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7515" activeTab="9"/>
  </bookViews>
  <sheets>
    <sheet name="Resume" sheetId="4" r:id="rId1"/>
    <sheet name="Jan" sheetId="5" r:id="rId2"/>
    <sheet name="Feb" sheetId="6" r:id="rId3"/>
    <sheet name="March" sheetId="18" r:id="rId4"/>
    <sheet name="Maret" sheetId="7" state="hidden" r:id="rId5"/>
    <sheet name="April" sheetId="8" r:id="rId6"/>
    <sheet name="May" sheetId="19" r:id="rId7"/>
    <sheet name="June" sheetId="20" r:id="rId8"/>
    <sheet name="July" sheetId="21" r:id="rId9"/>
    <sheet name="Aug" sheetId="22" r:id="rId10"/>
    <sheet name="Mei" sheetId="9" state="hidden" r:id="rId11"/>
    <sheet name="Jun" sheetId="10" state="hidden" r:id="rId12"/>
    <sheet name="Juli" sheetId="11" state="hidden" r:id="rId13"/>
    <sheet name="Agustus" sheetId="12" state="hidden" r:id="rId14"/>
    <sheet name="Sept" sheetId="13" state="hidden" r:id="rId15"/>
    <sheet name="Oct" sheetId="15" state="hidden" r:id="rId16"/>
    <sheet name="Nov" sheetId="16" state="hidden" r:id="rId17"/>
    <sheet name="Des" sheetId="17" state="hidden" r:id="rId18"/>
  </sheets>
  <externalReferences>
    <externalReference r:id="rId19"/>
  </externalReferences>
  <definedNames>
    <definedName name="_xlnm._FilterDatabase" localSheetId="13" hidden="1">Agustus!$A$9:$G$409</definedName>
    <definedName name="_xlnm._FilterDatabase" localSheetId="5" hidden="1">April!$A$9:$G$410</definedName>
    <definedName name="_xlnm._FilterDatabase" localSheetId="9" hidden="1">Aug!$A$9:$G$410</definedName>
    <definedName name="_xlnm._FilterDatabase" localSheetId="17" hidden="1">Des!$A$9:$G$409</definedName>
    <definedName name="_xlnm._FilterDatabase" localSheetId="2" hidden="1">Feb!$D$9:$G$339</definedName>
    <definedName name="_xlnm._FilterDatabase" localSheetId="1" hidden="1">Jan!$D$9:$G$410</definedName>
    <definedName name="_xlnm._FilterDatabase" localSheetId="12" hidden="1">Juli!$A$9:$G$410</definedName>
    <definedName name="_xlnm._FilterDatabase" localSheetId="8" hidden="1">July!$A$9:$G$410</definedName>
    <definedName name="_xlnm._FilterDatabase" localSheetId="11" hidden="1">Jun!$A$9:$G$410</definedName>
    <definedName name="_xlnm._FilterDatabase" localSheetId="7" hidden="1">June!$A$9:$G$410</definedName>
    <definedName name="_xlnm._FilterDatabase" localSheetId="3" hidden="1">March!$D$9:$G$355</definedName>
    <definedName name="_xlnm._FilterDatabase" localSheetId="4" hidden="1">Maret!$A$9:$G$410</definedName>
    <definedName name="_xlnm._FilterDatabase" localSheetId="6" hidden="1">May!$A$9:$G$410</definedName>
    <definedName name="_xlnm._FilterDatabase" localSheetId="10" hidden="1">Mei!$A$9:$G$410</definedName>
    <definedName name="_xlnm._FilterDatabase" localSheetId="16" hidden="1">Nov!$A$9:$G$409</definedName>
    <definedName name="_xlnm._FilterDatabase" localSheetId="15" hidden="1">Oct!$A$9:$G$409</definedName>
    <definedName name="_xlnm._FilterDatabase" localSheetId="14" hidden="1">Sept!$A$9:$G$409</definedName>
    <definedName name="a" localSheetId="13">#REF!</definedName>
    <definedName name="a" localSheetId="17">#REF!</definedName>
    <definedName name="a" localSheetId="12">#REF!</definedName>
    <definedName name="a" localSheetId="16">#REF!</definedName>
    <definedName name="a" localSheetId="15">#REF!</definedName>
    <definedName name="a" localSheetId="14">#REF!</definedName>
    <definedName name="aa" localSheetId="13">#REF!</definedName>
    <definedName name="aa" localSheetId="17">#REF!</definedName>
    <definedName name="aa" localSheetId="12">#REF!</definedName>
    <definedName name="aa" localSheetId="16">#REF!</definedName>
    <definedName name="aa" localSheetId="15">#REF!</definedName>
    <definedName name="aa" localSheetId="14">#REF!</definedName>
    <definedName name="aaa" localSheetId="13">#REF!</definedName>
    <definedName name="aaa" localSheetId="17">#REF!</definedName>
    <definedName name="aaa" localSheetId="12">#REF!</definedName>
    <definedName name="aaa" localSheetId="16">#REF!</definedName>
    <definedName name="aaa" localSheetId="15">#REF!</definedName>
    <definedName name="aaa" localSheetId="14">#REF!</definedName>
    <definedName name="aaaa" localSheetId="13">#REF!</definedName>
    <definedName name="aaaa" localSheetId="17">#REF!</definedName>
    <definedName name="aaaa" localSheetId="12">#REF!</definedName>
    <definedName name="aaaa" localSheetId="16">#REF!</definedName>
    <definedName name="aaaa" localSheetId="15">#REF!</definedName>
    <definedName name="aaaa" localSheetId="14">#REF!</definedName>
    <definedName name="agt" localSheetId="13">#REF!</definedName>
    <definedName name="agt" localSheetId="17">#REF!</definedName>
    <definedName name="agt" localSheetId="12">#REF!</definedName>
    <definedName name="agt" localSheetId="16">#REF!</definedName>
    <definedName name="agt" localSheetId="15">#REF!</definedName>
    <definedName name="agt" localSheetId="14">#REF!</definedName>
    <definedName name="d" localSheetId="13">#REF!</definedName>
    <definedName name="d" localSheetId="5">#REF!</definedName>
    <definedName name="d" localSheetId="9">#REF!</definedName>
    <definedName name="d" localSheetId="17">#REF!</definedName>
    <definedName name="d" localSheetId="2">#REF!</definedName>
    <definedName name="d" localSheetId="12">#REF!</definedName>
    <definedName name="d" localSheetId="8">#REF!</definedName>
    <definedName name="d" localSheetId="11">#REF!</definedName>
    <definedName name="d" localSheetId="7">#REF!</definedName>
    <definedName name="d" localSheetId="3">#REF!</definedName>
    <definedName name="d" localSheetId="4">#REF!</definedName>
    <definedName name="d" localSheetId="6">#REF!</definedName>
    <definedName name="d" localSheetId="10">#REF!</definedName>
    <definedName name="d" localSheetId="16">#REF!</definedName>
    <definedName name="d" localSheetId="15">#REF!</definedName>
    <definedName name="d" localSheetId="14">#REF!</definedName>
    <definedName name="_xlnm.Database" localSheetId="13">#REF!</definedName>
    <definedName name="_xlnm.Database" localSheetId="5">#REF!</definedName>
    <definedName name="_xlnm.Database" localSheetId="9">#REF!</definedName>
    <definedName name="_xlnm.Database" localSheetId="17">#REF!</definedName>
    <definedName name="_xlnm.Database" localSheetId="2">#REF!</definedName>
    <definedName name="_xlnm.Database" localSheetId="1">#REF!</definedName>
    <definedName name="_xlnm.Database" localSheetId="12">#REF!</definedName>
    <definedName name="_xlnm.Database" localSheetId="8">#REF!</definedName>
    <definedName name="_xlnm.Database" localSheetId="11">#REF!</definedName>
    <definedName name="_xlnm.Database" localSheetId="7">#REF!</definedName>
    <definedName name="_xlnm.Database" localSheetId="3">#REF!</definedName>
    <definedName name="_xlnm.Database" localSheetId="4">#REF!</definedName>
    <definedName name="_xlnm.Database" localSheetId="6">#REF!</definedName>
    <definedName name="_xlnm.Database" localSheetId="10">#REF!</definedName>
    <definedName name="_xlnm.Database" localSheetId="16">#REF!</definedName>
    <definedName name="_xlnm.Database" localSheetId="15">#REF!</definedName>
    <definedName name="_xlnm.Database" localSheetId="14">#REF!</definedName>
    <definedName name="_xlnm.Database">#REF!</definedName>
    <definedName name="ddd" localSheetId="13">#REF!</definedName>
    <definedName name="ddd" localSheetId="5">#REF!</definedName>
    <definedName name="ddd" localSheetId="9">#REF!</definedName>
    <definedName name="ddd" localSheetId="17">#REF!</definedName>
    <definedName name="ddd" localSheetId="2">#REF!</definedName>
    <definedName name="ddd" localSheetId="12">#REF!</definedName>
    <definedName name="ddd" localSheetId="8">#REF!</definedName>
    <definedName name="ddd" localSheetId="11">#REF!</definedName>
    <definedName name="ddd" localSheetId="7">#REF!</definedName>
    <definedName name="ddd" localSheetId="3">#REF!</definedName>
    <definedName name="ddd" localSheetId="4">#REF!</definedName>
    <definedName name="ddd" localSheetId="6">#REF!</definedName>
    <definedName name="ddd" localSheetId="10">#REF!</definedName>
    <definedName name="ddd" localSheetId="16">#REF!</definedName>
    <definedName name="ddd" localSheetId="15">#REF!</definedName>
    <definedName name="ddd" localSheetId="14">#REF!</definedName>
    <definedName name="Excel_BuiltIn_Print_Area_1_1_1" localSheetId="13">#REF!</definedName>
    <definedName name="Excel_BuiltIn_Print_Area_1_1_1" localSheetId="5">#REF!</definedName>
    <definedName name="Excel_BuiltIn_Print_Area_1_1_1" localSheetId="9">#REF!</definedName>
    <definedName name="Excel_BuiltIn_Print_Area_1_1_1" localSheetId="17">#REF!</definedName>
    <definedName name="Excel_BuiltIn_Print_Area_1_1_1" localSheetId="2">#REF!</definedName>
    <definedName name="Excel_BuiltIn_Print_Area_1_1_1" localSheetId="1">#REF!</definedName>
    <definedName name="Excel_BuiltIn_Print_Area_1_1_1" localSheetId="12">#REF!</definedName>
    <definedName name="Excel_BuiltIn_Print_Area_1_1_1" localSheetId="8">#REF!</definedName>
    <definedName name="Excel_BuiltIn_Print_Area_1_1_1" localSheetId="11">#REF!</definedName>
    <definedName name="Excel_BuiltIn_Print_Area_1_1_1" localSheetId="7">#REF!</definedName>
    <definedName name="Excel_BuiltIn_Print_Area_1_1_1" localSheetId="3">#REF!</definedName>
    <definedName name="Excel_BuiltIn_Print_Area_1_1_1" localSheetId="4">#REF!</definedName>
    <definedName name="Excel_BuiltIn_Print_Area_1_1_1" localSheetId="6">#REF!</definedName>
    <definedName name="Excel_BuiltIn_Print_Area_1_1_1" localSheetId="10">#REF!</definedName>
    <definedName name="Excel_BuiltIn_Print_Area_1_1_1" localSheetId="16">#REF!</definedName>
    <definedName name="Excel_BuiltIn_Print_Area_1_1_1" localSheetId="15">#REF!</definedName>
    <definedName name="Excel_BuiltIn_Print_Area_1_1_1" localSheetId="14">#REF!</definedName>
    <definedName name="Excel_BuiltIn_Print_Area_1_1_1_1" localSheetId="13">#REF!</definedName>
    <definedName name="Excel_BuiltIn_Print_Area_1_1_1_1" localSheetId="5">#REF!</definedName>
    <definedName name="Excel_BuiltIn_Print_Area_1_1_1_1" localSheetId="9">#REF!</definedName>
    <definedName name="Excel_BuiltIn_Print_Area_1_1_1_1" localSheetId="17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12">#REF!</definedName>
    <definedName name="Excel_BuiltIn_Print_Area_1_1_1_1" localSheetId="8">#REF!</definedName>
    <definedName name="Excel_BuiltIn_Print_Area_1_1_1_1" localSheetId="11">#REF!</definedName>
    <definedName name="Excel_BuiltIn_Print_Area_1_1_1_1" localSheetId="7">#REF!</definedName>
    <definedName name="Excel_BuiltIn_Print_Area_1_1_1_1" localSheetId="3">#REF!</definedName>
    <definedName name="Excel_BuiltIn_Print_Area_1_1_1_1" localSheetId="4">#REF!</definedName>
    <definedName name="Excel_BuiltIn_Print_Area_1_1_1_1" localSheetId="6">#REF!</definedName>
    <definedName name="Excel_BuiltIn_Print_Area_1_1_1_1" localSheetId="10">#REF!</definedName>
    <definedName name="Excel_BuiltIn_Print_Area_1_1_1_1" localSheetId="16">#REF!</definedName>
    <definedName name="Excel_BuiltIn_Print_Area_1_1_1_1" localSheetId="15">#REF!</definedName>
    <definedName name="Excel_BuiltIn_Print_Area_1_1_1_1" localSheetId="14">#REF!</definedName>
    <definedName name="Excel_BuiltIn_Print_Area_2_1" localSheetId="13">#REF!</definedName>
    <definedName name="Excel_BuiltIn_Print_Area_2_1" localSheetId="5">#REF!</definedName>
    <definedName name="Excel_BuiltIn_Print_Area_2_1" localSheetId="9">#REF!</definedName>
    <definedName name="Excel_BuiltIn_Print_Area_2_1" localSheetId="17">#REF!</definedName>
    <definedName name="Excel_BuiltIn_Print_Area_2_1" localSheetId="2">#REF!</definedName>
    <definedName name="Excel_BuiltIn_Print_Area_2_1" localSheetId="1">#REF!</definedName>
    <definedName name="Excel_BuiltIn_Print_Area_2_1" localSheetId="12">#REF!</definedName>
    <definedName name="Excel_BuiltIn_Print_Area_2_1" localSheetId="8">#REF!</definedName>
    <definedName name="Excel_BuiltIn_Print_Area_2_1" localSheetId="11">#REF!</definedName>
    <definedName name="Excel_BuiltIn_Print_Area_2_1" localSheetId="7">#REF!</definedName>
    <definedName name="Excel_BuiltIn_Print_Area_2_1" localSheetId="3">#REF!</definedName>
    <definedName name="Excel_BuiltIn_Print_Area_2_1" localSheetId="4">#REF!</definedName>
    <definedName name="Excel_BuiltIn_Print_Area_2_1" localSheetId="6">#REF!</definedName>
    <definedName name="Excel_BuiltIn_Print_Area_2_1" localSheetId="10">#REF!</definedName>
    <definedName name="Excel_BuiltIn_Print_Area_2_1" localSheetId="16">#REF!</definedName>
    <definedName name="Excel_BuiltIn_Print_Area_2_1" localSheetId="15">#REF!</definedName>
    <definedName name="Excel_BuiltIn_Print_Area_2_1" localSheetId="14">#REF!</definedName>
    <definedName name="Excel_BuiltIn_Print_Area_3_1" localSheetId="13">#REF!</definedName>
    <definedName name="Excel_BuiltIn_Print_Area_3_1" localSheetId="5">#REF!</definedName>
    <definedName name="Excel_BuiltIn_Print_Area_3_1" localSheetId="9">#REF!</definedName>
    <definedName name="Excel_BuiltIn_Print_Area_3_1" localSheetId="17">#REF!</definedName>
    <definedName name="Excel_BuiltIn_Print_Area_3_1" localSheetId="2">#REF!</definedName>
    <definedName name="Excel_BuiltIn_Print_Area_3_1" localSheetId="1">#REF!</definedName>
    <definedName name="Excel_BuiltIn_Print_Area_3_1" localSheetId="12">#REF!</definedName>
    <definedName name="Excel_BuiltIn_Print_Area_3_1" localSheetId="8">#REF!</definedName>
    <definedName name="Excel_BuiltIn_Print_Area_3_1" localSheetId="11">#REF!</definedName>
    <definedName name="Excel_BuiltIn_Print_Area_3_1" localSheetId="7">#REF!</definedName>
    <definedName name="Excel_BuiltIn_Print_Area_3_1" localSheetId="3">#REF!</definedName>
    <definedName name="Excel_BuiltIn_Print_Area_3_1" localSheetId="4">#REF!</definedName>
    <definedName name="Excel_BuiltIn_Print_Area_3_1" localSheetId="6">#REF!</definedName>
    <definedName name="Excel_BuiltIn_Print_Area_3_1" localSheetId="10">#REF!</definedName>
    <definedName name="Excel_BuiltIn_Print_Area_3_1" localSheetId="16">#REF!</definedName>
    <definedName name="Excel_BuiltIn_Print_Area_3_1" localSheetId="15">#REF!</definedName>
    <definedName name="Excel_BuiltIn_Print_Area_3_1" localSheetId="14">#REF!</definedName>
    <definedName name="Excel_BuiltIn_Print_Area_4_1" localSheetId="13">#REF!</definedName>
    <definedName name="Excel_BuiltIn_Print_Area_4_1" localSheetId="5">#REF!</definedName>
    <definedName name="Excel_BuiltIn_Print_Area_4_1" localSheetId="9">#REF!</definedName>
    <definedName name="Excel_BuiltIn_Print_Area_4_1" localSheetId="17">#REF!</definedName>
    <definedName name="Excel_BuiltIn_Print_Area_4_1" localSheetId="2">#REF!</definedName>
    <definedName name="Excel_BuiltIn_Print_Area_4_1" localSheetId="1">#REF!</definedName>
    <definedName name="Excel_BuiltIn_Print_Area_4_1" localSheetId="12">#REF!</definedName>
    <definedName name="Excel_BuiltIn_Print_Area_4_1" localSheetId="8">#REF!</definedName>
    <definedName name="Excel_BuiltIn_Print_Area_4_1" localSheetId="11">#REF!</definedName>
    <definedName name="Excel_BuiltIn_Print_Area_4_1" localSheetId="7">#REF!</definedName>
    <definedName name="Excel_BuiltIn_Print_Area_4_1" localSheetId="3">#REF!</definedName>
    <definedName name="Excel_BuiltIn_Print_Area_4_1" localSheetId="4">#REF!</definedName>
    <definedName name="Excel_BuiltIn_Print_Area_4_1" localSheetId="6">#REF!</definedName>
    <definedName name="Excel_BuiltIn_Print_Area_4_1" localSheetId="10">#REF!</definedName>
    <definedName name="Excel_BuiltIn_Print_Area_4_1" localSheetId="16">#REF!</definedName>
    <definedName name="Excel_BuiltIn_Print_Area_4_1" localSheetId="15">#REF!</definedName>
    <definedName name="Excel_BuiltIn_Print_Area_4_1" localSheetId="14">#REF!</definedName>
    <definedName name="Excel_BuiltIn_Print_Area_4_1_1" localSheetId="13">#REF!</definedName>
    <definedName name="Excel_BuiltIn_Print_Area_4_1_1" localSheetId="5">#REF!</definedName>
    <definedName name="Excel_BuiltIn_Print_Area_4_1_1" localSheetId="9">#REF!</definedName>
    <definedName name="Excel_BuiltIn_Print_Area_4_1_1" localSheetId="17">#REF!</definedName>
    <definedName name="Excel_BuiltIn_Print_Area_4_1_1" localSheetId="2">#REF!</definedName>
    <definedName name="Excel_BuiltIn_Print_Area_4_1_1" localSheetId="1">#REF!</definedName>
    <definedName name="Excel_BuiltIn_Print_Area_4_1_1" localSheetId="12">#REF!</definedName>
    <definedName name="Excel_BuiltIn_Print_Area_4_1_1" localSheetId="8">#REF!</definedName>
    <definedName name="Excel_BuiltIn_Print_Area_4_1_1" localSheetId="11">#REF!</definedName>
    <definedName name="Excel_BuiltIn_Print_Area_4_1_1" localSheetId="7">#REF!</definedName>
    <definedName name="Excel_BuiltIn_Print_Area_4_1_1" localSheetId="3">#REF!</definedName>
    <definedName name="Excel_BuiltIn_Print_Area_4_1_1" localSheetId="4">#REF!</definedName>
    <definedName name="Excel_BuiltIn_Print_Area_4_1_1" localSheetId="6">#REF!</definedName>
    <definedName name="Excel_BuiltIn_Print_Area_4_1_1" localSheetId="10">#REF!</definedName>
    <definedName name="Excel_BuiltIn_Print_Area_4_1_1" localSheetId="16">#REF!</definedName>
    <definedName name="Excel_BuiltIn_Print_Area_4_1_1" localSheetId="15">#REF!</definedName>
    <definedName name="Excel_BuiltIn_Print_Area_4_1_1" localSheetId="14">#REF!</definedName>
    <definedName name="fafa" localSheetId="17">#REF!</definedName>
    <definedName name="gsrt" localSheetId="13">#REF!</definedName>
    <definedName name="gsrt" localSheetId="17">#REF!</definedName>
    <definedName name="gsrt" localSheetId="12">#REF!</definedName>
    <definedName name="gsrt" localSheetId="16">#REF!</definedName>
    <definedName name="gsrt" localSheetId="15">#REF!</definedName>
    <definedName name="gsrt" localSheetId="14">#REF!</definedName>
    <definedName name="_xlnm.Print_Area" localSheetId="13">Agustus!$A$1:$G$395</definedName>
    <definedName name="_xlnm.Print_Area" localSheetId="5">April!$A$1:$G$396</definedName>
    <definedName name="_xlnm.Print_Area" localSheetId="9">Aug!$A$1:$G$396</definedName>
    <definedName name="_xlnm.Print_Area" localSheetId="17">Des!$A$1:$G$395</definedName>
    <definedName name="_xlnm.Print_Area" localSheetId="2">Feb!$A$1:$G$330</definedName>
    <definedName name="_xlnm.Print_Area" localSheetId="1">Jan!$A$1:$G$396</definedName>
    <definedName name="_xlnm.Print_Area" localSheetId="12">Juli!$A$1:$G$396</definedName>
    <definedName name="_xlnm.Print_Area" localSheetId="8">July!$A$1:$G$396</definedName>
    <definedName name="_xlnm.Print_Area" localSheetId="11">Jun!$A$1:$G$396</definedName>
    <definedName name="_xlnm.Print_Area" localSheetId="7">June!$A$1:$G$396</definedName>
    <definedName name="_xlnm.Print_Area" localSheetId="3">March!$A$1:$G$330</definedName>
    <definedName name="_xlnm.Print_Area" localSheetId="4">Maret!$A$1:$G$396</definedName>
    <definedName name="_xlnm.Print_Area" localSheetId="6">May!$A$1:$G$396</definedName>
    <definedName name="_xlnm.Print_Area" localSheetId="10">Mei!$A$1:$G$396</definedName>
    <definedName name="_xlnm.Print_Area" localSheetId="16">Nov!$A$1:$G$395</definedName>
    <definedName name="_xlnm.Print_Area" localSheetId="15">Oct!$A$1:$G$395</definedName>
    <definedName name="_xlnm.Print_Area" localSheetId="14">Sept!$A$1:$G$395</definedName>
    <definedName name="_xlnm.Print_Titles" localSheetId="13">Agustus!$1:$9</definedName>
    <definedName name="_xlnm.Print_Titles" localSheetId="5">April!$1:$9</definedName>
    <definedName name="_xlnm.Print_Titles" localSheetId="9">Aug!$1:$9</definedName>
    <definedName name="_xlnm.Print_Titles" localSheetId="17">Des!$1:$9</definedName>
    <definedName name="_xlnm.Print_Titles" localSheetId="2">Feb!$1:$9</definedName>
    <definedName name="_xlnm.Print_Titles" localSheetId="1">Jan!$1:$9</definedName>
    <definedName name="_xlnm.Print_Titles" localSheetId="12">Juli!$1:$9</definedName>
    <definedName name="_xlnm.Print_Titles" localSheetId="8">July!$1:$9</definedName>
    <definedName name="_xlnm.Print_Titles" localSheetId="11">Jun!$1:$9</definedName>
    <definedName name="_xlnm.Print_Titles" localSheetId="7">June!$1:$9</definedName>
    <definedName name="_xlnm.Print_Titles" localSheetId="3">March!$1:$9</definedName>
    <definedName name="_xlnm.Print_Titles" localSheetId="4">Maret!$1:$9</definedName>
    <definedName name="_xlnm.Print_Titles" localSheetId="6">May!$1:$9</definedName>
    <definedName name="_xlnm.Print_Titles" localSheetId="10">Mei!$1:$9</definedName>
    <definedName name="_xlnm.Print_Titles" localSheetId="16">Nov!$1:$9</definedName>
    <definedName name="_xlnm.Print_Titles" localSheetId="15">Oct!$1:$9</definedName>
    <definedName name="_xlnm.Print_Titles" localSheetId="14">Sept!$1:$9</definedName>
    <definedName name="rey" localSheetId="13">#REF!</definedName>
    <definedName name="rey" localSheetId="17">#REF!</definedName>
    <definedName name="rey" localSheetId="12">#REF!</definedName>
    <definedName name="rey" localSheetId="16">#REF!</definedName>
    <definedName name="rey" localSheetId="15">#REF!</definedName>
    <definedName name="rey" localSheetId="14">#REF!</definedName>
    <definedName name="ry" localSheetId="13">#REF!</definedName>
    <definedName name="ry" localSheetId="5">#REF!</definedName>
    <definedName name="ry" localSheetId="9">#REF!</definedName>
    <definedName name="ry" localSheetId="17">#REF!</definedName>
    <definedName name="ry" localSheetId="2">#REF!</definedName>
    <definedName name="ry" localSheetId="12">#REF!</definedName>
    <definedName name="ry" localSheetId="8">#REF!</definedName>
    <definedName name="ry" localSheetId="11">#REF!</definedName>
    <definedName name="ry" localSheetId="7">#REF!</definedName>
    <definedName name="ry" localSheetId="3">#REF!</definedName>
    <definedName name="ry" localSheetId="4">#REF!</definedName>
    <definedName name="ry" localSheetId="6">#REF!</definedName>
    <definedName name="ry" localSheetId="10">#REF!</definedName>
    <definedName name="ry" localSheetId="16">#REF!</definedName>
    <definedName name="ry" localSheetId="15">#REF!</definedName>
    <definedName name="ry" localSheetId="14">#REF!</definedName>
    <definedName name="sh" localSheetId="13">#REF!</definedName>
    <definedName name="sh" localSheetId="17">#REF!</definedName>
    <definedName name="sh" localSheetId="12">#REF!</definedName>
    <definedName name="sh" localSheetId="16">#REF!</definedName>
    <definedName name="sh" localSheetId="15">#REF!</definedName>
    <definedName name="sh" localSheetId="14">#REF!</definedName>
    <definedName name="ssH" localSheetId="13">#REF!</definedName>
    <definedName name="ssH" localSheetId="17">#REF!</definedName>
    <definedName name="ssH" localSheetId="12">#REF!</definedName>
    <definedName name="ssH" localSheetId="16">#REF!</definedName>
    <definedName name="ssH" localSheetId="15">#REF!</definedName>
    <definedName name="ssH" localSheetId="14">#REF!</definedName>
    <definedName name="wary" localSheetId="13">#REF!</definedName>
    <definedName name="wary" localSheetId="17">#REF!</definedName>
    <definedName name="wary" localSheetId="12">#REF!</definedName>
    <definedName name="wary" localSheetId="16">#REF!</definedName>
    <definedName name="wary" localSheetId="15">#REF!</definedName>
    <definedName name="wary" localSheetId="14">#REF!</definedName>
    <definedName name="ww" localSheetId="13">#REF!</definedName>
    <definedName name="ww" localSheetId="17">#REF!</definedName>
    <definedName name="ww" localSheetId="12">#REF!</definedName>
    <definedName name="ww" localSheetId="16">#REF!</definedName>
    <definedName name="ww" localSheetId="15">#REF!</definedName>
    <definedName name="ww" localSheetId="14">#REF!</definedName>
    <definedName name="yio" localSheetId="13">#REF!</definedName>
    <definedName name="yio" localSheetId="5">#REF!</definedName>
    <definedName name="yio" localSheetId="9">#REF!</definedName>
    <definedName name="yio" localSheetId="17">#REF!</definedName>
    <definedName name="yio" localSheetId="2">#REF!</definedName>
    <definedName name="yio" localSheetId="12">#REF!</definedName>
    <definedName name="yio" localSheetId="8">#REF!</definedName>
    <definedName name="yio" localSheetId="11">#REF!</definedName>
    <definedName name="yio" localSheetId="7">#REF!</definedName>
    <definedName name="yio" localSheetId="3">#REF!</definedName>
    <definedName name="yio" localSheetId="4">#REF!</definedName>
    <definedName name="yio" localSheetId="6">#REF!</definedName>
    <definedName name="yio" localSheetId="10">#REF!</definedName>
    <definedName name="yio" localSheetId="16">#REF!</definedName>
    <definedName name="yio" localSheetId="15">#REF!</definedName>
    <definedName name="yio" localSheetId="14">#REF!</definedName>
  </definedNames>
  <calcPr calcId="145621"/>
</workbook>
</file>

<file path=xl/calcChain.xml><?xml version="1.0" encoding="utf-8"?>
<calcChain xmlns="http://schemas.openxmlformats.org/spreadsheetml/2006/main">
  <c r="E408" i="22" l="1"/>
  <c r="D408" i="22"/>
  <c r="F407" i="22"/>
  <c r="G407" i="22" s="1"/>
  <c r="F406" i="22"/>
  <c r="G406" i="22" s="1"/>
  <c r="F405" i="22"/>
  <c r="G405" i="22" s="1"/>
  <c r="F404" i="22"/>
  <c r="G404" i="22" s="1"/>
  <c r="F403" i="22"/>
  <c r="G403" i="22" s="1"/>
  <c r="F402" i="22"/>
  <c r="G402" i="22" s="1"/>
  <c r="F401" i="22"/>
  <c r="G401" i="22" s="1"/>
  <c r="F400" i="22"/>
  <c r="G400" i="22" s="1"/>
  <c r="F399" i="22"/>
  <c r="G399" i="22" s="1"/>
  <c r="F398" i="22"/>
  <c r="G398" i="22" s="1"/>
  <c r="F397" i="22"/>
  <c r="G397" i="22" s="1"/>
  <c r="F396" i="22"/>
  <c r="G396" i="22" s="1"/>
  <c r="F395" i="22"/>
  <c r="G395" i="22" s="1"/>
  <c r="F394" i="22"/>
  <c r="G394" i="22" s="1"/>
  <c r="F393" i="22"/>
  <c r="G393" i="22" s="1"/>
  <c r="F392" i="22"/>
  <c r="G392" i="22" s="1"/>
  <c r="F391" i="22"/>
  <c r="G391" i="22" s="1"/>
  <c r="F390" i="22"/>
  <c r="G390" i="22" s="1"/>
  <c r="F389" i="22"/>
  <c r="G389" i="22" s="1"/>
  <c r="F388" i="22"/>
  <c r="G388" i="22" s="1"/>
  <c r="F387" i="22"/>
  <c r="G387" i="22" s="1"/>
  <c r="F386" i="22"/>
  <c r="G386" i="22" s="1"/>
  <c r="F385" i="22"/>
  <c r="G385" i="22" s="1"/>
  <c r="F384" i="22"/>
  <c r="G384" i="22" s="1"/>
  <c r="F383" i="22"/>
  <c r="G383" i="22" s="1"/>
  <c r="F382" i="22"/>
  <c r="G382" i="22" s="1"/>
  <c r="F381" i="22"/>
  <c r="G381" i="22" s="1"/>
  <c r="F380" i="22"/>
  <c r="G380" i="22" s="1"/>
  <c r="F379" i="22"/>
  <c r="G379" i="22" s="1"/>
  <c r="F378" i="22"/>
  <c r="G378" i="22" s="1"/>
  <c r="F377" i="22"/>
  <c r="G377" i="22" s="1"/>
  <c r="F376" i="22"/>
  <c r="G376" i="22" s="1"/>
  <c r="F375" i="22"/>
  <c r="G375" i="22" s="1"/>
  <c r="F374" i="22"/>
  <c r="G374" i="22" s="1"/>
  <c r="F373" i="22"/>
  <c r="G373" i="22" s="1"/>
  <c r="F372" i="22"/>
  <c r="G372" i="22" s="1"/>
  <c r="F371" i="22"/>
  <c r="G371" i="22" s="1"/>
  <c r="F370" i="22"/>
  <c r="G370" i="22" s="1"/>
  <c r="F369" i="22"/>
  <c r="G369" i="22" s="1"/>
  <c r="F368" i="22"/>
  <c r="G368" i="22" s="1"/>
  <c r="F367" i="22"/>
  <c r="G367" i="22" s="1"/>
  <c r="F366" i="22"/>
  <c r="G366" i="22" s="1"/>
  <c r="F365" i="22"/>
  <c r="G365" i="22" s="1"/>
  <c r="F364" i="22"/>
  <c r="G364" i="22" s="1"/>
  <c r="F363" i="22"/>
  <c r="G363" i="22" s="1"/>
  <c r="F362" i="22"/>
  <c r="G362" i="22" s="1"/>
  <c r="F361" i="22"/>
  <c r="G361" i="22" s="1"/>
  <c r="F360" i="22"/>
  <c r="G360" i="22" s="1"/>
  <c r="F359" i="22"/>
  <c r="G359" i="22" s="1"/>
  <c r="F358" i="22"/>
  <c r="G358" i="22" s="1"/>
  <c r="F357" i="22"/>
  <c r="G357" i="22" s="1"/>
  <c r="F356" i="22"/>
  <c r="G356" i="22" s="1"/>
  <c r="F355" i="22"/>
  <c r="G355" i="22" s="1"/>
  <c r="F354" i="22"/>
  <c r="G354" i="22" s="1"/>
  <c r="F353" i="22"/>
  <c r="G353" i="22" s="1"/>
  <c r="G352" i="22"/>
  <c r="F352" i="22"/>
  <c r="F351" i="22"/>
  <c r="G351" i="22" s="1"/>
  <c r="F350" i="22"/>
  <c r="G350" i="22" s="1"/>
  <c r="F349" i="22"/>
  <c r="G349" i="22" s="1"/>
  <c r="F348" i="22"/>
  <c r="G348" i="22" s="1"/>
  <c r="F347" i="22"/>
  <c r="G347" i="22" s="1"/>
  <c r="F346" i="22"/>
  <c r="G346" i="22" s="1"/>
  <c r="F345" i="22"/>
  <c r="G345" i="22" s="1"/>
  <c r="F344" i="22"/>
  <c r="G344" i="22" s="1"/>
  <c r="F343" i="22"/>
  <c r="G343" i="22" s="1"/>
  <c r="F342" i="22"/>
  <c r="G342" i="22" s="1"/>
  <c r="F341" i="22"/>
  <c r="G341" i="22" s="1"/>
  <c r="F340" i="22"/>
  <c r="G340" i="22" s="1"/>
  <c r="F339" i="22"/>
  <c r="G339" i="22" s="1"/>
  <c r="F338" i="22"/>
  <c r="G338" i="22" s="1"/>
  <c r="F337" i="22"/>
  <c r="G337" i="22" s="1"/>
  <c r="F336" i="22"/>
  <c r="G336" i="22" s="1"/>
  <c r="F335" i="22"/>
  <c r="G335" i="22" s="1"/>
  <c r="F334" i="22"/>
  <c r="G334" i="22" s="1"/>
  <c r="F333" i="22"/>
  <c r="G333" i="22" s="1"/>
  <c r="F332" i="22"/>
  <c r="G332" i="22" s="1"/>
  <c r="F331" i="22"/>
  <c r="G331" i="22" s="1"/>
  <c r="F330" i="22"/>
  <c r="G330" i="22" s="1"/>
  <c r="F329" i="22"/>
  <c r="G329" i="22" s="1"/>
  <c r="F328" i="22"/>
  <c r="G328" i="22" s="1"/>
  <c r="F327" i="22"/>
  <c r="G327" i="22" s="1"/>
  <c r="F326" i="22"/>
  <c r="G326" i="22" s="1"/>
  <c r="F325" i="22"/>
  <c r="G325" i="22" s="1"/>
  <c r="F324" i="22"/>
  <c r="G324" i="22" s="1"/>
  <c r="F323" i="22"/>
  <c r="G323" i="22" s="1"/>
  <c r="F322" i="22"/>
  <c r="G322" i="22" s="1"/>
  <c r="F321" i="22"/>
  <c r="G321" i="22" s="1"/>
  <c r="F320" i="22"/>
  <c r="G320" i="22" s="1"/>
  <c r="F319" i="22"/>
  <c r="G319" i="22" s="1"/>
  <c r="F318" i="22"/>
  <c r="G318" i="22" s="1"/>
  <c r="F317" i="22"/>
  <c r="G317" i="22" s="1"/>
  <c r="F316" i="22"/>
  <c r="G316" i="22" s="1"/>
  <c r="F315" i="22"/>
  <c r="G315" i="22" s="1"/>
  <c r="F314" i="22"/>
  <c r="G314" i="22" s="1"/>
  <c r="F313" i="22"/>
  <c r="G313" i="22" s="1"/>
  <c r="F312" i="22"/>
  <c r="G312" i="22" s="1"/>
  <c r="F311" i="22"/>
  <c r="G311" i="22" s="1"/>
  <c r="F310" i="22"/>
  <c r="G310" i="22" s="1"/>
  <c r="F309" i="22"/>
  <c r="G309" i="22" s="1"/>
  <c r="F308" i="22"/>
  <c r="G308" i="22" s="1"/>
  <c r="F307" i="22"/>
  <c r="G307" i="22" s="1"/>
  <c r="F306" i="22"/>
  <c r="G306" i="22" s="1"/>
  <c r="F305" i="22"/>
  <c r="G305" i="22" s="1"/>
  <c r="F304" i="22"/>
  <c r="G304" i="22" s="1"/>
  <c r="F303" i="22"/>
  <c r="G303" i="22" s="1"/>
  <c r="F302" i="22"/>
  <c r="G302" i="22" s="1"/>
  <c r="F301" i="22"/>
  <c r="G301" i="22" s="1"/>
  <c r="F300" i="22"/>
  <c r="G300" i="22" s="1"/>
  <c r="F299" i="22"/>
  <c r="G299" i="22" s="1"/>
  <c r="F298" i="22"/>
  <c r="G298" i="22" s="1"/>
  <c r="F297" i="22"/>
  <c r="G297" i="22" s="1"/>
  <c r="F296" i="22"/>
  <c r="G296" i="22" s="1"/>
  <c r="F295" i="22"/>
  <c r="G295" i="22" s="1"/>
  <c r="F294" i="22"/>
  <c r="G294" i="22" s="1"/>
  <c r="F293" i="22"/>
  <c r="G293" i="22" s="1"/>
  <c r="F292" i="22"/>
  <c r="G292" i="22" s="1"/>
  <c r="F291" i="22"/>
  <c r="G291" i="22" s="1"/>
  <c r="F290" i="22"/>
  <c r="G290" i="22" s="1"/>
  <c r="F289" i="22"/>
  <c r="G289" i="22" s="1"/>
  <c r="F288" i="22"/>
  <c r="G288" i="22" s="1"/>
  <c r="F287" i="22"/>
  <c r="G287" i="22" s="1"/>
  <c r="F286" i="22"/>
  <c r="G286" i="22" s="1"/>
  <c r="F285" i="22"/>
  <c r="G285" i="22" s="1"/>
  <c r="F284" i="22"/>
  <c r="G284" i="22" s="1"/>
  <c r="F283" i="22"/>
  <c r="G283" i="22" s="1"/>
  <c r="F282" i="22"/>
  <c r="G282" i="22" s="1"/>
  <c r="F281" i="22"/>
  <c r="G281" i="22" s="1"/>
  <c r="F280" i="22"/>
  <c r="G280" i="22" s="1"/>
  <c r="F279" i="22"/>
  <c r="G279" i="22" s="1"/>
  <c r="F278" i="22"/>
  <c r="G278" i="22" s="1"/>
  <c r="F277" i="22"/>
  <c r="G277" i="22" s="1"/>
  <c r="F276" i="22"/>
  <c r="G276" i="22" s="1"/>
  <c r="F275" i="22"/>
  <c r="G275" i="22" s="1"/>
  <c r="F274" i="22"/>
  <c r="G274" i="22" s="1"/>
  <c r="F273" i="22"/>
  <c r="G273" i="22" s="1"/>
  <c r="F272" i="22"/>
  <c r="G272" i="22" s="1"/>
  <c r="F271" i="22"/>
  <c r="G271" i="22" s="1"/>
  <c r="F270" i="22"/>
  <c r="G270" i="22" s="1"/>
  <c r="F269" i="22"/>
  <c r="G269" i="22" s="1"/>
  <c r="F268" i="22"/>
  <c r="G268" i="22" s="1"/>
  <c r="F267" i="22"/>
  <c r="G267" i="22" s="1"/>
  <c r="F266" i="22"/>
  <c r="G266" i="22" s="1"/>
  <c r="F265" i="22"/>
  <c r="G265" i="22" s="1"/>
  <c r="F264" i="22"/>
  <c r="G264" i="22" s="1"/>
  <c r="F263" i="22"/>
  <c r="G263" i="22" s="1"/>
  <c r="F262" i="22"/>
  <c r="G262" i="22" s="1"/>
  <c r="F261" i="22"/>
  <c r="G261" i="22" s="1"/>
  <c r="F260" i="22"/>
  <c r="G260" i="22" s="1"/>
  <c r="F259" i="22"/>
  <c r="G259" i="22" s="1"/>
  <c r="F258" i="22"/>
  <c r="G258" i="22" s="1"/>
  <c r="F257" i="22"/>
  <c r="G257" i="22" s="1"/>
  <c r="F256" i="22"/>
  <c r="G256" i="22" s="1"/>
  <c r="F255" i="22"/>
  <c r="G255" i="22" s="1"/>
  <c r="F254" i="22"/>
  <c r="G254" i="22" s="1"/>
  <c r="F253" i="22"/>
  <c r="G253" i="22" s="1"/>
  <c r="F252" i="22"/>
  <c r="G252" i="22" s="1"/>
  <c r="F251" i="22"/>
  <c r="G251" i="22" s="1"/>
  <c r="F250" i="22"/>
  <c r="G250" i="22" s="1"/>
  <c r="F249" i="22"/>
  <c r="G249" i="22" s="1"/>
  <c r="F248" i="22"/>
  <c r="G248" i="22" s="1"/>
  <c r="F247" i="22"/>
  <c r="G247" i="22" s="1"/>
  <c r="F246" i="22"/>
  <c r="G246" i="22" s="1"/>
  <c r="F245" i="22"/>
  <c r="G245" i="22" s="1"/>
  <c r="F244" i="22"/>
  <c r="G244" i="22" s="1"/>
  <c r="F243" i="22"/>
  <c r="G243" i="22" s="1"/>
  <c r="F242" i="22"/>
  <c r="G242" i="22" s="1"/>
  <c r="F241" i="22"/>
  <c r="G241" i="22" s="1"/>
  <c r="F240" i="22"/>
  <c r="G240" i="22" s="1"/>
  <c r="F239" i="22"/>
  <c r="G239" i="22" s="1"/>
  <c r="F238" i="22"/>
  <c r="G238" i="22" s="1"/>
  <c r="F237" i="22"/>
  <c r="G237" i="22" s="1"/>
  <c r="F236" i="22"/>
  <c r="G236" i="22" s="1"/>
  <c r="F235" i="22"/>
  <c r="G235" i="22" s="1"/>
  <c r="F234" i="22"/>
  <c r="G234" i="22" s="1"/>
  <c r="F233" i="22"/>
  <c r="G233" i="22" s="1"/>
  <c r="F232" i="22"/>
  <c r="G232" i="22" s="1"/>
  <c r="F231" i="22"/>
  <c r="G231" i="22" s="1"/>
  <c r="F230" i="22"/>
  <c r="G230" i="22" s="1"/>
  <c r="F229" i="22"/>
  <c r="G229" i="22" s="1"/>
  <c r="F228" i="22"/>
  <c r="G228" i="22" s="1"/>
  <c r="F227" i="22"/>
  <c r="G227" i="22" s="1"/>
  <c r="F226" i="22"/>
  <c r="G226" i="22" s="1"/>
  <c r="F225" i="22"/>
  <c r="G225" i="22" s="1"/>
  <c r="F224" i="22"/>
  <c r="G224" i="22" s="1"/>
  <c r="F223" i="22"/>
  <c r="G223" i="22" s="1"/>
  <c r="F222" i="22"/>
  <c r="G222" i="22" s="1"/>
  <c r="F221" i="22"/>
  <c r="G221" i="22" s="1"/>
  <c r="F220" i="22"/>
  <c r="G220" i="22" s="1"/>
  <c r="F219" i="22"/>
  <c r="G219" i="22" s="1"/>
  <c r="F218" i="22"/>
  <c r="G218" i="22" s="1"/>
  <c r="F217" i="22"/>
  <c r="G217" i="22" s="1"/>
  <c r="F216" i="22"/>
  <c r="G216" i="22" s="1"/>
  <c r="F215" i="22"/>
  <c r="G215" i="22" s="1"/>
  <c r="F214" i="22"/>
  <c r="G214" i="22" s="1"/>
  <c r="F213" i="22"/>
  <c r="G213" i="22" s="1"/>
  <c r="F212" i="22"/>
  <c r="G212" i="22" s="1"/>
  <c r="F211" i="22"/>
  <c r="G211" i="22" s="1"/>
  <c r="F210" i="22"/>
  <c r="G210" i="22" s="1"/>
  <c r="F209" i="22"/>
  <c r="G209" i="22" s="1"/>
  <c r="F208" i="22"/>
  <c r="G208" i="22" s="1"/>
  <c r="F207" i="22"/>
  <c r="G207" i="22" s="1"/>
  <c r="F206" i="22"/>
  <c r="G206" i="22" s="1"/>
  <c r="F205" i="22"/>
  <c r="G205" i="22" s="1"/>
  <c r="F204" i="22"/>
  <c r="G204" i="22" s="1"/>
  <c r="F203" i="22"/>
  <c r="G203" i="22" s="1"/>
  <c r="F202" i="22"/>
  <c r="G202" i="22" s="1"/>
  <c r="F201" i="22"/>
  <c r="G201" i="22" s="1"/>
  <c r="F200" i="22"/>
  <c r="G200" i="22" s="1"/>
  <c r="F199" i="22"/>
  <c r="G199" i="22" s="1"/>
  <c r="F198" i="22"/>
  <c r="G198" i="22" s="1"/>
  <c r="F197" i="22"/>
  <c r="G197" i="22" s="1"/>
  <c r="F196" i="22"/>
  <c r="G196" i="22" s="1"/>
  <c r="F195" i="22"/>
  <c r="G195" i="22" s="1"/>
  <c r="F194" i="22"/>
  <c r="G194" i="22" s="1"/>
  <c r="F193" i="22"/>
  <c r="G193" i="22" s="1"/>
  <c r="F192" i="22"/>
  <c r="G192" i="22" s="1"/>
  <c r="F191" i="22"/>
  <c r="G191" i="22" s="1"/>
  <c r="F190" i="22"/>
  <c r="G190" i="22" s="1"/>
  <c r="F189" i="22"/>
  <c r="G189" i="22" s="1"/>
  <c r="F188" i="22"/>
  <c r="G188" i="22" s="1"/>
  <c r="F187" i="22"/>
  <c r="G187" i="22" s="1"/>
  <c r="F186" i="22"/>
  <c r="G186" i="22" s="1"/>
  <c r="F185" i="22"/>
  <c r="G185" i="22" s="1"/>
  <c r="F184" i="22"/>
  <c r="G184" i="22" s="1"/>
  <c r="F183" i="22"/>
  <c r="G183" i="22" s="1"/>
  <c r="F182" i="22"/>
  <c r="G182" i="22" s="1"/>
  <c r="F181" i="22"/>
  <c r="G181" i="22" s="1"/>
  <c r="F180" i="22"/>
  <c r="G180" i="22" s="1"/>
  <c r="F179" i="22"/>
  <c r="G179" i="22" s="1"/>
  <c r="F178" i="22"/>
  <c r="G178" i="22" s="1"/>
  <c r="F177" i="22"/>
  <c r="G177" i="22" s="1"/>
  <c r="F176" i="22"/>
  <c r="G176" i="22" s="1"/>
  <c r="F175" i="22"/>
  <c r="G175" i="22" s="1"/>
  <c r="F174" i="22"/>
  <c r="G174" i="22" s="1"/>
  <c r="F173" i="22"/>
  <c r="G173" i="22" s="1"/>
  <c r="F172" i="22"/>
  <c r="G172" i="22" s="1"/>
  <c r="F171" i="22"/>
  <c r="G171" i="22" s="1"/>
  <c r="F170" i="22"/>
  <c r="G170" i="22" s="1"/>
  <c r="F169" i="22"/>
  <c r="G169" i="22" s="1"/>
  <c r="F168" i="22"/>
  <c r="G168" i="22" s="1"/>
  <c r="F167" i="22"/>
  <c r="G167" i="22" s="1"/>
  <c r="F166" i="22"/>
  <c r="G166" i="22" s="1"/>
  <c r="F165" i="22"/>
  <c r="G165" i="22" s="1"/>
  <c r="F164" i="22"/>
  <c r="G164" i="22" s="1"/>
  <c r="F163" i="22"/>
  <c r="G163" i="22" s="1"/>
  <c r="F162" i="22"/>
  <c r="G162" i="22" s="1"/>
  <c r="F161" i="22"/>
  <c r="G161" i="22" s="1"/>
  <c r="F160" i="22"/>
  <c r="G160" i="22" s="1"/>
  <c r="F159" i="22"/>
  <c r="G159" i="22" s="1"/>
  <c r="F158" i="22"/>
  <c r="G158" i="22" s="1"/>
  <c r="F157" i="22"/>
  <c r="G157" i="22" s="1"/>
  <c r="F156" i="22"/>
  <c r="G156" i="22" s="1"/>
  <c r="F155" i="22"/>
  <c r="G155" i="22" s="1"/>
  <c r="F154" i="22"/>
  <c r="G154" i="22" s="1"/>
  <c r="F153" i="22"/>
  <c r="G153" i="22" s="1"/>
  <c r="F152" i="22"/>
  <c r="G152" i="22" s="1"/>
  <c r="F151" i="22"/>
  <c r="G151" i="22" s="1"/>
  <c r="F150" i="22"/>
  <c r="G150" i="22" s="1"/>
  <c r="F149" i="22"/>
  <c r="G149" i="22" s="1"/>
  <c r="F148" i="22"/>
  <c r="G148" i="22" s="1"/>
  <c r="F147" i="22"/>
  <c r="G147" i="22" s="1"/>
  <c r="F146" i="22"/>
  <c r="G146" i="22" s="1"/>
  <c r="F145" i="22"/>
  <c r="G145" i="22" s="1"/>
  <c r="F144" i="22"/>
  <c r="G144" i="22" s="1"/>
  <c r="F143" i="22"/>
  <c r="G143" i="22" s="1"/>
  <c r="F142" i="22"/>
  <c r="G142" i="22" s="1"/>
  <c r="F141" i="22"/>
  <c r="G141" i="22" s="1"/>
  <c r="F140" i="22"/>
  <c r="G140" i="22" s="1"/>
  <c r="F139" i="22"/>
  <c r="G139" i="22" s="1"/>
  <c r="F138" i="22"/>
  <c r="G138" i="22" s="1"/>
  <c r="F137" i="22"/>
  <c r="G137" i="22" s="1"/>
  <c r="F136" i="22"/>
  <c r="G136" i="22" s="1"/>
  <c r="F135" i="22"/>
  <c r="G135" i="22" s="1"/>
  <c r="F134" i="22"/>
  <c r="G134" i="22" s="1"/>
  <c r="F133" i="22"/>
  <c r="G133" i="22" s="1"/>
  <c r="F132" i="22"/>
  <c r="G132" i="22" s="1"/>
  <c r="F131" i="22"/>
  <c r="G131" i="22" s="1"/>
  <c r="F130" i="22"/>
  <c r="G130" i="22" s="1"/>
  <c r="F129" i="22"/>
  <c r="G129" i="22" s="1"/>
  <c r="F128" i="22"/>
  <c r="G128" i="22" s="1"/>
  <c r="F127" i="22"/>
  <c r="G127" i="22" s="1"/>
  <c r="F126" i="22"/>
  <c r="G126" i="22" s="1"/>
  <c r="F125" i="22"/>
  <c r="G125" i="22" s="1"/>
  <c r="F124" i="22"/>
  <c r="G124" i="22" s="1"/>
  <c r="F123" i="22"/>
  <c r="G123" i="22" s="1"/>
  <c r="F122" i="22"/>
  <c r="G122" i="22" s="1"/>
  <c r="F121" i="22"/>
  <c r="G121" i="22" s="1"/>
  <c r="F120" i="22"/>
  <c r="G120" i="22" s="1"/>
  <c r="F119" i="22"/>
  <c r="G119" i="22" s="1"/>
  <c r="F118" i="22"/>
  <c r="G118" i="22" s="1"/>
  <c r="F117" i="22"/>
  <c r="G117" i="22" s="1"/>
  <c r="F116" i="22"/>
  <c r="G116" i="22" s="1"/>
  <c r="F115" i="22"/>
  <c r="G115" i="22" s="1"/>
  <c r="F114" i="22"/>
  <c r="G114" i="22" s="1"/>
  <c r="F113" i="22"/>
  <c r="G113" i="22" s="1"/>
  <c r="F112" i="22"/>
  <c r="G112" i="22" s="1"/>
  <c r="F111" i="22"/>
  <c r="G111" i="22" s="1"/>
  <c r="F110" i="22"/>
  <c r="G110" i="22" s="1"/>
  <c r="F109" i="22"/>
  <c r="G109" i="22" s="1"/>
  <c r="F108" i="22"/>
  <c r="G108" i="22" s="1"/>
  <c r="F107" i="22"/>
  <c r="G107" i="22" s="1"/>
  <c r="F106" i="22"/>
  <c r="G106" i="22" s="1"/>
  <c r="F105" i="22"/>
  <c r="G105" i="22" s="1"/>
  <c r="F104" i="22"/>
  <c r="G104" i="22" s="1"/>
  <c r="F103" i="22"/>
  <c r="G103" i="22" s="1"/>
  <c r="F102" i="22"/>
  <c r="G102" i="22" s="1"/>
  <c r="F101" i="22"/>
  <c r="G101" i="22" s="1"/>
  <c r="F100" i="22"/>
  <c r="G100" i="22" s="1"/>
  <c r="F99" i="22"/>
  <c r="G99" i="22" s="1"/>
  <c r="F98" i="22"/>
  <c r="G98" i="22" s="1"/>
  <c r="F97" i="22"/>
  <c r="G97" i="22" s="1"/>
  <c r="F96" i="22"/>
  <c r="G96" i="22" s="1"/>
  <c r="F95" i="22"/>
  <c r="G95" i="22" s="1"/>
  <c r="F94" i="22"/>
  <c r="G94" i="22" s="1"/>
  <c r="F93" i="22"/>
  <c r="G93" i="22" s="1"/>
  <c r="F92" i="22"/>
  <c r="G92" i="22" s="1"/>
  <c r="F91" i="22"/>
  <c r="G91" i="22" s="1"/>
  <c r="F90" i="22"/>
  <c r="G90" i="22" s="1"/>
  <c r="F89" i="22"/>
  <c r="G89" i="22" s="1"/>
  <c r="F88" i="22"/>
  <c r="G88" i="22" s="1"/>
  <c r="F87" i="22"/>
  <c r="G87" i="22" s="1"/>
  <c r="F86" i="22"/>
  <c r="G86" i="22" s="1"/>
  <c r="F85" i="22"/>
  <c r="G85" i="22" s="1"/>
  <c r="F84" i="22"/>
  <c r="G84" i="22" s="1"/>
  <c r="F83" i="22"/>
  <c r="G83" i="22" s="1"/>
  <c r="F82" i="22"/>
  <c r="G82" i="22" s="1"/>
  <c r="F81" i="22"/>
  <c r="G81" i="22" s="1"/>
  <c r="F80" i="22"/>
  <c r="G80" i="22" s="1"/>
  <c r="F79" i="22"/>
  <c r="G79" i="22" s="1"/>
  <c r="F78" i="22"/>
  <c r="G78" i="22" s="1"/>
  <c r="G77" i="22"/>
  <c r="F77" i="22"/>
  <c r="F76" i="22"/>
  <c r="G76" i="22" s="1"/>
  <c r="F75" i="22"/>
  <c r="G75" i="22" s="1"/>
  <c r="F74" i="22"/>
  <c r="G74" i="22" s="1"/>
  <c r="F73" i="22"/>
  <c r="G73" i="22" s="1"/>
  <c r="F72" i="22"/>
  <c r="G72" i="22" s="1"/>
  <c r="F71" i="22"/>
  <c r="G71" i="22" s="1"/>
  <c r="F70" i="22"/>
  <c r="G70" i="22" s="1"/>
  <c r="F69" i="22"/>
  <c r="G69" i="22" s="1"/>
  <c r="F68" i="22"/>
  <c r="G68" i="22" s="1"/>
  <c r="F67" i="22"/>
  <c r="G67" i="22" s="1"/>
  <c r="F66" i="22"/>
  <c r="G66" i="22" s="1"/>
  <c r="F65" i="22"/>
  <c r="G65" i="22" s="1"/>
  <c r="F64" i="22"/>
  <c r="G64" i="22" s="1"/>
  <c r="F63" i="22"/>
  <c r="G63" i="22" s="1"/>
  <c r="F62" i="22"/>
  <c r="G62" i="22" s="1"/>
  <c r="F61" i="22"/>
  <c r="G61" i="22" s="1"/>
  <c r="F60" i="22"/>
  <c r="G60" i="22" s="1"/>
  <c r="F59" i="22"/>
  <c r="G59" i="22" s="1"/>
  <c r="F58" i="22"/>
  <c r="G58" i="22" s="1"/>
  <c r="F57" i="22"/>
  <c r="G57" i="22" s="1"/>
  <c r="F56" i="22"/>
  <c r="G56" i="22" s="1"/>
  <c r="F55" i="22"/>
  <c r="G55" i="22" s="1"/>
  <c r="F54" i="22"/>
  <c r="G54" i="22" s="1"/>
  <c r="F53" i="22"/>
  <c r="G53" i="22" s="1"/>
  <c r="F52" i="22"/>
  <c r="G52" i="22" s="1"/>
  <c r="F51" i="22"/>
  <c r="G51" i="22" s="1"/>
  <c r="F50" i="22"/>
  <c r="G50" i="22" s="1"/>
  <c r="F49" i="22"/>
  <c r="G49" i="22" s="1"/>
  <c r="F48" i="22"/>
  <c r="G48" i="22" s="1"/>
  <c r="F47" i="22"/>
  <c r="G47" i="22" s="1"/>
  <c r="F46" i="22"/>
  <c r="G46" i="22" s="1"/>
  <c r="F45" i="22"/>
  <c r="G45" i="22" s="1"/>
  <c r="F44" i="22"/>
  <c r="G44" i="22" s="1"/>
  <c r="F43" i="22"/>
  <c r="G43" i="22" s="1"/>
  <c r="F42" i="22"/>
  <c r="G42" i="22" s="1"/>
  <c r="F41" i="22"/>
  <c r="G41" i="22" s="1"/>
  <c r="F40" i="22"/>
  <c r="G40" i="22" s="1"/>
  <c r="F39" i="22"/>
  <c r="G39" i="22" s="1"/>
  <c r="F38" i="22"/>
  <c r="G38" i="22" s="1"/>
  <c r="F37" i="22"/>
  <c r="G37" i="22" s="1"/>
  <c r="F36" i="22"/>
  <c r="G36" i="22" s="1"/>
  <c r="F35" i="22"/>
  <c r="G35" i="22" s="1"/>
  <c r="F34" i="22"/>
  <c r="G34" i="22" s="1"/>
  <c r="F33" i="22"/>
  <c r="G33" i="22" s="1"/>
  <c r="F32" i="22"/>
  <c r="G32" i="22" s="1"/>
  <c r="F31" i="22"/>
  <c r="G31" i="22" s="1"/>
  <c r="F30" i="22"/>
  <c r="G30" i="22" s="1"/>
  <c r="F29" i="22"/>
  <c r="G29" i="22" s="1"/>
  <c r="F28" i="22"/>
  <c r="G28" i="22" s="1"/>
  <c r="F27" i="22"/>
  <c r="G27" i="22" s="1"/>
  <c r="F26" i="22"/>
  <c r="G26" i="22" s="1"/>
  <c r="F25" i="22"/>
  <c r="G25" i="22" s="1"/>
  <c r="F24" i="22"/>
  <c r="G24" i="22" s="1"/>
  <c r="F23" i="22"/>
  <c r="G23" i="22" s="1"/>
  <c r="F22" i="22"/>
  <c r="G22" i="22" s="1"/>
  <c r="F21" i="22"/>
  <c r="G21" i="22" s="1"/>
  <c r="F20" i="22"/>
  <c r="G20" i="22" s="1"/>
  <c r="F19" i="22"/>
  <c r="G19" i="22" s="1"/>
  <c r="F18" i="22"/>
  <c r="G18" i="22" s="1"/>
  <c r="F17" i="22"/>
  <c r="G17" i="22" s="1"/>
  <c r="F16" i="22"/>
  <c r="G16" i="22" s="1"/>
  <c r="F15" i="22"/>
  <c r="G15" i="22" s="1"/>
  <c r="F14" i="22"/>
  <c r="G14" i="22" s="1"/>
  <c r="F13" i="22"/>
  <c r="G13" i="22" s="1"/>
  <c r="F12" i="22"/>
  <c r="G12" i="22" s="1"/>
  <c r="F11" i="22"/>
  <c r="G11" i="22" s="1"/>
  <c r="F10" i="22"/>
  <c r="G10" i="22" s="1"/>
  <c r="A10" i="22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A301" i="22" s="1"/>
  <c r="A302" i="22" s="1"/>
  <c r="A303" i="22" s="1"/>
  <c r="A304" i="22" s="1"/>
  <c r="A305" i="22" s="1"/>
  <c r="A306" i="22" s="1"/>
  <c r="A307" i="22" s="1"/>
  <c r="A308" i="22" s="1"/>
  <c r="A309" i="22" s="1"/>
  <c r="A310" i="22" s="1"/>
  <c r="A311" i="22" s="1"/>
  <c r="A312" i="22" s="1"/>
  <c r="A313" i="22" s="1"/>
  <c r="A314" i="22" s="1"/>
  <c r="A315" i="22" s="1"/>
  <c r="A316" i="22" s="1"/>
  <c r="A317" i="22" s="1"/>
  <c r="A318" i="22" s="1"/>
  <c r="A319" i="22" s="1"/>
  <c r="A320" i="22" s="1"/>
  <c r="A321" i="22" s="1"/>
  <c r="A322" i="22" s="1"/>
  <c r="A323" i="22" s="1"/>
  <c r="A324" i="22" s="1"/>
  <c r="A325" i="22" s="1"/>
  <c r="A326" i="22" s="1"/>
  <c r="A327" i="22" s="1"/>
  <c r="A328" i="22" s="1"/>
  <c r="A329" i="22" s="1"/>
  <c r="A330" i="22" s="1"/>
  <c r="A331" i="22" s="1"/>
  <c r="A332" i="22" s="1"/>
  <c r="A333" i="22" s="1"/>
  <c r="A334" i="22" s="1"/>
  <c r="A335" i="22" s="1"/>
  <c r="A336" i="22" s="1"/>
  <c r="A337" i="22" s="1"/>
  <c r="A338" i="22" s="1"/>
  <c r="A339" i="22" s="1"/>
  <c r="A340" i="22" s="1"/>
  <c r="A341" i="22" s="1"/>
  <c r="A342" i="22" s="1"/>
  <c r="A343" i="22" s="1"/>
  <c r="A344" i="22" s="1"/>
  <c r="A345" i="22" s="1"/>
  <c r="A346" i="22" s="1"/>
  <c r="A347" i="22" s="1"/>
  <c r="A348" i="22" s="1"/>
  <c r="A349" i="22" s="1"/>
  <c r="A350" i="22" s="1"/>
  <c r="A351" i="22" s="1"/>
  <c r="A352" i="22" s="1"/>
  <c r="A353" i="22" s="1"/>
  <c r="A354" i="22" s="1"/>
  <c r="A355" i="22" s="1"/>
  <c r="A356" i="22" s="1"/>
  <c r="A357" i="22" s="1"/>
  <c r="A358" i="22" s="1"/>
  <c r="A359" i="22" s="1"/>
  <c r="A360" i="22" s="1"/>
  <c r="A361" i="22" s="1"/>
  <c r="A362" i="22" s="1"/>
  <c r="A363" i="22" s="1"/>
  <c r="A364" i="22" s="1"/>
  <c r="A365" i="22" s="1"/>
  <c r="A366" i="22" s="1"/>
  <c r="A367" i="22" s="1"/>
  <c r="A368" i="22" s="1"/>
  <c r="A369" i="22" s="1"/>
  <c r="A370" i="22" s="1"/>
  <c r="A371" i="22" s="1"/>
  <c r="A372" i="22" s="1"/>
  <c r="A373" i="22" s="1"/>
  <c r="A374" i="22" s="1"/>
  <c r="A375" i="22" s="1"/>
  <c r="A376" i="22" s="1"/>
  <c r="A377" i="22" s="1"/>
  <c r="A378" i="22" s="1"/>
  <c r="A379" i="22" s="1"/>
  <c r="A380" i="22" s="1"/>
  <c r="A381" i="22" s="1"/>
  <c r="A382" i="22" s="1"/>
  <c r="A383" i="22" s="1"/>
  <c r="A384" i="22" s="1"/>
  <c r="A385" i="22" s="1"/>
  <c r="A386" i="22" s="1"/>
  <c r="A387" i="22" s="1"/>
  <c r="A388" i="22" s="1"/>
  <c r="A389" i="22" s="1"/>
  <c r="A390" i="22" s="1"/>
  <c r="A391" i="22" s="1"/>
  <c r="A392" i="22" s="1"/>
  <c r="A393" i="22" s="1"/>
  <c r="A394" i="22" s="1"/>
  <c r="A395" i="22" s="1"/>
  <c r="A396" i="22" s="1"/>
  <c r="A397" i="22" s="1"/>
  <c r="A398" i="22" s="1"/>
  <c r="A399" i="22" s="1"/>
  <c r="A400" i="22" s="1"/>
  <c r="A401" i="22" s="1"/>
  <c r="A402" i="22" s="1"/>
  <c r="A403" i="22" s="1"/>
  <c r="A404" i="22" s="1"/>
  <c r="A405" i="22" s="1"/>
  <c r="A406" i="22" s="1"/>
  <c r="A407" i="22" s="1"/>
  <c r="E408" i="21"/>
  <c r="D408" i="21"/>
  <c r="F407" i="21"/>
  <c r="G407" i="21" s="1"/>
  <c r="B407" i="21"/>
  <c r="C407" i="21" s="1"/>
  <c r="F406" i="21"/>
  <c r="G406" i="21" s="1"/>
  <c r="B406" i="21"/>
  <c r="C406" i="21" s="1"/>
  <c r="F405" i="21"/>
  <c r="G405" i="21" s="1"/>
  <c r="C405" i="21"/>
  <c r="B405" i="21"/>
  <c r="F404" i="21"/>
  <c r="G404" i="21" s="1"/>
  <c r="B404" i="21"/>
  <c r="C404" i="21" s="1"/>
  <c r="F403" i="21"/>
  <c r="G403" i="21" s="1"/>
  <c r="B403" i="21"/>
  <c r="C403" i="21" s="1"/>
  <c r="F402" i="21"/>
  <c r="G402" i="21" s="1"/>
  <c r="C402" i="21"/>
  <c r="F401" i="21"/>
  <c r="G401" i="21" s="1"/>
  <c r="C401" i="21"/>
  <c r="F400" i="21"/>
  <c r="G400" i="21" s="1"/>
  <c r="C400" i="21"/>
  <c r="F399" i="21"/>
  <c r="G399" i="21" s="1"/>
  <c r="F398" i="21"/>
  <c r="G398" i="21" s="1"/>
  <c r="F397" i="21"/>
  <c r="G397" i="21" s="1"/>
  <c r="F396" i="21"/>
  <c r="G396" i="21" s="1"/>
  <c r="F395" i="21"/>
  <c r="G395" i="21" s="1"/>
  <c r="F394" i="21"/>
  <c r="G394" i="21" s="1"/>
  <c r="F393" i="21"/>
  <c r="G393" i="21" s="1"/>
  <c r="F392" i="21"/>
  <c r="G392" i="21" s="1"/>
  <c r="F391" i="21"/>
  <c r="G391" i="21" s="1"/>
  <c r="F390" i="21"/>
  <c r="G390" i="21" s="1"/>
  <c r="F389" i="21"/>
  <c r="G389" i="21" s="1"/>
  <c r="F388" i="21"/>
  <c r="G388" i="21" s="1"/>
  <c r="F387" i="21"/>
  <c r="G387" i="21" s="1"/>
  <c r="F386" i="21"/>
  <c r="G386" i="21" s="1"/>
  <c r="F385" i="21"/>
  <c r="G385" i="21" s="1"/>
  <c r="F384" i="21"/>
  <c r="G384" i="21" s="1"/>
  <c r="F383" i="21"/>
  <c r="G383" i="21" s="1"/>
  <c r="F382" i="21"/>
  <c r="G382" i="21" s="1"/>
  <c r="F381" i="21"/>
  <c r="G381" i="21" s="1"/>
  <c r="F380" i="21"/>
  <c r="G380" i="21" s="1"/>
  <c r="F379" i="21"/>
  <c r="G379" i="21" s="1"/>
  <c r="F378" i="21"/>
  <c r="G378" i="21" s="1"/>
  <c r="F377" i="21"/>
  <c r="G377" i="21" s="1"/>
  <c r="F376" i="21"/>
  <c r="G376" i="21" s="1"/>
  <c r="F375" i="21"/>
  <c r="G375" i="21" s="1"/>
  <c r="F374" i="21"/>
  <c r="G374" i="21" s="1"/>
  <c r="F373" i="21"/>
  <c r="G373" i="21" s="1"/>
  <c r="F372" i="21"/>
  <c r="G372" i="21" s="1"/>
  <c r="F371" i="21"/>
  <c r="G371" i="21" s="1"/>
  <c r="G370" i="21"/>
  <c r="F370" i="21"/>
  <c r="F369" i="21"/>
  <c r="G369" i="21" s="1"/>
  <c r="F368" i="21"/>
  <c r="G368" i="21" s="1"/>
  <c r="F367" i="21"/>
  <c r="G367" i="21" s="1"/>
  <c r="F366" i="21"/>
  <c r="G366" i="21" s="1"/>
  <c r="F365" i="21"/>
  <c r="G365" i="21" s="1"/>
  <c r="F364" i="21"/>
  <c r="G364" i="21" s="1"/>
  <c r="F363" i="21"/>
  <c r="G363" i="21" s="1"/>
  <c r="F362" i="21"/>
  <c r="G362" i="21" s="1"/>
  <c r="F361" i="21"/>
  <c r="G361" i="21" s="1"/>
  <c r="F360" i="21"/>
  <c r="G360" i="21" s="1"/>
  <c r="F359" i="21"/>
  <c r="G359" i="21" s="1"/>
  <c r="F358" i="21"/>
  <c r="G358" i="21" s="1"/>
  <c r="F357" i="21"/>
  <c r="G357" i="21" s="1"/>
  <c r="F356" i="21"/>
  <c r="G356" i="21" s="1"/>
  <c r="F355" i="21"/>
  <c r="G355" i="21" s="1"/>
  <c r="F354" i="21"/>
  <c r="G354" i="21" s="1"/>
  <c r="F353" i="21"/>
  <c r="G353" i="21" s="1"/>
  <c r="F352" i="21"/>
  <c r="G352" i="21" s="1"/>
  <c r="F351" i="21"/>
  <c r="G351" i="21" s="1"/>
  <c r="F350" i="21"/>
  <c r="G350" i="21" s="1"/>
  <c r="F349" i="21"/>
  <c r="G349" i="21" s="1"/>
  <c r="F348" i="21"/>
  <c r="G348" i="21" s="1"/>
  <c r="F347" i="21"/>
  <c r="G347" i="21" s="1"/>
  <c r="F346" i="21"/>
  <c r="G346" i="21" s="1"/>
  <c r="F345" i="21"/>
  <c r="G345" i="21" s="1"/>
  <c r="F344" i="21"/>
  <c r="G344" i="21" s="1"/>
  <c r="F343" i="21"/>
  <c r="G343" i="21" s="1"/>
  <c r="F342" i="21"/>
  <c r="G342" i="21" s="1"/>
  <c r="F341" i="21"/>
  <c r="G341" i="21" s="1"/>
  <c r="F340" i="21"/>
  <c r="G340" i="21" s="1"/>
  <c r="F339" i="21"/>
  <c r="G339" i="21" s="1"/>
  <c r="F338" i="21"/>
  <c r="G338" i="21" s="1"/>
  <c r="F337" i="21"/>
  <c r="G337" i="21" s="1"/>
  <c r="F336" i="21"/>
  <c r="G336" i="21" s="1"/>
  <c r="F335" i="21"/>
  <c r="G335" i="21" s="1"/>
  <c r="F334" i="21"/>
  <c r="G334" i="21" s="1"/>
  <c r="F333" i="21"/>
  <c r="G333" i="21" s="1"/>
  <c r="F332" i="21"/>
  <c r="G332" i="21" s="1"/>
  <c r="F331" i="21"/>
  <c r="G331" i="21" s="1"/>
  <c r="F330" i="21"/>
  <c r="G330" i="21" s="1"/>
  <c r="F329" i="21"/>
  <c r="G329" i="21" s="1"/>
  <c r="F328" i="21"/>
  <c r="G328" i="21" s="1"/>
  <c r="F327" i="21"/>
  <c r="G327" i="21" s="1"/>
  <c r="F326" i="21"/>
  <c r="G326" i="21" s="1"/>
  <c r="F325" i="21"/>
  <c r="G325" i="21" s="1"/>
  <c r="F324" i="21"/>
  <c r="G324" i="21" s="1"/>
  <c r="F323" i="21"/>
  <c r="G323" i="21" s="1"/>
  <c r="F322" i="21"/>
  <c r="G322" i="21" s="1"/>
  <c r="F321" i="21"/>
  <c r="G321" i="21" s="1"/>
  <c r="F320" i="21"/>
  <c r="G320" i="21" s="1"/>
  <c r="F319" i="21"/>
  <c r="G319" i="21" s="1"/>
  <c r="F318" i="21"/>
  <c r="G318" i="21" s="1"/>
  <c r="F317" i="21"/>
  <c r="G317" i="21" s="1"/>
  <c r="F316" i="21"/>
  <c r="G316" i="21" s="1"/>
  <c r="F315" i="21"/>
  <c r="G315" i="21" s="1"/>
  <c r="F314" i="21"/>
  <c r="G314" i="21" s="1"/>
  <c r="F313" i="21"/>
  <c r="G313" i="21" s="1"/>
  <c r="F312" i="21"/>
  <c r="G312" i="21" s="1"/>
  <c r="F311" i="21"/>
  <c r="G311" i="21" s="1"/>
  <c r="F310" i="21"/>
  <c r="G310" i="21" s="1"/>
  <c r="F309" i="21"/>
  <c r="G309" i="21" s="1"/>
  <c r="F308" i="21"/>
  <c r="G308" i="21" s="1"/>
  <c r="F307" i="21"/>
  <c r="G307" i="21" s="1"/>
  <c r="F306" i="21"/>
  <c r="G306" i="21" s="1"/>
  <c r="F305" i="21"/>
  <c r="G305" i="21" s="1"/>
  <c r="F304" i="21"/>
  <c r="G304" i="21" s="1"/>
  <c r="F303" i="21"/>
  <c r="G303" i="21" s="1"/>
  <c r="F302" i="21"/>
  <c r="G302" i="21" s="1"/>
  <c r="F301" i="21"/>
  <c r="G301" i="21" s="1"/>
  <c r="F300" i="21"/>
  <c r="G300" i="21" s="1"/>
  <c r="F299" i="21"/>
  <c r="G299" i="21" s="1"/>
  <c r="F298" i="21"/>
  <c r="G298" i="21" s="1"/>
  <c r="F297" i="21"/>
  <c r="G297" i="21" s="1"/>
  <c r="F296" i="21"/>
  <c r="G296" i="21" s="1"/>
  <c r="F295" i="21"/>
  <c r="G295" i="21" s="1"/>
  <c r="F294" i="21"/>
  <c r="G294" i="21" s="1"/>
  <c r="F293" i="21"/>
  <c r="G293" i="21" s="1"/>
  <c r="F292" i="21"/>
  <c r="G292" i="21" s="1"/>
  <c r="F291" i="21"/>
  <c r="G291" i="21" s="1"/>
  <c r="F290" i="21"/>
  <c r="G290" i="21" s="1"/>
  <c r="F289" i="21"/>
  <c r="G289" i="21" s="1"/>
  <c r="F288" i="21"/>
  <c r="G288" i="21" s="1"/>
  <c r="F287" i="21"/>
  <c r="G287" i="21" s="1"/>
  <c r="F286" i="21"/>
  <c r="G286" i="21" s="1"/>
  <c r="F285" i="21"/>
  <c r="G285" i="21" s="1"/>
  <c r="F284" i="21"/>
  <c r="G284" i="21" s="1"/>
  <c r="F283" i="21"/>
  <c r="G283" i="21" s="1"/>
  <c r="F282" i="21"/>
  <c r="G282" i="21" s="1"/>
  <c r="F281" i="21"/>
  <c r="G281" i="21" s="1"/>
  <c r="F280" i="21"/>
  <c r="G280" i="21" s="1"/>
  <c r="F279" i="21"/>
  <c r="G279" i="21" s="1"/>
  <c r="F278" i="21"/>
  <c r="G278" i="21" s="1"/>
  <c r="F277" i="21"/>
  <c r="G277" i="21" s="1"/>
  <c r="F276" i="21"/>
  <c r="G276" i="21" s="1"/>
  <c r="F275" i="21"/>
  <c r="G275" i="21" s="1"/>
  <c r="F274" i="21"/>
  <c r="G274" i="21" s="1"/>
  <c r="F273" i="21"/>
  <c r="G273" i="21" s="1"/>
  <c r="F272" i="21"/>
  <c r="G272" i="21" s="1"/>
  <c r="F271" i="21"/>
  <c r="G271" i="21" s="1"/>
  <c r="F270" i="21"/>
  <c r="G270" i="21" s="1"/>
  <c r="F269" i="21"/>
  <c r="G269" i="21" s="1"/>
  <c r="F268" i="21"/>
  <c r="G268" i="21" s="1"/>
  <c r="F267" i="21"/>
  <c r="G267" i="21" s="1"/>
  <c r="F266" i="21"/>
  <c r="G266" i="21" s="1"/>
  <c r="F265" i="21"/>
  <c r="G265" i="21" s="1"/>
  <c r="F264" i="21"/>
  <c r="G264" i="21" s="1"/>
  <c r="F263" i="21"/>
  <c r="G263" i="21" s="1"/>
  <c r="F262" i="21"/>
  <c r="G262" i="21" s="1"/>
  <c r="F261" i="21"/>
  <c r="G261" i="21" s="1"/>
  <c r="F260" i="21"/>
  <c r="G260" i="21" s="1"/>
  <c r="F259" i="21"/>
  <c r="G259" i="21" s="1"/>
  <c r="F258" i="21"/>
  <c r="G258" i="21" s="1"/>
  <c r="F257" i="21"/>
  <c r="G257" i="21" s="1"/>
  <c r="F256" i="21"/>
  <c r="G256" i="21" s="1"/>
  <c r="F255" i="21"/>
  <c r="G255" i="21" s="1"/>
  <c r="F254" i="21"/>
  <c r="G254" i="21" s="1"/>
  <c r="F253" i="21"/>
  <c r="G253" i="21" s="1"/>
  <c r="F252" i="21"/>
  <c r="G252" i="21" s="1"/>
  <c r="F251" i="21"/>
  <c r="G251" i="21" s="1"/>
  <c r="F250" i="21"/>
  <c r="G250" i="21" s="1"/>
  <c r="F249" i="21"/>
  <c r="G249" i="21" s="1"/>
  <c r="G248" i="21"/>
  <c r="F248" i="21"/>
  <c r="F247" i="21"/>
  <c r="G247" i="21" s="1"/>
  <c r="F246" i="21"/>
  <c r="G246" i="21" s="1"/>
  <c r="F245" i="21"/>
  <c r="G245" i="21" s="1"/>
  <c r="F244" i="21"/>
  <c r="G244" i="21" s="1"/>
  <c r="F243" i="21"/>
  <c r="G243" i="21" s="1"/>
  <c r="F242" i="21"/>
  <c r="G242" i="21" s="1"/>
  <c r="F241" i="21"/>
  <c r="G241" i="21" s="1"/>
  <c r="F240" i="21"/>
  <c r="G240" i="21" s="1"/>
  <c r="F239" i="21"/>
  <c r="G239" i="21" s="1"/>
  <c r="F238" i="21"/>
  <c r="G238" i="21" s="1"/>
  <c r="F237" i="21"/>
  <c r="G237" i="21" s="1"/>
  <c r="F236" i="21"/>
  <c r="G236" i="21" s="1"/>
  <c r="F235" i="21"/>
  <c r="G235" i="21" s="1"/>
  <c r="F234" i="21"/>
  <c r="G234" i="21" s="1"/>
  <c r="F233" i="21"/>
  <c r="G233" i="21" s="1"/>
  <c r="F232" i="21"/>
  <c r="G232" i="21" s="1"/>
  <c r="F231" i="21"/>
  <c r="G231" i="21" s="1"/>
  <c r="F230" i="21"/>
  <c r="G230" i="21" s="1"/>
  <c r="F229" i="21"/>
  <c r="G229" i="21" s="1"/>
  <c r="F228" i="21"/>
  <c r="G228" i="21" s="1"/>
  <c r="F227" i="21"/>
  <c r="G227" i="21" s="1"/>
  <c r="F226" i="21"/>
  <c r="G226" i="21" s="1"/>
  <c r="F225" i="21"/>
  <c r="G225" i="21" s="1"/>
  <c r="F224" i="21"/>
  <c r="G224" i="21" s="1"/>
  <c r="F223" i="21"/>
  <c r="G223" i="21" s="1"/>
  <c r="F222" i="21"/>
  <c r="G222" i="21" s="1"/>
  <c r="F221" i="21"/>
  <c r="G221" i="21" s="1"/>
  <c r="F220" i="21"/>
  <c r="G220" i="21" s="1"/>
  <c r="F219" i="21"/>
  <c r="G219" i="21" s="1"/>
  <c r="F218" i="21"/>
  <c r="G218" i="21" s="1"/>
  <c r="F217" i="21"/>
  <c r="G217" i="21" s="1"/>
  <c r="F216" i="21"/>
  <c r="G216" i="21" s="1"/>
  <c r="F215" i="21"/>
  <c r="G215" i="21" s="1"/>
  <c r="F214" i="21"/>
  <c r="G214" i="21" s="1"/>
  <c r="F213" i="21"/>
  <c r="G213" i="21" s="1"/>
  <c r="F212" i="21"/>
  <c r="G212" i="21" s="1"/>
  <c r="F211" i="21"/>
  <c r="G211" i="21" s="1"/>
  <c r="F210" i="21"/>
  <c r="G210" i="21" s="1"/>
  <c r="F209" i="21"/>
  <c r="G209" i="21" s="1"/>
  <c r="F208" i="21"/>
  <c r="G208" i="21" s="1"/>
  <c r="F207" i="21"/>
  <c r="G207" i="21" s="1"/>
  <c r="F206" i="21"/>
  <c r="G206" i="21" s="1"/>
  <c r="F205" i="21"/>
  <c r="G205" i="21" s="1"/>
  <c r="F204" i="21"/>
  <c r="G204" i="21" s="1"/>
  <c r="F203" i="21"/>
  <c r="G203" i="21" s="1"/>
  <c r="F202" i="21"/>
  <c r="G202" i="21" s="1"/>
  <c r="F201" i="21"/>
  <c r="G201" i="21" s="1"/>
  <c r="F200" i="21"/>
  <c r="G200" i="21" s="1"/>
  <c r="F199" i="21"/>
  <c r="G199" i="21" s="1"/>
  <c r="F198" i="21"/>
  <c r="G198" i="21" s="1"/>
  <c r="F197" i="21"/>
  <c r="G197" i="21" s="1"/>
  <c r="F196" i="21"/>
  <c r="G196" i="21" s="1"/>
  <c r="F195" i="21"/>
  <c r="G195" i="21" s="1"/>
  <c r="F194" i="21"/>
  <c r="G194" i="21" s="1"/>
  <c r="F193" i="21"/>
  <c r="G193" i="21" s="1"/>
  <c r="F192" i="21"/>
  <c r="G192" i="21" s="1"/>
  <c r="F191" i="21"/>
  <c r="G191" i="21" s="1"/>
  <c r="F190" i="21"/>
  <c r="G190" i="21" s="1"/>
  <c r="F189" i="21"/>
  <c r="G189" i="21" s="1"/>
  <c r="F188" i="21"/>
  <c r="G188" i="21" s="1"/>
  <c r="F187" i="21"/>
  <c r="G187" i="21" s="1"/>
  <c r="F186" i="21"/>
  <c r="G186" i="21" s="1"/>
  <c r="F185" i="21"/>
  <c r="G185" i="21" s="1"/>
  <c r="F184" i="21"/>
  <c r="G184" i="21" s="1"/>
  <c r="F183" i="21"/>
  <c r="G183" i="21" s="1"/>
  <c r="F182" i="21"/>
  <c r="G182" i="21" s="1"/>
  <c r="F181" i="21"/>
  <c r="G181" i="21" s="1"/>
  <c r="F180" i="21"/>
  <c r="G180" i="21" s="1"/>
  <c r="F179" i="21"/>
  <c r="G179" i="21" s="1"/>
  <c r="F178" i="21"/>
  <c r="G178" i="21" s="1"/>
  <c r="F177" i="21"/>
  <c r="G177" i="21" s="1"/>
  <c r="F176" i="21"/>
  <c r="G176" i="21" s="1"/>
  <c r="F175" i="21"/>
  <c r="G175" i="21" s="1"/>
  <c r="F174" i="21"/>
  <c r="G174" i="21" s="1"/>
  <c r="F173" i="21"/>
  <c r="G173" i="21" s="1"/>
  <c r="F172" i="21"/>
  <c r="G172" i="21" s="1"/>
  <c r="F171" i="21"/>
  <c r="G171" i="21" s="1"/>
  <c r="F170" i="21"/>
  <c r="G170" i="21" s="1"/>
  <c r="F169" i="21"/>
  <c r="G169" i="21" s="1"/>
  <c r="F168" i="21"/>
  <c r="G168" i="21" s="1"/>
  <c r="F167" i="21"/>
  <c r="G167" i="21" s="1"/>
  <c r="F166" i="21"/>
  <c r="G166" i="21" s="1"/>
  <c r="F165" i="21"/>
  <c r="G165" i="21" s="1"/>
  <c r="F164" i="21"/>
  <c r="G164" i="21" s="1"/>
  <c r="F163" i="21"/>
  <c r="G163" i="21" s="1"/>
  <c r="F162" i="21"/>
  <c r="G162" i="21" s="1"/>
  <c r="F161" i="21"/>
  <c r="G161" i="21" s="1"/>
  <c r="F160" i="21"/>
  <c r="G160" i="21" s="1"/>
  <c r="F159" i="21"/>
  <c r="G159" i="21" s="1"/>
  <c r="F158" i="21"/>
  <c r="G158" i="21" s="1"/>
  <c r="F157" i="21"/>
  <c r="G157" i="21" s="1"/>
  <c r="F156" i="21"/>
  <c r="G156" i="21" s="1"/>
  <c r="F155" i="21"/>
  <c r="G155" i="21" s="1"/>
  <c r="F154" i="21"/>
  <c r="G154" i="21" s="1"/>
  <c r="F153" i="21"/>
  <c r="G153" i="21" s="1"/>
  <c r="F152" i="21"/>
  <c r="G152" i="21" s="1"/>
  <c r="F151" i="21"/>
  <c r="G151" i="21" s="1"/>
  <c r="F150" i="21"/>
  <c r="G150" i="21" s="1"/>
  <c r="F149" i="21"/>
  <c r="G149" i="21" s="1"/>
  <c r="F148" i="21"/>
  <c r="G148" i="21" s="1"/>
  <c r="F147" i="21"/>
  <c r="G147" i="21" s="1"/>
  <c r="F146" i="21"/>
  <c r="G146" i="21" s="1"/>
  <c r="F145" i="21"/>
  <c r="G145" i="21" s="1"/>
  <c r="F144" i="21"/>
  <c r="G144" i="21" s="1"/>
  <c r="F143" i="21"/>
  <c r="G143" i="21" s="1"/>
  <c r="F142" i="21"/>
  <c r="G142" i="21" s="1"/>
  <c r="F141" i="21"/>
  <c r="G141" i="21" s="1"/>
  <c r="F140" i="21"/>
  <c r="G140" i="21" s="1"/>
  <c r="F139" i="21"/>
  <c r="G139" i="21" s="1"/>
  <c r="F138" i="21"/>
  <c r="G138" i="21" s="1"/>
  <c r="F137" i="21"/>
  <c r="G137" i="21" s="1"/>
  <c r="F136" i="21"/>
  <c r="G136" i="21" s="1"/>
  <c r="F135" i="21"/>
  <c r="G135" i="21" s="1"/>
  <c r="F134" i="21"/>
  <c r="G134" i="21" s="1"/>
  <c r="F133" i="21"/>
  <c r="G133" i="21" s="1"/>
  <c r="F132" i="21"/>
  <c r="G132" i="21" s="1"/>
  <c r="F131" i="21"/>
  <c r="G131" i="21" s="1"/>
  <c r="F130" i="21"/>
  <c r="G130" i="21" s="1"/>
  <c r="F129" i="21"/>
  <c r="G129" i="21" s="1"/>
  <c r="F128" i="21"/>
  <c r="G128" i="21" s="1"/>
  <c r="F127" i="21"/>
  <c r="G127" i="21" s="1"/>
  <c r="F126" i="21"/>
  <c r="G126" i="21" s="1"/>
  <c r="F125" i="21"/>
  <c r="G125" i="21" s="1"/>
  <c r="F124" i="21"/>
  <c r="G124" i="21" s="1"/>
  <c r="F123" i="21"/>
  <c r="G123" i="21" s="1"/>
  <c r="F122" i="21"/>
  <c r="G122" i="21" s="1"/>
  <c r="F121" i="21"/>
  <c r="G121" i="21" s="1"/>
  <c r="F120" i="21"/>
  <c r="G120" i="21" s="1"/>
  <c r="F119" i="21"/>
  <c r="G119" i="21" s="1"/>
  <c r="F118" i="21"/>
  <c r="G118" i="21" s="1"/>
  <c r="F117" i="21"/>
  <c r="G117" i="21" s="1"/>
  <c r="F116" i="21"/>
  <c r="G116" i="21" s="1"/>
  <c r="F115" i="21"/>
  <c r="G115" i="21" s="1"/>
  <c r="F114" i="21"/>
  <c r="G114" i="21" s="1"/>
  <c r="F113" i="21"/>
  <c r="G113" i="21" s="1"/>
  <c r="F112" i="21"/>
  <c r="G112" i="21" s="1"/>
  <c r="F111" i="21"/>
  <c r="G111" i="21" s="1"/>
  <c r="F110" i="21"/>
  <c r="G110" i="21" s="1"/>
  <c r="F109" i="21"/>
  <c r="G109" i="21" s="1"/>
  <c r="F108" i="21"/>
  <c r="G108" i="21" s="1"/>
  <c r="F107" i="21"/>
  <c r="G107" i="21" s="1"/>
  <c r="F106" i="21"/>
  <c r="G106" i="21" s="1"/>
  <c r="F105" i="21"/>
  <c r="G105" i="21" s="1"/>
  <c r="F104" i="21"/>
  <c r="G104" i="21" s="1"/>
  <c r="F103" i="21"/>
  <c r="G103" i="21" s="1"/>
  <c r="F102" i="21"/>
  <c r="G102" i="21" s="1"/>
  <c r="F101" i="21"/>
  <c r="G101" i="21" s="1"/>
  <c r="F100" i="21"/>
  <c r="G100" i="21" s="1"/>
  <c r="F99" i="21"/>
  <c r="G99" i="21" s="1"/>
  <c r="F98" i="21"/>
  <c r="G98" i="21" s="1"/>
  <c r="F97" i="21"/>
  <c r="G97" i="21" s="1"/>
  <c r="F96" i="21"/>
  <c r="G96" i="21" s="1"/>
  <c r="F95" i="21"/>
  <c r="G95" i="21" s="1"/>
  <c r="F94" i="21"/>
  <c r="G94" i="21" s="1"/>
  <c r="F93" i="21"/>
  <c r="G93" i="21" s="1"/>
  <c r="F92" i="21"/>
  <c r="G92" i="21" s="1"/>
  <c r="F91" i="21"/>
  <c r="G91" i="21" s="1"/>
  <c r="F90" i="21"/>
  <c r="G90" i="21" s="1"/>
  <c r="F89" i="21"/>
  <c r="G89" i="21" s="1"/>
  <c r="F88" i="21"/>
  <c r="G88" i="21" s="1"/>
  <c r="F87" i="21"/>
  <c r="G87" i="21" s="1"/>
  <c r="F86" i="21"/>
  <c r="G86" i="21" s="1"/>
  <c r="F85" i="21"/>
  <c r="G85" i="21" s="1"/>
  <c r="F84" i="21"/>
  <c r="G84" i="21" s="1"/>
  <c r="F83" i="21"/>
  <c r="G83" i="21" s="1"/>
  <c r="F82" i="21"/>
  <c r="G82" i="21" s="1"/>
  <c r="F81" i="21"/>
  <c r="G81" i="21" s="1"/>
  <c r="F80" i="21"/>
  <c r="G80" i="21" s="1"/>
  <c r="F79" i="21"/>
  <c r="G79" i="21" s="1"/>
  <c r="F78" i="21"/>
  <c r="G78" i="21" s="1"/>
  <c r="F77" i="21"/>
  <c r="G77" i="21" s="1"/>
  <c r="F76" i="21"/>
  <c r="G76" i="21" s="1"/>
  <c r="F75" i="21"/>
  <c r="G75" i="21" s="1"/>
  <c r="F74" i="21"/>
  <c r="G74" i="21" s="1"/>
  <c r="F73" i="21"/>
  <c r="G73" i="21" s="1"/>
  <c r="F72" i="21"/>
  <c r="G72" i="21" s="1"/>
  <c r="F71" i="21"/>
  <c r="G71" i="21" s="1"/>
  <c r="F70" i="21"/>
  <c r="G70" i="21" s="1"/>
  <c r="F69" i="21"/>
  <c r="G69" i="21" s="1"/>
  <c r="F68" i="21"/>
  <c r="G68" i="21" s="1"/>
  <c r="F67" i="21"/>
  <c r="G67" i="21" s="1"/>
  <c r="F66" i="21"/>
  <c r="G66" i="21" s="1"/>
  <c r="F65" i="21"/>
  <c r="G65" i="21" s="1"/>
  <c r="F64" i="21"/>
  <c r="G64" i="21" s="1"/>
  <c r="F63" i="21"/>
  <c r="G63" i="21" s="1"/>
  <c r="F62" i="21"/>
  <c r="G62" i="21" s="1"/>
  <c r="F61" i="21"/>
  <c r="G61" i="21" s="1"/>
  <c r="F60" i="21"/>
  <c r="G60" i="21" s="1"/>
  <c r="F59" i="21"/>
  <c r="G59" i="21" s="1"/>
  <c r="F58" i="21"/>
  <c r="G58" i="21" s="1"/>
  <c r="F57" i="21"/>
  <c r="G57" i="21" s="1"/>
  <c r="F56" i="21"/>
  <c r="G56" i="21" s="1"/>
  <c r="F55" i="21"/>
  <c r="G55" i="21" s="1"/>
  <c r="F54" i="21"/>
  <c r="G54" i="21" s="1"/>
  <c r="F53" i="21"/>
  <c r="G53" i="21" s="1"/>
  <c r="F52" i="21"/>
  <c r="G52" i="21" s="1"/>
  <c r="F51" i="21"/>
  <c r="G51" i="21" s="1"/>
  <c r="F50" i="21"/>
  <c r="G50" i="21" s="1"/>
  <c r="F49" i="21"/>
  <c r="G49" i="21" s="1"/>
  <c r="F48" i="21"/>
  <c r="G48" i="21" s="1"/>
  <c r="F47" i="21"/>
  <c r="G47" i="21" s="1"/>
  <c r="F46" i="21"/>
  <c r="G46" i="21" s="1"/>
  <c r="F45" i="21"/>
  <c r="G45" i="21" s="1"/>
  <c r="F44" i="21"/>
  <c r="G44" i="21" s="1"/>
  <c r="F43" i="21"/>
  <c r="G43" i="21" s="1"/>
  <c r="F42" i="21"/>
  <c r="G42" i="21" s="1"/>
  <c r="F41" i="21"/>
  <c r="G41" i="21" s="1"/>
  <c r="F40" i="21"/>
  <c r="G40" i="21" s="1"/>
  <c r="F39" i="21"/>
  <c r="G39" i="21" s="1"/>
  <c r="F38" i="21"/>
  <c r="G38" i="21" s="1"/>
  <c r="F37" i="21"/>
  <c r="G37" i="21" s="1"/>
  <c r="F36" i="21"/>
  <c r="G36" i="21" s="1"/>
  <c r="F35" i="21"/>
  <c r="G35" i="21" s="1"/>
  <c r="F34" i="21"/>
  <c r="G34" i="21" s="1"/>
  <c r="F33" i="21"/>
  <c r="G33" i="21" s="1"/>
  <c r="F32" i="21"/>
  <c r="G32" i="21" s="1"/>
  <c r="F31" i="21"/>
  <c r="G31" i="21" s="1"/>
  <c r="F30" i="21"/>
  <c r="G30" i="21" s="1"/>
  <c r="F29" i="21"/>
  <c r="G29" i="21" s="1"/>
  <c r="F28" i="21"/>
  <c r="G28" i="21" s="1"/>
  <c r="F27" i="21"/>
  <c r="G27" i="21" s="1"/>
  <c r="F26" i="21"/>
  <c r="G26" i="21" s="1"/>
  <c r="F25" i="21"/>
  <c r="G25" i="21" s="1"/>
  <c r="F24" i="21"/>
  <c r="G24" i="21" s="1"/>
  <c r="F23" i="21"/>
  <c r="G23" i="21" s="1"/>
  <c r="F22" i="21"/>
  <c r="G22" i="21" s="1"/>
  <c r="F21" i="21"/>
  <c r="G21" i="21" s="1"/>
  <c r="F20" i="21"/>
  <c r="G20" i="21" s="1"/>
  <c r="F19" i="21"/>
  <c r="G19" i="21" s="1"/>
  <c r="F18" i="21"/>
  <c r="G18" i="21" s="1"/>
  <c r="F17" i="21"/>
  <c r="G17" i="21" s="1"/>
  <c r="F16" i="21"/>
  <c r="G16" i="21" s="1"/>
  <c r="F15" i="21"/>
  <c r="G15" i="21" s="1"/>
  <c r="F14" i="21"/>
  <c r="G14" i="21" s="1"/>
  <c r="F13" i="21"/>
  <c r="G13" i="21" s="1"/>
  <c r="F12" i="21"/>
  <c r="G12" i="21" s="1"/>
  <c r="F11" i="21"/>
  <c r="G11" i="21" s="1"/>
  <c r="F10" i="21"/>
  <c r="G10" i="21" s="1"/>
  <c r="A10" i="2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A299" i="21" s="1"/>
  <c r="A300" i="21" s="1"/>
  <c r="A301" i="21" s="1"/>
  <c r="A302" i="21" s="1"/>
  <c r="A303" i="21" s="1"/>
  <c r="A304" i="21" s="1"/>
  <c r="A305" i="21" s="1"/>
  <c r="A306" i="21" s="1"/>
  <c r="A307" i="21" s="1"/>
  <c r="A308" i="21" s="1"/>
  <c r="A309" i="21" s="1"/>
  <c r="A310" i="21" s="1"/>
  <c r="A311" i="21" s="1"/>
  <c r="A312" i="21" s="1"/>
  <c r="A313" i="21" s="1"/>
  <c r="A314" i="21" s="1"/>
  <c r="A315" i="21" s="1"/>
  <c r="A316" i="21" s="1"/>
  <c r="A317" i="21" s="1"/>
  <c r="A318" i="21" s="1"/>
  <c r="A319" i="21" s="1"/>
  <c r="A320" i="21" s="1"/>
  <c r="A321" i="21" s="1"/>
  <c r="A322" i="21" s="1"/>
  <c r="A323" i="21" s="1"/>
  <c r="A324" i="21" s="1"/>
  <c r="A325" i="21" s="1"/>
  <c r="A326" i="21" s="1"/>
  <c r="A327" i="21" s="1"/>
  <c r="A328" i="21" s="1"/>
  <c r="A329" i="21" s="1"/>
  <c r="A330" i="21" s="1"/>
  <c r="A331" i="21" s="1"/>
  <c r="A332" i="21" s="1"/>
  <c r="A333" i="21" s="1"/>
  <c r="A334" i="21" s="1"/>
  <c r="A335" i="21" s="1"/>
  <c r="A336" i="21" s="1"/>
  <c r="A337" i="21" s="1"/>
  <c r="A338" i="21" s="1"/>
  <c r="A339" i="21" s="1"/>
  <c r="A340" i="21" s="1"/>
  <c r="A341" i="21" s="1"/>
  <c r="A342" i="21" s="1"/>
  <c r="A343" i="21" s="1"/>
  <c r="A344" i="21" s="1"/>
  <c r="A345" i="21" s="1"/>
  <c r="A346" i="21" s="1"/>
  <c r="A347" i="21" s="1"/>
  <c r="A348" i="21" s="1"/>
  <c r="A349" i="21" s="1"/>
  <c r="A350" i="21" s="1"/>
  <c r="A351" i="21" s="1"/>
  <c r="A352" i="21" s="1"/>
  <c r="A353" i="21" s="1"/>
  <c r="A354" i="21" s="1"/>
  <c r="A355" i="21" s="1"/>
  <c r="A356" i="21" s="1"/>
  <c r="A357" i="21" s="1"/>
  <c r="A358" i="21" s="1"/>
  <c r="A359" i="21" s="1"/>
  <c r="A360" i="21" s="1"/>
  <c r="A361" i="21" s="1"/>
  <c r="A362" i="21" s="1"/>
  <c r="A363" i="21" s="1"/>
  <c r="A364" i="21" s="1"/>
  <c r="A365" i="21" s="1"/>
  <c r="A366" i="21" s="1"/>
  <c r="A367" i="21" s="1"/>
  <c r="A368" i="21" s="1"/>
  <c r="A369" i="21" s="1"/>
  <c r="A370" i="21" s="1"/>
  <c r="A371" i="21" s="1"/>
  <c r="A372" i="21" s="1"/>
  <c r="A373" i="21" s="1"/>
  <c r="A374" i="21" s="1"/>
  <c r="A375" i="21" s="1"/>
  <c r="A376" i="21" s="1"/>
  <c r="A377" i="21" s="1"/>
  <c r="A378" i="21" s="1"/>
  <c r="A379" i="21" s="1"/>
  <c r="A380" i="21" s="1"/>
  <c r="A381" i="21" s="1"/>
  <c r="A382" i="21" s="1"/>
  <c r="A383" i="21" s="1"/>
  <c r="A384" i="21" s="1"/>
  <c r="A385" i="21" s="1"/>
  <c r="A386" i="21" s="1"/>
  <c r="A387" i="21" s="1"/>
  <c r="A388" i="21" s="1"/>
  <c r="A389" i="21" s="1"/>
  <c r="A390" i="21" s="1"/>
  <c r="A391" i="21" s="1"/>
  <c r="A392" i="21" s="1"/>
  <c r="A393" i="21" s="1"/>
  <c r="A394" i="21" s="1"/>
  <c r="A395" i="21" s="1"/>
  <c r="A396" i="21" s="1"/>
  <c r="A397" i="21" s="1"/>
  <c r="A398" i="21" s="1"/>
  <c r="A399" i="21" s="1"/>
  <c r="A400" i="21" s="1"/>
  <c r="A401" i="21" s="1"/>
  <c r="A402" i="21" s="1"/>
  <c r="A403" i="21" s="1"/>
  <c r="A404" i="21" s="1"/>
  <c r="A405" i="21" s="1"/>
  <c r="A406" i="21" s="1"/>
  <c r="A407" i="21" s="1"/>
  <c r="E408" i="20"/>
  <c r="F408" i="22" l="1"/>
  <c r="D409" i="22" s="1"/>
  <c r="F408" i="21"/>
  <c r="D409" i="21" s="1"/>
  <c r="D408" i="20"/>
  <c r="F407" i="20"/>
  <c r="G407" i="20" s="1"/>
  <c r="B407" i="20"/>
  <c r="C407" i="20" s="1"/>
  <c r="F406" i="20"/>
  <c r="G406" i="20" s="1"/>
  <c r="B406" i="20"/>
  <c r="C406" i="20" s="1"/>
  <c r="F405" i="20"/>
  <c r="G405" i="20" s="1"/>
  <c r="B405" i="20"/>
  <c r="C405" i="20" s="1"/>
  <c r="F404" i="20"/>
  <c r="G404" i="20" s="1"/>
  <c r="B404" i="20"/>
  <c r="C404" i="20" s="1"/>
  <c r="F403" i="20"/>
  <c r="G403" i="20" s="1"/>
  <c r="B403" i="20"/>
  <c r="C403" i="20" s="1"/>
  <c r="F402" i="20"/>
  <c r="G402" i="20" s="1"/>
  <c r="C402" i="20"/>
  <c r="F401" i="20"/>
  <c r="G401" i="20" s="1"/>
  <c r="C401" i="20"/>
  <c r="F400" i="20"/>
  <c r="G400" i="20" s="1"/>
  <c r="C400" i="20"/>
  <c r="F399" i="20"/>
  <c r="G399" i="20" s="1"/>
  <c r="F398" i="20"/>
  <c r="G398" i="20" s="1"/>
  <c r="F397" i="20"/>
  <c r="G397" i="20" s="1"/>
  <c r="F396" i="20"/>
  <c r="G396" i="20" s="1"/>
  <c r="F395" i="20"/>
  <c r="G395" i="20" s="1"/>
  <c r="F394" i="20"/>
  <c r="G394" i="20" s="1"/>
  <c r="F393" i="20"/>
  <c r="G393" i="20" s="1"/>
  <c r="F392" i="20"/>
  <c r="G392" i="20" s="1"/>
  <c r="F391" i="20"/>
  <c r="G391" i="20" s="1"/>
  <c r="F390" i="20"/>
  <c r="G390" i="20" s="1"/>
  <c r="F389" i="20"/>
  <c r="G389" i="20" s="1"/>
  <c r="F388" i="20"/>
  <c r="G388" i="20" s="1"/>
  <c r="F387" i="20"/>
  <c r="G387" i="20" s="1"/>
  <c r="F386" i="20"/>
  <c r="G386" i="20" s="1"/>
  <c r="F385" i="20"/>
  <c r="G385" i="20" s="1"/>
  <c r="F384" i="20"/>
  <c r="G384" i="20" s="1"/>
  <c r="F383" i="20"/>
  <c r="G383" i="20" s="1"/>
  <c r="F382" i="20"/>
  <c r="G382" i="20" s="1"/>
  <c r="F381" i="20"/>
  <c r="G381" i="20" s="1"/>
  <c r="F380" i="20"/>
  <c r="G380" i="20" s="1"/>
  <c r="F379" i="20"/>
  <c r="G379" i="20" s="1"/>
  <c r="F378" i="20"/>
  <c r="G378" i="20" s="1"/>
  <c r="F377" i="20"/>
  <c r="G377" i="20" s="1"/>
  <c r="F376" i="20"/>
  <c r="G376" i="20" s="1"/>
  <c r="F375" i="20"/>
  <c r="G375" i="20" s="1"/>
  <c r="F374" i="20"/>
  <c r="G374" i="20" s="1"/>
  <c r="F373" i="20"/>
  <c r="G373" i="20" s="1"/>
  <c r="F372" i="20"/>
  <c r="G372" i="20" s="1"/>
  <c r="F371" i="20"/>
  <c r="G371" i="20" s="1"/>
  <c r="F370" i="20"/>
  <c r="G370" i="20" s="1"/>
  <c r="F369" i="20"/>
  <c r="G369" i="20" s="1"/>
  <c r="F368" i="20"/>
  <c r="G368" i="20" s="1"/>
  <c r="F367" i="20"/>
  <c r="G367" i="20" s="1"/>
  <c r="F366" i="20"/>
  <c r="G366" i="20" s="1"/>
  <c r="F365" i="20"/>
  <c r="G365" i="20" s="1"/>
  <c r="F364" i="20"/>
  <c r="G364" i="20" s="1"/>
  <c r="F363" i="20"/>
  <c r="G363" i="20" s="1"/>
  <c r="F362" i="20"/>
  <c r="G362" i="20" s="1"/>
  <c r="F361" i="20"/>
  <c r="G361" i="20" s="1"/>
  <c r="F360" i="20"/>
  <c r="G360" i="20" s="1"/>
  <c r="F359" i="20"/>
  <c r="G359" i="20" s="1"/>
  <c r="F358" i="20"/>
  <c r="G358" i="20" s="1"/>
  <c r="F357" i="20"/>
  <c r="G357" i="20" s="1"/>
  <c r="F356" i="20"/>
  <c r="G356" i="20" s="1"/>
  <c r="F355" i="20"/>
  <c r="G355" i="20" s="1"/>
  <c r="F354" i="20"/>
  <c r="G354" i="20" s="1"/>
  <c r="F353" i="20"/>
  <c r="G353" i="20" s="1"/>
  <c r="F352" i="20"/>
  <c r="G352" i="20" s="1"/>
  <c r="F351" i="20"/>
  <c r="G351" i="20" s="1"/>
  <c r="F350" i="20"/>
  <c r="G350" i="20" s="1"/>
  <c r="F349" i="20"/>
  <c r="G349" i="20" s="1"/>
  <c r="F348" i="20"/>
  <c r="G348" i="20" s="1"/>
  <c r="F347" i="20"/>
  <c r="G347" i="20" s="1"/>
  <c r="F346" i="20"/>
  <c r="G346" i="20" s="1"/>
  <c r="F345" i="20"/>
  <c r="G345" i="20" s="1"/>
  <c r="F344" i="20"/>
  <c r="G344" i="20" s="1"/>
  <c r="F343" i="20"/>
  <c r="G343" i="20" s="1"/>
  <c r="F342" i="20"/>
  <c r="G342" i="20" s="1"/>
  <c r="F341" i="20"/>
  <c r="G341" i="20" s="1"/>
  <c r="F340" i="20"/>
  <c r="G340" i="20" s="1"/>
  <c r="F339" i="20"/>
  <c r="G339" i="20" s="1"/>
  <c r="F338" i="20"/>
  <c r="G338" i="20" s="1"/>
  <c r="F337" i="20"/>
  <c r="G337" i="20" s="1"/>
  <c r="F336" i="20"/>
  <c r="G336" i="20" s="1"/>
  <c r="F335" i="20"/>
  <c r="G335" i="20" s="1"/>
  <c r="F334" i="20"/>
  <c r="G334" i="20" s="1"/>
  <c r="F333" i="20"/>
  <c r="G333" i="20" s="1"/>
  <c r="F332" i="20"/>
  <c r="G332" i="20" s="1"/>
  <c r="F331" i="20"/>
  <c r="G331" i="20" s="1"/>
  <c r="F330" i="20"/>
  <c r="G330" i="20" s="1"/>
  <c r="F329" i="20"/>
  <c r="G329" i="20" s="1"/>
  <c r="F328" i="20"/>
  <c r="G328" i="20" s="1"/>
  <c r="F327" i="20"/>
  <c r="G327" i="20" s="1"/>
  <c r="F326" i="20"/>
  <c r="G326" i="20" s="1"/>
  <c r="F325" i="20"/>
  <c r="G325" i="20" s="1"/>
  <c r="F324" i="20"/>
  <c r="G324" i="20" s="1"/>
  <c r="F323" i="20"/>
  <c r="G323" i="20" s="1"/>
  <c r="F322" i="20"/>
  <c r="G322" i="20" s="1"/>
  <c r="F321" i="20"/>
  <c r="G321" i="20" s="1"/>
  <c r="F320" i="20"/>
  <c r="G320" i="20" s="1"/>
  <c r="F319" i="20"/>
  <c r="G319" i="20" s="1"/>
  <c r="F318" i="20"/>
  <c r="G318" i="20" s="1"/>
  <c r="F317" i="20"/>
  <c r="G317" i="20" s="1"/>
  <c r="F316" i="20"/>
  <c r="G316" i="20" s="1"/>
  <c r="F315" i="20"/>
  <c r="G315" i="20" s="1"/>
  <c r="F314" i="20"/>
  <c r="G314" i="20" s="1"/>
  <c r="F313" i="20"/>
  <c r="G313" i="20" s="1"/>
  <c r="F312" i="20"/>
  <c r="G312" i="20" s="1"/>
  <c r="F311" i="20"/>
  <c r="G311" i="20" s="1"/>
  <c r="F310" i="20"/>
  <c r="G310" i="20" s="1"/>
  <c r="F309" i="20"/>
  <c r="G309" i="20" s="1"/>
  <c r="F308" i="20"/>
  <c r="G308" i="20" s="1"/>
  <c r="F307" i="20"/>
  <c r="G307" i="20" s="1"/>
  <c r="F306" i="20"/>
  <c r="G306" i="20" s="1"/>
  <c r="F305" i="20"/>
  <c r="G305" i="20" s="1"/>
  <c r="F304" i="20"/>
  <c r="G304" i="20" s="1"/>
  <c r="F303" i="20"/>
  <c r="G303" i="20" s="1"/>
  <c r="F302" i="20"/>
  <c r="G302" i="20" s="1"/>
  <c r="F301" i="20"/>
  <c r="G301" i="20" s="1"/>
  <c r="F300" i="20"/>
  <c r="G300" i="20" s="1"/>
  <c r="F299" i="20"/>
  <c r="G299" i="20" s="1"/>
  <c r="F298" i="20"/>
  <c r="G298" i="20" s="1"/>
  <c r="F297" i="20"/>
  <c r="G297" i="20" s="1"/>
  <c r="F296" i="20"/>
  <c r="G296" i="20" s="1"/>
  <c r="F295" i="20"/>
  <c r="G295" i="20" s="1"/>
  <c r="F294" i="20"/>
  <c r="G294" i="20" s="1"/>
  <c r="F293" i="20"/>
  <c r="G293" i="20" s="1"/>
  <c r="F292" i="20"/>
  <c r="G292" i="20" s="1"/>
  <c r="F291" i="20"/>
  <c r="G291" i="20" s="1"/>
  <c r="F290" i="20"/>
  <c r="G290" i="20" s="1"/>
  <c r="F289" i="20"/>
  <c r="G289" i="20" s="1"/>
  <c r="F288" i="20"/>
  <c r="G288" i="20" s="1"/>
  <c r="F287" i="20"/>
  <c r="G287" i="20" s="1"/>
  <c r="F286" i="20"/>
  <c r="G286" i="20" s="1"/>
  <c r="F285" i="20"/>
  <c r="G285" i="20" s="1"/>
  <c r="F284" i="20"/>
  <c r="G284" i="20" s="1"/>
  <c r="F283" i="20"/>
  <c r="G283" i="20" s="1"/>
  <c r="F282" i="20"/>
  <c r="G282" i="20" s="1"/>
  <c r="F281" i="20"/>
  <c r="G281" i="20" s="1"/>
  <c r="F280" i="20"/>
  <c r="G280" i="20" s="1"/>
  <c r="F279" i="20"/>
  <c r="G279" i="20" s="1"/>
  <c r="F278" i="20"/>
  <c r="G278" i="20" s="1"/>
  <c r="F277" i="20"/>
  <c r="G277" i="20" s="1"/>
  <c r="F276" i="20"/>
  <c r="G276" i="20" s="1"/>
  <c r="F275" i="20"/>
  <c r="G275" i="20" s="1"/>
  <c r="F274" i="20"/>
  <c r="G274" i="20" s="1"/>
  <c r="F273" i="20"/>
  <c r="G273" i="20" s="1"/>
  <c r="F272" i="20"/>
  <c r="G272" i="20" s="1"/>
  <c r="F271" i="20"/>
  <c r="G271" i="20" s="1"/>
  <c r="F270" i="20"/>
  <c r="G270" i="20" s="1"/>
  <c r="F269" i="20"/>
  <c r="G269" i="20" s="1"/>
  <c r="F268" i="20"/>
  <c r="G268" i="20" s="1"/>
  <c r="F267" i="20"/>
  <c r="G267" i="20" s="1"/>
  <c r="F266" i="20"/>
  <c r="G266" i="20" s="1"/>
  <c r="F265" i="20"/>
  <c r="G265" i="20" s="1"/>
  <c r="F264" i="20"/>
  <c r="G264" i="20" s="1"/>
  <c r="F263" i="20"/>
  <c r="G263" i="20" s="1"/>
  <c r="F262" i="20"/>
  <c r="G262" i="20" s="1"/>
  <c r="F261" i="20"/>
  <c r="G261" i="20" s="1"/>
  <c r="F260" i="20"/>
  <c r="G260" i="20" s="1"/>
  <c r="F259" i="20"/>
  <c r="G259" i="20" s="1"/>
  <c r="F258" i="20"/>
  <c r="G258" i="20" s="1"/>
  <c r="F257" i="20"/>
  <c r="G257" i="20" s="1"/>
  <c r="F256" i="20"/>
  <c r="G256" i="20" s="1"/>
  <c r="F255" i="20"/>
  <c r="G255" i="20" s="1"/>
  <c r="F254" i="20"/>
  <c r="G254" i="20" s="1"/>
  <c r="F253" i="20"/>
  <c r="G253" i="20" s="1"/>
  <c r="F252" i="20"/>
  <c r="G252" i="20" s="1"/>
  <c r="F251" i="20"/>
  <c r="G251" i="20" s="1"/>
  <c r="F250" i="20"/>
  <c r="G250" i="20" s="1"/>
  <c r="F249" i="20"/>
  <c r="G249" i="20" s="1"/>
  <c r="F248" i="20"/>
  <c r="G248" i="20" s="1"/>
  <c r="F247" i="20"/>
  <c r="G247" i="20" s="1"/>
  <c r="F246" i="20"/>
  <c r="G246" i="20" s="1"/>
  <c r="F245" i="20"/>
  <c r="G245" i="20" s="1"/>
  <c r="F244" i="20"/>
  <c r="G244" i="20" s="1"/>
  <c r="F243" i="20"/>
  <c r="G243" i="20" s="1"/>
  <c r="F242" i="20"/>
  <c r="G242" i="20" s="1"/>
  <c r="F241" i="20"/>
  <c r="G241" i="20" s="1"/>
  <c r="F240" i="20"/>
  <c r="G240" i="20" s="1"/>
  <c r="F239" i="20"/>
  <c r="G239" i="20" s="1"/>
  <c r="F238" i="20"/>
  <c r="G238" i="20" s="1"/>
  <c r="F237" i="20"/>
  <c r="G237" i="20" s="1"/>
  <c r="F236" i="20"/>
  <c r="G236" i="20" s="1"/>
  <c r="F235" i="20"/>
  <c r="G235" i="20" s="1"/>
  <c r="F234" i="20"/>
  <c r="G234" i="20" s="1"/>
  <c r="F233" i="20"/>
  <c r="G233" i="20" s="1"/>
  <c r="F232" i="20"/>
  <c r="G232" i="20" s="1"/>
  <c r="F231" i="20"/>
  <c r="G231" i="20" s="1"/>
  <c r="F230" i="20"/>
  <c r="G230" i="20" s="1"/>
  <c r="F229" i="20"/>
  <c r="G229" i="20" s="1"/>
  <c r="F228" i="20"/>
  <c r="G228" i="20" s="1"/>
  <c r="F227" i="20"/>
  <c r="G227" i="20" s="1"/>
  <c r="F226" i="20"/>
  <c r="G226" i="20" s="1"/>
  <c r="F225" i="20"/>
  <c r="G225" i="20" s="1"/>
  <c r="F224" i="20"/>
  <c r="G224" i="20" s="1"/>
  <c r="F223" i="20"/>
  <c r="G223" i="20" s="1"/>
  <c r="F222" i="20"/>
  <c r="G222" i="20" s="1"/>
  <c r="F221" i="20"/>
  <c r="G221" i="20" s="1"/>
  <c r="F220" i="20"/>
  <c r="G220" i="20" s="1"/>
  <c r="F219" i="20"/>
  <c r="G219" i="20" s="1"/>
  <c r="F218" i="20"/>
  <c r="G218" i="20" s="1"/>
  <c r="F217" i="20"/>
  <c r="G217" i="20" s="1"/>
  <c r="F216" i="20"/>
  <c r="G216" i="20" s="1"/>
  <c r="F215" i="20"/>
  <c r="G215" i="20" s="1"/>
  <c r="F214" i="20"/>
  <c r="G214" i="20" s="1"/>
  <c r="F213" i="20"/>
  <c r="G213" i="20" s="1"/>
  <c r="F212" i="20"/>
  <c r="G212" i="20" s="1"/>
  <c r="F211" i="20"/>
  <c r="G211" i="20" s="1"/>
  <c r="F210" i="20"/>
  <c r="G210" i="20" s="1"/>
  <c r="F209" i="20"/>
  <c r="G209" i="20" s="1"/>
  <c r="F208" i="20"/>
  <c r="G208" i="20" s="1"/>
  <c r="F207" i="20"/>
  <c r="G207" i="20" s="1"/>
  <c r="F206" i="20"/>
  <c r="G206" i="20" s="1"/>
  <c r="F205" i="20"/>
  <c r="G205" i="20" s="1"/>
  <c r="F204" i="20"/>
  <c r="G204" i="20" s="1"/>
  <c r="F203" i="20"/>
  <c r="G203" i="20" s="1"/>
  <c r="F202" i="20"/>
  <c r="G202" i="20" s="1"/>
  <c r="F201" i="20"/>
  <c r="G201" i="20" s="1"/>
  <c r="F200" i="20"/>
  <c r="G200" i="20" s="1"/>
  <c r="F199" i="20"/>
  <c r="G199" i="20" s="1"/>
  <c r="F198" i="20"/>
  <c r="G198" i="20" s="1"/>
  <c r="F197" i="20"/>
  <c r="G197" i="20" s="1"/>
  <c r="F196" i="20"/>
  <c r="G196" i="20" s="1"/>
  <c r="F195" i="20"/>
  <c r="G195" i="20" s="1"/>
  <c r="F194" i="20"/>
  <c r="G194" i="20" s="1"/>
  <c r="F193" i="20"/>
  <c r="G193" i="20" s="1"/>
  <c r="F192" i="20"/>
  <c r="G192" i="20" s="1"/>
  <c r="F191" i="20"/>
  <c r="G191" i="20" s="1"/>
  <c r="F190" i="20"/>
  <c r="G190" i="20" s="1"/>
  <c r="F189" i="20"/>
  <c r="G189" i="20" s="1"/>
  <c r="F188" i="20"/>
  <c r="F187" i="20"/>
  <c r="G187" i="20" s="1"/>
  <c r="F186" i="20"/>
  <c r="G186" i="20" s="1"/>
  <c r="F185" i="20"/>
  <c r="G185" i="20" s="1"/>
  <c r="F184" i="20"/>
  <c r="G184" i="20" s="1"/>
  <c r="F183" i="20"/>
  <c r="G183" i="20" s="1"/>
  <c r="F182" i="20"/>
  <c r="G182" i="20" s="1"/>
  <c r="F181" i="20"/>
  <c r="G181" i="20" s="1"/>
  <c r="F180" i="20"/>
  <c r="G180" i="20" s="1"/>
  <c r="F179" i="20"/>
  <c r="G179" i="20" s="1"/>
  <c r="F178" i="20"/>
  <c r="G178" i="20" s="1"/>
  <c r="F177" i="20"/>
  <c r="G177" i="20" s="1"/>
  <c r="F176" i="20"/>
  <c r="G176" i="20" s="1"/>
  <c r="F175" i="20"/>
  <c r="G175" i="20" s="1"/>
  <c r="F174" i="20"/>
  <c r="G174" i="20" s="1"/>
  <c r="F173" i="20"/>
  <c r="G173" i="20" s="1"/>
  <c r="F172" i="20"/>
  <c r="G172" i="20" s="1"/>
  <c r="F171" i="20"/>
  <c r="G171" i="20" s="1"/>
  <c r="F170" i="20"/>
  <c r="G170" i="20" s="1"/>
  <c r="F169" i="20"/>
  <c r="G169" i="20" s="1"/>
  <c r="F168" i="20"/>
  <c r="G168" i="20" s="1"/>
  <c r="F167" i="20"/>
  <c r="G167" i="20" s="1"/>
  <c r="F166" i="20"/>
  <c r="G166" i="20" s="1"/>
  <c r="F165" i="20"/>
  <c r="G165" i="20" s="1"/>
  <c r="F164" i="20"/>
  <c r="G164" i="20" s="1"/>
  <c r="F163" i="20"/>
  <c r="G163" i="20" s="1"/>
  <c r="F162" i="20"/>
  <c r="G162" i="20" s="1"/>
  <c r="F161" i="20"/>
  <c r="G161" i="20" s="1"/>
  <c r="F160" i="20"/>
  <c r="G160" i="20" s="1"/>
  <c r="F159" i="20"/>
  <c r="G159" i="20" s="1"/>
  <c r="F158" i="20"/>
  <c r="G158" i="20" s="1"/>
  <c r="F157" i="20"/>
  <c r="G157" i="20" s="1"/>
  <c r="F156" i="20"/>
  <c r="G156" i="20" s="1"/>
  <c r="F155" i="20"/>
  <c r="G155" i="20" s="1"/>
  <c r="F154" i="20"/>
  <c r="G154" i="20" s="1"/>
  <c r="F153" i="20"/>
  <c r="G153" i="20" s="1"/>
  <c r="F152" i="20"/>
  <c r="G152" i="20" s="1"/>
  <c r="F151" i="20"/>
  <c r="G151" i="20" s="1"/>
  <c r="F150" i="20"/>
  <c r="G150" i="20" s="1"/>
  <c r="F149" i="20"/>
  <c r="G149" i="20" s="1"/>
  <c r="F148" i="20"/>
  <c r="G148" i="20" s="1"/>
  <c r="F147" i="20"/>
  <c r="G147" i="20" s="1"/>
  <c r="F146" i="20"/>
  <c r="G146" i="20" s="1"/>
  <c r="F145" i="20"/>
  <c r="G145" i="20" s="1"/>
  <c r="F144" i="20"/>
  <c r="G144" i="20" s="1"/>
  <c r="F143" i="20"/>
  <c r="G143" i="20" s="1"/>
  <c r="F142" i="20"/>
  <c r="G142" i="20" s="1"/>
  <c r="F141" i="20"/>
  <c r="G141" i="20" s="1"/>
  <c r="F140" i="20"/>
  <c r="G140" i="20" s="1"/>
  <c r="F139" i="20"/>
  <c r="G139" i="20" s="1"/>
  <c r="F138" i="20"/>
  <c r="G138" i="20" s="1"/>
  <c r="F137" i="20"/>
  <c r="G137" i="20" s="1"/>
  <c r="F136" i="20"/>
  <c r="G136" i="20" s="1"/>
  <c r="F135" i="20"/>
  <c r="G135" i="20" s="1"/>
  <c r="F134" i="20"/>
  <c r="G134" i="20" s="1"/>
  <c r="F133" i="20"/>
  <c r="G133" i="20" s="1"/>
  <c r="F132" i="20"/>
  <c r="G132" i="20" s="1"/>
  <c r="F131" i="20"/>
  <c r="G131" i="20" s="1"/>
  <c r="F130" i="20"/>
  <c r="G130" i="20" s="1"/>
  <c r="F129" i="20"/>
  <c r="G129" i="20" s="1"/>
  <c r="F128" i="20"/>
  <c r="G128" i="20" s="1"/>
  <c r="F127" i="20"/>
  <c r="G127" i="20" s="1"/>
  <c r="F126" i="20"/>
  <c r="G126" i="20" s="1"/>
  <c r="F125" i="20"/>
  <c r="G125" i="20" s="1"/>
  <c r="F124" i="20"/>
  <c r="G124" i="20" s="1"/>
  <c r="F123" i="20"/>
  <c r="G123" i="20" s="1"/>
  <c r="F122" i="20"/>
  <c r="G122" i="20" s="1"/>
  <c r="F121" i="20"/>
  <c r="G121" i="20" s="1"/>
  <c r="F120" i="20"/>
  <c r="G120" i="20" s="1"/>
  <c r="F119" i="20"/>
  <c r="G119" i="20" s="1"/>
  <c r="F118" i="20"/>
  <c r="G118" i="20" s="1"/>
  <c r="F117" i="20"/>
  <c r="G117" i="20" s="1"/>
  <c r="F116" i="20"/>
  <c r="G116" i="20" s="1"/>
  <c r="F115" i="20"/>
  <c r="G115" i="20" s="1"/>
  <c r="F114" i="20"/>
  <c r="G114" i="20" s="1"/>
  <c r="F113" i="20"/>
  <c r="G113" i="20" s="1"/>
  <c r="F112" i="20"/>
  <c r="G112" i="20" s="1"/>
  <c r="F111" i="20"/>
  <c r="G111" i="20" s="1"/>
  <c r="F110" i="20"/>
  <c r="G110" i="20" s="1"/>
  <c r="F109" i="20"/>
  <c r="G109" i="20" s="1"/>
  <c r="F108" i="20"/>
  <c r="G108" i="20" s="1"/>
  <c r="F107" i="20"/>
  <c r="G107" i="20" s="1"/>
  <c r="F106" i="20"/>
  <c r="G106" i="20" s="1"/>
  <c r="F105" i="20"/>
  <c r="G105" i="20" s="1"/>
  <c r="F104" i="20"/>
  <c r="G104" i="20" s="1"/>
  <c r="F103" i="20"/>
  <c r="G103" i="20" s="1"/>
  <c r="F102" i="20"/>
  <c r="G102" i="20" s="1"/>
  <c r="F101" i="20"/>
  <c r="G101" i="20" s="1"/>
  <c r="F100" i="20"/>
  <c r="G100" i="20" s="1"/>
  <c r="F99" i="20"/>
  <c r="G99" i="20" s="1"/>
  <c r="F98" i="20"/>
  <c r="G98" i="20" s="1"/>
  <c r="F97" i="20"/>
  <c r="G97" i="20" s="1"/>
  <c r="F96" i="20"/>
  <c r="G96" i="20" s="1"/>
  <c r="F95" i="20"/>
  <c r="G95" i="20" s="1"/>
  <c r="F94" i="20"/>
  <c r="G94" i="20" s="1"/>
  <c r="F93" i="20"/>
  <c r="G93" i="20" s="1"/>
  <c r="F92" i="20"/>
  <c r="G92" i="20" s="1"/>
  <c r="F91" i="20"/>
  <c r="G91" i="20" s="1"/>
  <c r="F90" i="20"/>
  <c r="G90" i="20" s="1"/>
  <c r="F89" i="20"/>
  <c r="G89" i="20" s="1"/>
  <c r="F88" i="20"/>
  <c r="G88" i="20" s="1"/>
  <c r="F87" i="20"/>
  <c r="G87" i="20" s="1"/>
  <c r="F86" i="20"/>
  <c r="G86" i="20" s="1"/>
  <c r="F85" i="20"/>
  <c r="G85" i="20" s="1"/>
  <c r="F84" i="20"/>
  <c r="G84" i="20" s="1"/>
  <c r="F83" i="20"/>
  <c r="G83" i="20" s="1"/>
  <c r="F82" i="20"/>
  <c r="G82" i="20" s="1"/>
  <c r="F81" i="20"/>
  <c r="G81" i="20" s="1"/>
  <c r="F80" i="20"/>
  <c r="G80" i="20" s="1"/>
  <c r="F79" i="20"/>
  <c r="G79" i="20" s="1"/>
  <c r="F78" i="20"/>
  <c r="G78" i="20" s="1"/>
  <c r="F77" i="20"/>
  <c r="G77" i="20" s="1"/>
  <c r="F76" i="20"/>
  <c r="G76" i="20" s="1"/>
  <c r="F75" i="20"/>
  <c r="G75" i="20" s="1"/>
  <c r="F74" i="20"/>
  <c r="G74" i="20" s="1"/>
  <c r="F73" i="20"/>
  <c r="G73" i="20" s="1"/>
  <c r="F72" i="20"/>
  <c r="G72" i="20" s="1"/>
  <c r="F71" i="20"/>
  <c r="G71" i="20" s="1"/>
  <c r="F70" i="20"/>
  <c r="G70" i="20" s="1"/>
  <c r="F69" i="20"/>
  <c r="G69" i="20" s="1"/>
  <c r="F68" i="20"/>
  <c r="G68" i="20" s="1"/>
  <c r="F67" i="20"/>
  <c r="G67" i="20" s="1"/>
  <c r="F66" i="20"/>
  <c r="G66" i="20" s="1"/>
  <c r="F65" i="20"/>
  <c r="G65" i="20" s="1"/>
  <c r="F64" i="20"/>
  <c r="G64" i="20" s="1"/>
  <c r="F63" i="20"/>
  <c r="G63" i="20" s="1"/>
  <c r="F62" i="20"/>
  <c r="G62" i="20" s="1"/>
  <c r="F61" i="20"/>
  <c r="G61" i="20" s="1"/>
  <c r="F60" i="20"/>
  <c r="G60" i="20" s="1"/>
  <c r="F59" i="20"/>
  <c r="G59" i="20" s="1"/>
  <c r="F58" i="20"/>
  <c r="G58" i="20" s="1"/>
  <c r="F57" i="20"/>
  <c r="G57" i="20" s="1"/>
  <c r="F56" i="20"/>
  <c r="G56" i="20" s="1"/>
  <c r="F55" i="20"/>
  <c r="G55" i="20" s="1"/>
  <c r="F54" i="20"/>
  <c r="G54" i="20" s="1"/>
  <c r="F53" i="20"/>
  <c r="G53" i="20" s="1"/>
  <c r="F52" i="20"/>
  <c r="G52" i="20" s="1"/>
  <c r="F51" i="20"/>
  <c r="G51" i="20" s="1"/>
  <c r="F50" i="20"/>
  <c r="G50" i="20" s="1"/>
  <c r="F49" i="20"/>
  <c r="G49" i="20" s="1"/>
  <c r="F48" i="20"/>
  <c r="G48" i="20" s="1"/>
  <c r="F47" i="20"/>
  <c r="G47" i="20" s="1"/>
  <c r="F46" i="20"/>
  <c r="G46" i="20" s="1"/>
  <c r="F45" i="20"/>
  <c r="G45" i="20" s="1"/>
  <c r="F44" i="20"/>
  <c r="G44" i="20" s="1"/>
  <c r="F43" i="20"/>
  <c r="G43" i="20" s="1"/>
  <c r="F42" i="20"/>
  <c r="G42" i="20" s="1"/>
  <c r="F41" i="20"/>
  <c r="G41" i="20" s="1"/>
  <c r="F40" i="20"/>
  <c r="G40" i="20" s="1"/>
  <c r="F39" i="20"/>
  <c r="G39" i="20" s="1"/>
  <c r="F38" i="20"/>
  <c r="G38" i="20" s="1"/>
  <c r="F37" i="20"/>
  <c r="G37" i="20" s="1"/>
  <c r="F36" i="20"/>
  <c r="G36" i="20" s="1"/>
  <c r="F35" i="20"/>
  <c r="G35" i="20" s="1"/>
  <c r="F34" i="20"/>
  <c r="G34" i="20" s="1"/>
  <c r="F33" i="20"/>
  <c r="G33" i="20" s="1"/>
  <c r="F32" i="20"/>
  <c r="G32" i="20" s="1"/>
  <c r="F31" i="20"/>
  <c r="G31" i="20" s="1"/>
  <c r="F30" i="20"/>
  <c r="G30" i="20" s="1"/>
  <c r="F29" i="20"/>
  <c r="G29" i="20" s="1"/>
  <c r="F28" i="20"/>
  <c r="G28" i="20" s="1"/>
  <c r="F27" i="20"/>
  <c r="G27" i="20" s="1"/>
  <c r="F26" i="20"/>
  <c r="G26" i="20" s="1"/>
  <c r="F25" i="20"/>
  <c r="G25" i="20" s="1"/>
  <c r="F24" i="20"/>
  <c r="G24" i="20" s="1"/>
  <c r="F23" i="20"/>
  <c r="G23" i="20" s="1"/>
  <c r="F22" i="20"/>
  <c r="G22" i="20" s="1"/>
  <c r="F21" i="20"/>
  <c r="G21" i="20" s="1"/>
  <c r="F20" i="20"/>
  <c r="G20" i="20" s="1"/>
  <c r="F19" i="20"/>
  <c r="G19" i="20" s="1"/>
  <c r="F18" i="20"/>
  <c r="G18" i="20" s="1"/>
  <c r="F17" i="20"/>
  <c r="G17" i="20" s="1"/>
  <c r="F16" i="20"/>
  <c r="G16" i="20" s="1"/>
  <c r="F15" i="20"/>
  <c r="G15" i="20" s="1"/>
  <c r="F14" i="20"/>
  <c r="G14" i="20" s="1"/>
  <c r="F13" i="20"/>
  <c r="G13" i="20" s="1"/>
  <c r="F12" i="20"/>
  <c r="G12" i="20" s="1"/>
  <c r="F11" i="20"/>
  <c r="G11" i="20" s="1"/>
  <c r="F10" i="20"/>
  <c r="G10" i="20" s="1"/>
  <c r="A10" i="20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A299" i="20" s="1"/>
  <c r="A300" i="20" s="1"/>
  <c r="A301" i="20" s="1"/>
  <c r="A302" i="20" s="1"/>
  <c r="A303" i="20" s="1"/>
  <c r="A304" i="20" s="1"/>
  <c r="A305" i="20" s="1"/>
  <c r="A306" i="20" s="1"/>
  <c r="A307" i="20" s="1"/>
  <c r="A308" i="20" s="1"/>
  <c r="A309" i="20" s="1"/>
  <c r="A310" i="20" s="1"/>
  <c r="A311" i="20" s="1"/>
  <c r="A312" i="20" s="1"/>
  <c r="A313" i="20" s="1"/>
  <c r="A314" i="20" s="1"/>
  <c r="A315" i="20" s="1"/>
  <c r="A316" i="20" s="1"/>
  <c r="A317" i="20" s="1"/>
  <c r="A318" i="20" s="1"/>
  <c r="A319" i="20" s="1"/>
  <c r="A320" i="20" s="1"/>
  <c r="A321" i="20" s="1"/>
  <c r="A322" i="20" s="1"/>
  <c r="A323" i="20" s="1"/>
  <c r="A324" i="20" s="1"/>
  <c r="A325" i="20" s="1"/>
  <c r="A326" i="20" s="1"/>
  <c r="A327" i="20" s="1"/>
  <c r="A328" i="20" s="1"/>
  <c r="A329" i="20" s="1"/>
  <c r="A330" i="20" s="1"/>
  <c r="A331" i="20" s="1"/>
  <c r="A332" i="20" s="1"/>
  <c r="A333" i="20" s="1"/>
  <c r="A334" i="20" s="1"/>
  <c r="A335" i="20" s="1"/>
  <c r="A336" i="20" s="1"/>
  <c r="A337" i="20" s="1"/>
  <c r="A338" i="20" s="1"/>
  <c r="A339" i="20" s="1"/>
  <c r="A340" i="20" s="1"/>
  <c r="A341" i="20" s="1"/>
  <c r="A342" i="20" s="1"/>
  <c r="A343" i="20" s="1"/>
  <c r="A344" i="20" s="1"/>
  <c r="A345" i="20" s="1"/>
  <c r="A346" i="20" s="1"/>
  <c r="A347" i="20" s="1"/>
  <c r="A348" i="20" s="1"/>
  <c r="A349" i="20" s="1"/>
  <c r="A350" i="20" s="1"/>
  <c r="A351" i="20" s="1"/>
  <c r="A352" i="20" s="1"/>
  <c r="A353" i="20" s="1"/>
  <c r="A354" i="20" s="1"/>
  <c r="A355" i="20" s="1"/>
  <c r="A356" i="20" s="1"/>
  <c r="A357" i="20" s="1"/>
  <c r="A358" i="20" s="1"/>
  <c r="A359" i="20" s="1"/>
  <c r="A360" i="20" s="1"/>
  <c r="A361" i="20" s="1"/>
  <c r="A362" i="20" s="1"/>
  <c r="A363" i="20" s="1"/>
  <c r="A364" i="20" s="1"/>
  <c r="A365" i="20" s="1"/>
  <c r="A366" i="20" s="1"/>
  <c r="A367" i="20" s="1"/>
  <c r="A368" i="20" s="1"/>
  <c r="A369" i="20" s="1"/>
  <c r="A370" i="20" s="1"/>
  <c r="A371" i="20" s="1"/>
  <c r="A372" i="20" s="1"/>
  <c r="A373" i="20" s="1"/>
  <c r="A374" i="20" s="1"/>
  <c r="A375" i="20" s="1"/>
  <c r="A376" i="20" s="1"/>
  <c r="A377" i="20" s="1"/>
  <c r="A378" i="20" s="1"/>
  <c r="A379" i="20" s="1"/>
  <c r="A380" i="20" s="1"/>
  <c r="A381" i="20" s="1"/>
  <c r="A382" i="20" s="1"/>
  <c r="A383" i="20" s="1"/>
  <c r="A384" i="20" s="1"/>
  <c r="A385" i="20" s="1"/>
  <c r="A386" i="20" s="1"/>
  <c r="A387" i="20" s="1"/>
  <c r="A388" i="20" s="1"/>
  <c r="A389" i="20" s="1"/>
  <c r="A390" i="20" s="1"/>
  <c r="A391" i="20" s="1"/>
  <c r="A392" i="20" s="1"/>
  <c r="A393" i="20" s="1"/>
  <c r="A394" i="20" s="1"/>
  <c r="A395" i="20" s="1"/>
  <c r="A396" i="20" s="1"/>
  <c r="A397" i="20" s="1"/>
  <c r="A398" i="20" s="1"/>
  <c r="A399" i="20" s="1"/>
  <c r="A400" i="20" s="1"/>
  <c r="A401" i="20" s="1"/>
  <c r="A402" i="20" s="1"/>
  <c r="A403" i="20" s="1"/>
  <c r="A404" i="20" s="1"/>
  <c r="A405" i="20" s="1"/>
  <c r="A406" i="20" s="1"/>
  <c r="A407" i="20" s="1"/>
  <c r="A10" i="8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10" i="19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A298" i="19" s="1"/>
  <c r="A299" i="19" s="1"/>
  <c r="A300" i="19" s="1"/>
  <c r="A301" i="19" s="1"/>
  <c r="A302" i="19" s="1"/>
  <c r="A303" i="19" s="1"/>
  <c r="A304" i="19" s="1"/>
  <c r="A305" i="19" s="1"/>
  <c r="A306" i="19" s="1"/>
  <c r="A307" i="19" s="1"/>
  <c r="A308" i="19" s="1"/>
  <c r="A309" i="19" s="1"/>
  <c r="A310" i="19" s="1"/>
  <c r="A311" i="19" s="1"/>
  <c r="A312" i="19" s="1"/>
  <c r="A313" i="19" s="1"/>
  <c r="A314" i="19" s="1"/>
  <c r="A315" i="19" s="1"/>
  <c r="A316" i="19" s="1"/>
  <c r="A317" i="19" s="1"/>
  <c r="A318" i="19" s="1"/>
  <c r="A319" i="19" s="1"/>
  <c r="A320" i="19" s="1"/>
  <c r="A321" i="19" s="1"/>
  <c r="A322" i="19" s="1"/>
  <c r="A323" i="19" s="1"/>
  <c r="A324" i="19" s="1"/>
  <c r="A325" i="19" s="1"/>
  <c r="A326" i="19" s="1"/>
  <c r="A327" i="19" s="1"/>
  <c r="A328" i="19" s="1"/>
  <c r="A329" i="19" s="1"/>
  <c r="A330" i="19" s="1"/>
  <c r="A331" i="19" s="1"/>
  <c r="A332" i="19" s="1"/>
  <c r="A333" i="19" s="1"/>
  <c r="A334" i="19" s="1"/>
  <c r="A335" i="19" s="1"/>
  <c r="A336" i="19" s="1"/>
  <c r="A337" i="19" s="1"/>
  <c r="A338" i="19" s="1"/>
  <c r="A339" i="19" s="1"/>
  <c r="A340" i="19" s="1"/>
  <c r="A341" i="19" s="1"/>
  <c r="A342" i="19" s="1"/>
  <c r="A343" i="19" s="1"/>
  <c r="A344" i="19" s="1"/>
  <c r="A345" i="19" s="1"/>
  <c r="A346" i="19" s="1"/>
  <c r="A347" i="19" s="1"/>
  <c r="A348" i="19" s="1"/>
  <c r="A349" i="19" s="1"/>
  <c r="A350" i="19" s="1"/>
  <c r="A351" i="19" s="1"/>
  <c r="A352" i="19" s="1"/>
  <c r="A353" i="19" s="1"/>
  <c r="A354" i="19" s="1"/>
  <c r="A355" i="19" s="1"/>
  <c r="A356" i="19" s="1"/>
  <c r="A357" i="19" s="1"/>
  <c r="A358" i="19" s="1"/>
  <c r="A359" i="19" s="1"/>
  <c r="A360" i="19" s="1"/>
  <c r="A361" i="19" s="1"/>
  <c r="A362" i="19" s="1"/>
  <c r="A363" i="19" s="1"/>
  <c r="A364" i="19" s="1"/>
  <c r="A365" i="19" s="1"/>
  <c r="A366" i="19" s="1"/>
  <c r="A367" i="19" s="1"/>
  <c r="A368" i="19" s="1"/>
  <c r="A369" i="19" s="1"/>
  <c r="A370" i="19" s="1"/>
  <c r="A371" i="19" s="1"/>
  <c r="A372" i="19" s="1"/>
  <c r="A373" i="19" s="1"/>
  <c r="A374" i="19" s="1"/>
  <c r="A375" i="19" s="1"/>
  <c r="A376" i="19" s="1"/>
  <c r="A377" i="19" s="1"/>
  <c r="A378" i="19" s="1"/>
  <c r="A379" i="19" s="1"/>
  <c r="A380" i="19" s="1"/>
  <c r="A381" i="19" s="1"/>
  <c r="A382" i="19" s="1"/>
  <c r="A383" i="19" s="1"/>
  <c r="A384" i="19" s="1"/>
  <c r="A385" i="19" s="1"/>
  <c r="A386" i="19" s="1"/>
  <c r="A387" i="19" s="1"/>
  <c r="A388" i="19" s="1"/>
  <c r="A389" i="19" s="1"/>
  <c r="A390" i="19" s="1"/>
  <c r="A391" i="19" s="1"/>
  <c r="A392" i="19" s="1"/>
  <c r="A393" i="19" s="1"/>
  <c r="A394" i="19" s="1"/>
  <c r="A395" i="19" s="1"/>
  <c r="A396" i="19" s="1"/>
  <c r="A397" i="19" s="1"/>
  <c r="A398" i="19" s="1"/>
  <c r="A399" i="19" s="1"/>
  <c r="A400" i="19" s="1"/>
  <c r="A401" i="19" s="1"/>
  <c r="A402" i="19" s="1"/>
  <c r="A403" i="19" s="1"/>
  <c r="A404" i="19" s="1"/>
  <c r="A405" i="19" s="1"/>
  <c r="A406" i="19" s="1"/>
  <c r="A407" i="19" s="1"/>
  <c r="D410" i="22" l="1"/>
  <c r="C12" i="4"/>
  <c r="D12" i="4" s="1"/>
  <c r="D410" i="21"/>
  <c r="C11" i="4"/>
  <c r="D11" i="4" s="1"/>
  <c r="G188" i="20"/>
  <c r="F408" i="20"/>
  <c r="D409" i="20" s="1"/>
  <c r="E192" i="19"/>
  <c r="E191" i="19"/>
  <c r="D410" i="20" l="1"/>
  <c r="C10" i="4"/>
  <c r="D10" i="4" s="1"/>
  <c r="D408" i="19"/>
  <c r="F407" i="19"/>
  <c r="B407" i="19"/>
  <c r="C407" i="19" s="1"/>
  <c r="F406" i="19"/>
  <c r="G406" i="19" s="1"/>
  <c r="B406" i="19"/>
  <c r="C406" i="19" s="1"/>
  <c r="F405" i="19"/>
  <c r="B405" i="19"/>
  <c r="C405" i="19" s="1"/>
  <c r="F404" i="19"/>
  <c r="G404" i="19" s="1"/>
  <c r="C404" i="19"/>
  <c r="B404" i="19"/>
  <c r="F403" i="19"/>
  <c r="G403" i="19" s="1"/>
  <c r="B403" i="19"/>
  <c r="C403" i="19" s="1"/>
  <c r="F402" i="19"/>
  <c r="G402" i="19" s="1"/>
  <c r="C402" i="19"/>
  <c r="F401" i="19"/>
  <c r="G401" i="19" s="1"/>
  <c r="C401" i="19"/>
  <c r="F400" i="19"/>
  <c r="G400" i="19" s="1"/>
  <c r="C400" i="19"/>
  <c r="F399" i="19"/>
  <c r="G399" i="19" s="1"/>
  <c r="F398" i="19"/>
  <c r="F397" i="19"/>
  <c r="G397" i="19" s="1"/>
  <c r="F396" i="19"/>
  <c r="F395" i="19"/>
  <c r="G395" i="19" s="1"/>
  <c r="F394" i="19"/>
  <c r="F393" i="19"/>
  <c r="G393" i="19" s="1"/>
  <c r="F392" i="19"/>
  <c r="F391" i="19"/>
  <c r="G391" i="19" s="1"/>
  <c r="F390" i="19"/>
  <c r="F389" i="19"/>
  <c r="G389" i="19" s="1"/>
  <c r="F388" i="19"/>
  <c r="F387" i="19"/>
  <c r="G387" i="19" s="1"/>
  <c r="F386" i="19"/>
  <c r="F385" i="19"/>
  <c r="G385" i="19" s="1"/>
  <c r="F384" i="19"/>
  <c r="F383" i="19"/>
  <c r="G383" i="19" s="1"/>
  <c r="F382" i="19"/>
  <c r="F381" i="19"/>
  <c r="G381" i="19" s="1"/>
  <c r="F380" i="19"/>
  <c r="F379" i="19"/>
  <c r="G379" i="19" s="1"/>
  <c r="F378" i="19"/>
  <c r="F377" i="19"/>
  <c r="G377" i="19" s="1"/>
  <c r="F376" i="19"/>
  <c r="F375" i="19"/>
  <c r="G375" i="19" s="1"/>
  <c r="F374" i="19"/>
  <c r="F373" i="19"/>
  <c r="G373" i="19" s="1"/>
  <c r="F372" i="19"/>
  <c r="F371" i="19"/>
  <c r="G371" i="19" s="1"/>
  <c r="F370" i="19"/>
  <c r="F369" i="19"/>
  <c r="G369" i="19" s="1"/>
  <c r="F368" i="19"/>
  <c r="F367" i="19"/>
  <c r="G367" i="19" s="1"/>
  <c r="F366" i="19"/>
  <c r="F365" i="19"/>
  <c r="G365" i="19" s="1"/>
  <c r="F364" i="19"/>
  <c r="F363" i="19"/>
  <c r="G363" i="19" s="1"/>
  <c r="F362" i="19"/>
  <c r="F361" i="19"/>
  <c r="G361" i="19" s="1"/>
  <c r="F360" i="19"/>
  <c r="F359" i="19"/>
  <c r="G359" i="19" s="1"/>
  <c r="F358" i="19"/>
  <c r="F357" i="19"/>
  <c r="G357" i="19" s="1"/>
  <c r="F356" i="19"/>
  <c r="F355" i="19"/>
  <c r="G355" i="19" s="1"/>
  <c r="F354" i="19"/>
  <c r="F353" i="19"/>
  <c r="G353" i="19" s="1"/>
  <c r="F352" i="19"/>
  <c r="F351" i="19"/>
  <c r="G351" i="19" s="1"/>
  <c r="F350" i="19"/>
  <c r="F349" i="19"/>
  <c r="G349" i="19" s="1"/>
  <c r="F348" i="19"/>
  <c r="F347" i="19"/>
  <c r="G347" i="19" s="1"/>
  <c r="F346" i="19"/>
  <c r="F345" i="19"/>
  <c r="G345" i="19" s="1"/>
  <c r="F344" i="19"/>
  <c r="F343" i="19"/>
  <c r="G343" i="19" s="1"/>
  <c r="F342" i="19"/>
  <c r="F341" i="19"/>
  <c r="G341" i="19" s="1"/>
  <c r="F340" i="19"/>
  <c r="F339" i="19"/>
  <c r="G339" i="19" s="1"/>
  <c r="F338" i="19"/>
  <c r="F337" i="19"/>
  <c r="G337" i="19" s="1"/>
  <c r="F336" i="19"/>
  <c r="F335" i="19"/>
  <c r="G335" i="19" s="1"/>
  <c r="F334" i="19"/>
  <c r="F333" i="19"/>
  <c r="G333" i="19" s="1"/>
  <c r="F332" i="19"/>
  <c r="F331" i="19"/>
  <c r="G331" i="19" s="1"/>
  <c r="F330" i="19"/>
  <c r="F329" i="19"/>
  <c r="G329" i="19" s="1"/>
  <c r="F328" i="19"/>
  <c r="F327" i="19"/>
  <c r="G327" i="19" s="1"/>
  <c r="F326" i="19"/>
  <c r="F325" i="19"/>
  <c r="G325" i="19" s="1"/>
  <c r="F324" i="19"/>
  <c r="F323" i="19"/>
  <c r="G323" i="19" s="1"/>
  <c r="F322" i="19"/>
  <c r="F321" i="19"/>
  <c r="G321" i="19" s="1"/>
  <c r="F320" i="19"/>
  <c r="F319" i="19"/>
  <c r="G319" i="19" s="1"/>
  <c r="F318" i="19"/>
  <c r="F317" i="19"/>
  <c r="G317" i="19" s="1"/>
  <c r="F316" i="19"/>
  <c r="F315" i="19"/>
  <c r="G315" i="19" s="1"/>
  <c r="F314" i="19"/>
  <c r="F313" i="19"/>
  <c r="G313" i="19" s="1"/>
  <c r="F312" i="19"/>
  <c r="F311" i="19"/>
  <c r="G311" i="19" s="1"/>
  <c r="F310" i="19"/>
  <c r="F309" i="19"/>
  <c r="G309" i="19" s="1"/>
  <c r="F308" i="19"/>
  <c r="F307" i="19"/>
  <c r="G307" i="19" s="1"/>
  <c r="F306" i="19"/>
  <c r="F305" i="19"/>
  <c r="G305" i="19" s="1"/>
  <c r="F304" i="19"/>
  <c r="F303" i="19"/>
  <c r="G303" i="19" s="1"/>
  <c r="F302" i="19"/>
  <c r="F301" i="19"/>
  <c r="G301" i="19" s="1"/>
  <c r="F300" i="19"/>
  <c r="F299" i="19"/>
  <c r="G299" i="19" s="1"/>
  <c r="F298" i="19"/>
  <c r="F297" i="19"/>
  <c r="G297" i="19" s="1"/>
  <c r="F296" i="19"/>
  <c r="F295" i="19"/>
  <c r="G295" i="19" s="1"/>
  <c r="F294" i="19"/>
  <c r="F293" i="19"/>
  <c r="G293" i="19" s="1"/>
  <c r="F292" i="19"/>
  <c r="F291" i="19"/>
  <c r="G291" i="19" s="1"/>
  <c r="F290" i="19"/>
  <c r="F289" i="19"/>
  <c r="G289" i="19" s="1"/>
  <c r="F288" i="19"/>
  <c r="F287" i="19"/>
  <c r="G287" i="19" s="1"/>
  <c r="F286" i="19"/>
  <c r="F285" i="19"/>
  <c r="G285" i="19" s="1"/>
  <c r="F284" i="19"/>
  <c r="F283" i="19"/>
  <c r="G283" i="19" s="1"/>
  <c r="F282" i="19"/>
  <c r="F281" i="19"/>
  <c r="G281" i="19" s="1"/>
  <c r="F280" i="19"/>
  <c r="F279" i="19"/>
  <c r="G279" i="19" s="1"/>
  <c r="F278" i="19"/>
  <c r="F277" i="19"/>
  <c r="G277" i="19" s="1"/>
  <c r="F276" i="19"/>
  <c r="F275" i="19"/>
  <c r="G275" i="19" s="1"/>
  <c r="F274" i="19"/>
  <c r="F273" i="19"/>
  <c r="G273" i="19" s="1"/>
  <c r="F272" i="19"/>
  <c r="F271" i="19"/>
  <c r="G271" i="19" s="1"/>
  <c r="F270" i="19"/>
  <c r="F269" i="19"/>
  <c r="G269" i="19" s="1"/>
  <c r="F268" i="19"/>
  <c r="F267" i="19"/>
  <c r="G267" i="19" s="1"/>
  <c r="F266" i="19"/>
  <c r="F265" i="19"/>
  <c r="F264" i="19"/>
  <c r="F263" i="19"/>
  <c r="G263" i="19" s="1"/>
  <c r="F262" i="19"/>
  <c r="G262" i="19" s="1"/>
  <c r="F261" i="19"/>
  <c r="F260" i="19"/>
  <c r="F259" i="19"/>
  <c r="G259" i="19" s="1"/>
  <c r="F258" i="19"/>
  <c r="F257" i="19"/>
  <c r="G257" i="19" s="1"/>
  <c r="F256" i="19"/>
  <c r="G256" i="19" s="1"/>
  <c r="F255" i="19"/>
  <c r="G255" i="19" s="1"/>
  <c r="F254" i="19"/>
  <c r="F253" i="19"/>
  <c r="F252" i="19"/>
  <c r="G252" i="19" s="1"/>
  <c r="F251" i="19"/>
  <c r="G251" i="19" s="1"/>
  <c r="F250" i="19"/>
  <c r="G250" i="19" s="1"/>
  <c r="F249" i="19"/>
  <c r="F248" i="19"/>
  <c r="F247" i="19"/>
  <c r="G247" i="19" s="1"/>
  <c r="F246" i="19"/>
  <c r="F245" i="19"/>
  <c r="G245" i="19" s="1"/>
  <c r="F244" i="19"/>
  <c r="G244" i="19" s="1"/>
  <c r="F243" i="19"/>
  <c r="F242" i="19"/>
  <c r="F241" i="19"/>
  <c r="G241" i="19" s="1"/>
  <c r="F240" i="19"/>
  <c r="G240" i="19" s="1"/>
  <c r="F239" i="19"/>
  <c r="G239" i="19" s="1"/>
  <c r="F238" i="19"/>
  <c r="G238" i="19" s="1"/>
  <c r="F237" i="19"/>
  <c r="F236" i="19"/>
  <c r="G236" i="19" s="1"/>
  <c r="F235" i="19"/>
  <c r="F234" i="19"/>
  <c r="G234" i="19" s="1"/>
  <c r="F233" i="19"/>
  <c r="F232" i="19"/>
  <c r="F231" i="19"/>
  <c r="F230" i="19"/>
  <c r="G230" i="19" s="1"/>
  <c r="F229" i="19"/>
  <c r="F228" i="19"/>
  <c r="G228" i="19" s="1"/>
  <c r="F227" i="19"/>
  <c r="F226" i="19"/>
  <c r="F225" i="19"/>
  <c r="F224" i="19"/>
  <c r="G224" i="19" s="1"/>
  <c r="F223" i="19"/>
  <c r="F222" i="19"/>
  <c r="F221" i="19"/>
  <c r="G221" i="19" s="1"/>
  <c r="F220" i="19"/>
  <c r="G220" i="19" s="1"/>
  <c r="F219" i="19"/>
  <c r="G219" i="19" s="1"/>
  <c r="F218" i="19"/>
  <c r="G218" i="19" s="1"/>
  <c r="F217" i="19"/>
  <c r="F216" i="19"/>
  <c r="F215" i="19"/>
  <c r="G215" i="19" s="1"/>
  <c r="F214" i="19"/>
  <c r="G214" i="19" s="1"/>
  <c r="F213" i="19"/>
  <c r="G213" i="19" s="1"/>
  <c r="F212" i="19"/>
  <c r="G212" i="19" s="1"/>
  <c r="F211" i="19"/>
  <c r="F210" i="19"/>
  <c r="G210" i="19" s="1"/>
  <c r="F209" i="19"/>
  <c r="G209" i="19" s="1"/>
  <c r="F208" i="19"/>
  <c r="G208" i="19" s="1"/>
  <c r="F207" i="19"/>
  <c r="G207" i="19" s="1"/>
  <c r="F206" i="19"/>
  <c r="G206" i="19" s="1"/>
  <c r="F205" i="19"/>
  <c r="F204" i="19"/>
  <c r="G204" i="19" s="1"/>
  <c r="F203" i="19"/>
  <c r="G203" i="19" s="1"/>
  <c r="F202" i="19"/>
  <c r="G202" i="19" s="1"/>
  <c r="F201" i="19"/>
  <c r="G201" i="19" s="1"/>
  <c r="F200" i="19"/>
  <c r="G200" i="19" s="1"/>
  <c r="F199" i="19"/>
  <c r="F198" i="19"/>
  <c r="G198" i="19" s="1"/>
  <c r="F197" i="19"/>
  <c r="G197" i="19" s="1"/>
  <c r="F196" i="19"/>
  <c r="G196" i="19" s="1"/>
  <c r="F195" i="19"/>
  <c r="G195" i="19" s="1"/>
  <c r="F194" i="19"/>
  <c r="G194" i="19" s="1"/>
  <c r="F193" i="19"/>
  <c r="F192" i="19"/>
  <c r="G192" i="19" s="1"/>
  <c r="F191" i="19"/>
  <c r="G191" i="19" s="1"/>
  <c r="F190" i="19"/>
  <c r="G190" i="19" s="1"/>
  <c r="F189" i="19"/>
  <c r="G189" i="19" s="1"/>
  <c r="F188" i="19"/>
  <c r="G188" i="19" s="1"/>
  <c r="F187" i="19"/>
  <c r="F186" i="19"/>
  <c r="G186" i="19" s="1"/>
  <c r="F185" i="19"/>
  <c r="G185" i="19" s="1"/>
  <c r="F184" i="19"/>
  <c r="G184" i="19" s="1"/>
  <c r="F183" i="19"/>
  <c r="G183" i="19" s="1"/>
  <c r="F182" i="19"/>
  <c r="G182" i="19" s="1"/>
  <c r="F181" i="19"/>
  <c r="F180" i="19"/>
  <c r="G180" i="19" s="1"/>
  <c r="F179" i="19"/>
  <c r="G179" i="19" s="1"/>
  <c r="F178" i="19"/>
  <c r="G178" i="19" s="1"/>
  <c r="F177" i="19"/>
  <c r="G177" i="19" s="1"/>
  <c r="F176" i="19"/>
  <c r="G176" i="19" s="1"/>
  <c r="F175" i="19"/>
  <c r="F174" i="19"/>
  <c r="G174" i="19" s="1"/>
  <c r="F173" i="19"/>
  <c r="G173" i="19" s="1"/>
  <c r="F172" i="19"/>
  <c r="G172" i="19" s="1"/>
  <c r="F171" i="19"/>
  <c r="G171" i="19" s="1"/>
  <c r="F170" i="19"/>
  <c r="G170" i="19" s="1"/>
  <c r="F169" i="19"/>
  <c r="F168" i="19"/>
  <c r="G168" i="19" s="1"/>
  <c r="F167" i="19"/>
  <c r="G167" i="19" s="1"/>
  <c r="F166" i="19"/>
  <c r="G166" i="19" s="1"/>
  <c r="F165" i="19"/>
  <c r="G165" i="19" s="1"/>
  <c r="F164" i="19"/>
  <c r="G164" i="19" s="1"/>
  <c r="F163" i="19"/>
  <c r="F162" i="19"/>
  <c r="G162" i="19" s="1"/>
  <c r="F161" i="19"/>
  <c r="G161" i="19" s="1"/>
  <c r="F160" i="19"/>
  <c r="G160" i="19" s="1"/>
  <c r="F159" i="19"/>
  <c r="G159" i="19" s="1"/>
  <c r="F158" i="19"/>
  <c r="G158" i="19" s="1"/>
  <c r="F157" i="19"/>
  <c r="F156" i="19"/>
  <c r="G156" i="19" s="1"/>
  <c r="F155" i="19"/>
  <c r="G155" i="19" s="1"/>
  <c r="F154" i="19"/>
  <c r="G154" i="19" s="1"/>
  <c r="F153" i="19"/>
  <c r="G153" i="19" s="1"/>
  <c r="F152" i="19"/>
  <c r="G152" i="19" s="1"/>
  <c r="F151" i="19"/>
  <c r="F150" i="19"/>
  <c r="G150" i="19" s="1"/>
  <c r="F149" i="19"/>
  <c r="G149" i="19" s="1"/>
  <c r="F148" i="19"/>
  <c r="G148" i="19" s="1"/>
  <c r="F147" i="19"/>
  <c r="G147" i="19" s="1"/>
  <c r="F146" i="19"/>
  <c r="G146" i="19" s="1"/>
  <c r="F145" i="19"/>
  <c r="F144" i="19"/>
  <c r="G144" i="19" s="1"/>
  <c r="F143" i="19"/>
  <c r="G143" i="19" s="1"/>
  <c r="F142" i="19"/>
  <c r="G142" i="19" s="1"/>
  <c r="F141" i="19"/>
  <c r="G141" i="19" s="1"/>
  <c r="F140" i="19"/>
  <c r="G140" i="19" s="1"/>
  <c r="F139" i="19"/>
  <c r="F138" i="19"/>
  <c r="G138" i="19" s="1"/>
  <c r="F137" i="19"/>
  <c r="G137" i="19" s="1"/>
  <c r="F136" i="19"/>
  <c r="G136" i="19" s="1"/>
  <c r="F135" i="19"/>
  <c r="G135" i="19" s="1"/>
  <c r="F134" i="19"/>
  <c r="G134" i="19" s="1"/>
  <c r="F133" i="19"/>
  <c r="F132" i="19"/>
  <c r="G132" i="19" s="1"/>
  <c r="F131" i="19"/>
  <c r="G131" i="19" s="1"/>
  <c r="F130" i="19"/>
  <c r="G130" i="19" s="1"/>
  <c r="F129" i="19"/>
  <c r="G129" i="19" s="1"/>
  <c r="F128" i="19"/>
  <c r="G128" i="19" s="1"/>
  <c r="F127" i="19"/>
  <c r="F126" i="19"/>
  <c r="G126" i="19" s="1"/>
  <c r="F125" i="19"/>
  <c r="G125" i="19" s="1"/>
  <c r="F124" i="19"/>
  <c r="G124" i="19" s="1"/>
  <c r="F123" i="19"/>
  <c r="G123" i="19" s="1"/>
  <c r="F122" i="19"/>
  <c r="G122" i="19" s="1"/>
  <c r="F121" i="19"/>
  <c r="F120" i="19"/>
  <c r="G120" i="19" s="1"/>
  <c r="F119" i="19"/>
  <c r="G119" i="19" s="1"/>
  <c r="F118" i="19"/>
  <c r="G118" i="19" s="1"/>
  <c r="F117" i="19"/>
  <c r="G117" i="19" s="1"/>
  <c r="F116" i="19"/>
  <c r="G116" i="19" s="1"/>
  <c r="F115" i="19"/>
  <c r="F114" i="19"/>
  <c r="G114" i="19" s="1"/>
  <c r="F113" i="19"/>
  <c r="G113" i="19" s="1"/>
  <c r="F112" i="19"/>
  <c r="G112" i="19" s="1"/>
  <c r="F111" i="19"/>
  <c r="G111" i="19" s="1"/>
  <c r="F110" i="19"/>
  <c r="G110" i="19" s="1"/>
  <c r="F109" i="19"/>
  <c r="F108" i="19"/>
  <c r="G108" i="19" s="1"/>
  <c r="F107" i="19"/>
  <c r="G107" i="19" s="1"/>
  <c r="F106" i="19"/>
  <c r="G106" i="19" s="1"/>
  <c r="F105" i="19"/>
  <c r="G105" i="19" s="1"/>
  <c r="F104" i="19"/>
  <c r="G104" i="19" s="1"/>
  <c r="F103" i="19"/>
  <c r="G103" i="19" s="1"/>
  <c r="F102" i="19"/>
  <c r="G102" i="19" s="1"/>
  <c r="F101" i="19"/>
  <c r="G101" i="19" s="1"/>
  <c r="F100" i="19"/>
  <c r="G100" i="19" s="1"/>
  <c r="F99" i="19"/>
  <c r="G99" i="19" s="1"/>
  <c r="F98" i="19"/>
  <c r="G98" i="19" s="1"/>
  <c r="F97" i="19"/>
  <c r="G97" i="19" s="1"/>
  <c r="F96" i="19"/>
  <c r="G96" i="19" s="1"/>
  <c r="F95" i="19"/>
  <c r="G95" i="19" s="1"/>
  <c r="F94" i="19"/>
  <c r="G94" i="19" s="1"/>
  <c r="F93" i="19"/>
  <c r="G93" i="19" s="1"/>
  <c r="F92" i="19"/>
  <c r="G92" i="19" s="1"/>
  <c r="F91" i="19"/>
  <c r="G91" i="19" s="1"/>
  <c r="F90" i="19"/>
  <c r="G90" i="19" s="1"/>
  <c r="F89" i="19"/>
  <c r="G89" i="19" s="1"/>
  <c r="F88" i="19"/>
  <c r="G88" i="19" s="1"/>
  <c r="F87" i="19"/>
  <c r="G87" i="19" s="1"/>
  <c r="F86" i="19"/>
  <c r="G86" i="19" s="1"/>
  <c r="F85" i="19"/>
  <c r="G85" i="19" s="1"/>
  <c r="F84" i="19"/>
  <c r="G84" i="19" s="1"/>
  <c r="F83" i="19"/>
  <c r="G83" i="19" s="1"/>
  <c r="F82" i="19"/>
  <c r="G82" i="19" s="1"/>
  <c r="F81" i="19"/>
  <c r="G81" i="19" s="1"/>
  <c r="F80" i="19"/>
  <c r="G80" i="19" s="1"/>
  <c r="F79" i="19"/>
  <c r="G79" i="19" s="1"/>
  <c r="F78" i="19"/>
  <c r="G78" i="19" s="1"/>
  <c r="F77" i="19"/>
  <c r="F76" i="19"/>
  <c r="G76" i="19" s="1"/>
  <c r="F75" i="19"/>
  <c r="G75" i="19" s="1"/>
  <c r="F74" i="19"/>
  <c r="G74" i="19" s="1"/>
  <c r="F73" i="19"/>
  <c r="G73" i="19" s="1"/>
  <c r="F72" i="19"/>
  <c r="G72" i="19" s="1"/>
  <c r="F71" i="19"/>
  <c r="G71" i="19" s="1"/>
  <c r="F70" i="19"/>
  <c r="G70" i="19" s="1"/>
  <c r="F69" i="19"/>
  <c r="G69" i="19" s="1"/>
  <c r="F68" i="19"/>
  <c r="G68" i="19" s="1"/>
  <c r="F67" i="19"/>
  <c r="G67" i="19" s="1"/>
  <c r="F66" i="19"/>
  <c r="G66" i="19" s="1"/>
  <c r="F65" i="19"/>
  <c r="G65" i="19" s="1"/>
  <c r="F64" i="19"/>
  <c r="G64" i="19" s="1"/>
  <c r="F63" i="19"/>
  <c r="G63" i="19" s="1"/>
  <c r="F62" i="19"/>
  <c r="G62" i="19" s="1"/>
  <c r="F61" i="19"/>
  <c r="G61" i="19" s="1"/>
  <c r="F60" i="19"/>
  <c r="G60" i="19" s="1"/>
  <c r="F59" i="19"/>
  <c r="G59" i="19" s="1"/>
  <c r="F58" i="19"/>
  <c r="G58" i="19" s="1"/>
  <c r="F57" i="19"/>
  <c r="G57" i="19" s="1"/>
  <c r="F56" i="19"/>
  <c r="G56" i="19" s="1"/>
  <c r="F55" i="19"/>
  <c r="G55" i="19" s="1"/>
  <c r="F54" i="19"/>
  <c r="G54" i="19" s="1"/>
  <c r="F53" i="19"/>
  <c r="G53" i="19" s="1"/>
  <c r="F52" i="19"/>
  <c r="G52" i="19" s="1"/>
  <c r="F51" i="19"/>
  <c r="G51" i="19" s="1"/>
  <c r="F50" i="19"/>
  <c r="G50" i="19" s="1"/>
  <c r="F49" i="19"/>
  <c r="G49" i="19" s="1"/>
  <c r="F48" i="19"/>
  <c r="G48" i="19" s="1"/>
  <c r="F47" i="19"/>
  <c r="G47" i="19" s="1"/>
  <c r="F46" i="19"/>
  <c r="G46" i="19" s="1"/>
  <c r="F45" i="19"/>
  <c r="G45" i="19" s="1"/>
  <c r="F44" i="19"/>
  <c r="G44" i="19" s="1"/>
  <c r="F43" i="19"/>
  <c r="G43" i="19" s="1"/>
  <c r="F42" i="19"/>
  <c r="G42" i="19" s="1"/>
  <c r="F41" i="19"/>
  <c r="G41" i="19" s="1"/>
  <c r="F40" i="19"/>
  <c r="G40" i="19" s="1"/>
  <c r="F39" i="19"/>
  <c r="G39" i="19" s="1"/>
  <c r="F38" i="19"/>
  <c r="G38" i="19" s="1"/>
  <c r="F37" i="19"/>
  <c r="G37" i="19" s="1"/>
  <c r="F36" i="19"/>
  <c r="G36" i="19" s="1"/>
  <c r="F35" i="19"/>
  <c r="G35" i="19" s="1"/>
  <c r="F34" i="19"/>
  <c r="G34" i="19" s="1"/>
  <c r="F33" i="19"/>
  <c r="G33" i="19" s="1"/>
  <c r="F32" i="19"/>
  <c r="G32" i="19" s="1"/>
  <c r="F31" i="19"/>
  <c r="G31" i="19" s="1"/>
  <c r="F30" i="19"/>
  <c r="G30" i="19" s="1"/>
  <c r="F29" i="19"/>
  <c r="G29" i="19" s="1"/>
  <c r="F28" i="19"/>
  <c r="G28" i="19" s="1"/>
  <c r="F27" i="19"/>
  <c r="G27" i="19" s="1"/>
  <c r="F26" i="19"/>
  <c r="G26" i="19" s="1"/>
  <c r="F25" i="19"/>
  <c r="G25" i="19" s="1"/>
  <c r="F24" i="19"/>
  <c r="G24" i="19" s="1"/>
  <c r="F23" i="19"/>
  <c r="G23" i="19" s="1"/>
  <c r="F22" i="19"/>
  <c r="G22" i="19" s="1"/>
  <c r="F21" i="19"/>
  <c r="G21" i="19" s="1"/>
  <c r="F20" i="19"/>
  <c r="G20" i="19" s="1"/>
  <c r="F19" i="19"/>
  <c r="G19" i="19" s="1"/>
  <c r="F18" i="19"/>
  <c r="G18" i="19" s="1"/>
  <c r="F17" i="19"/>
  <c r="G17" i="19" s="1"/>
  <c r="F16" i="19"/>
  <c r="G16" i="19" s="1"/>
  <c r="F15" i="19"/>
  <c r="G15" i="19" s="1"/>
  <c r="F14" i="19"/>
  <c r="G14" i="19" s="1"/>
  <c r="F13" i="19"/>
  <c r="G13" i="19" s="1"/>
  <c r="F12" i="19"/>
  <c r="G12" i="19" s="1"/>
  <c r="F11" i="19"/>
  <c r="G11" i="19" s="1"/>
  <c r="F10" i="19"/>
  <c r="G10" i="19" s="1"/>
  <c r="G217" i="19" l="1"/>
  <c r="G229" i="19"/>
  <c r="G260" i="19"/>
  <c r="G109" i="19"/>
  <c r="G115" i="19"/>
  <c r="G121" i="19"/>
  <c r="G127" i="19"/>
  <c r="G133" i="19"/>
  <c r="G139" i="19"/>
  <c r="G145" i="19"/>
  <c r="G151" i="19"/>
  <c r="G157" i="19"/>
  <c r="G163" i="19"/>
  <c r="G169" i="19"/>
  <c r="G175" i="19"/>
  <c r="G181" i="19"/>
  <c r="G187" i="19"/>
  <c r="G193" i="19"/>
  <c r="G199" i="19"/>
  <c r="G205" i="19"/>
  <c r="G211" i="19"/>
  <c r="G235" i="19"/>
  <c r="G253" i="19"/>
  <c r="G226" i="19"/>
  <c r="G222" i="19"/>
  <c r="G286" i="19"/>
  <c r="G77" i="19"/>
  <c r="G223" i="19"/>
  <c r="G232" i="19"/>
  <c r="G216" i="19"/>
  <c r="G280" i="19"/>
  <c r="G310" i="19"/>
  <c r="G328" i="19"/>
  <c r="G346" i="19"/>
  <c r="G364" i="19"/>
  <c r="G382" i="19"/>
  <c r="G254" i="19"/>
  <c r="G227" i="19"/>
  <c r="G233" i="19"/>
  <c r="G242" i="19"/>
  <c r="G248" i="19"/>
  <c r="G258" i="19"/>
  <c r="G261" i="19"/>
  <c r="G274" i="19"/>
  <c r="G246" i="19"/>
  <c r="G249" i="19"/>
  <c r="G268" i="19"/>
  <c r="G304" i="19"/>
  <c r="G322" i="19"/>
  <c r="G340" i="19"/>
  <c r="G358" i="19"/>
  <c r="G376" i="19"/>
  <c r="G394" i="19"/>
  <c r="G225" i="19"/>
  <c r="G231" i="19"/>
  <c r="G237" i="19"/>
  <c r="G243" i="19"/>
  <c r="G265" i="19"/>
  <c r="G298" i="19"/>
  <c r="F408" i="19"/>
  <c r="D409" i="19" s="1"/>
  <c r="G292" i="19"/>
  <c r="G316" i="19"/>
  <c r="G334" i="19"/>
  <c r="G352" i="19"/>
  <c r="G370" i="19"/>
  <c r="G388" i="19"/>
  <c r="G266" i="19"/>
  <c r="G272" i="19"/>
  <c r="G278" i="19"/>
  <c r="G284" i="19"/>
  <c r="G290" i="19"/>
  <c r="G296" i="19"/>
  <c r="G302" i="19"/>
  <c r="G308" i="19"/>
  <c r="G314" i="19"/>
  <c r="G320" i="19"/>
  <c r="G326" i="19"/>
  <c r="G332" i="19"/>
  <c r="G338" i="19"/>
  <c r="G344" i="19"/>
  <c r="G350" i="19"/>
  <c r="G356" i="19"/>
  <c r="G362" i="19"/>
  <c r="G368" i="19"/>
  <c r="G374" i="19"/>
  <c r="G380" i="19"/>
  <c r="G386" i="19"/>
  <c r="G392" i="19"/>
  <c r="G398" i="19"/>
  <c r="G264" i="19"/>
  <c r="G270" i="19"/>
  <c r="G276" i="19"/>
  <c r="G282" i="19"/>
  <c r="G288" i="19"/>
  <c r="G294" i="19"/>
  <c r="G300" i="19"/>
  <c r="G306" i="19"/>
  <c r="G312" i="19"/>
  <c r="G318" i="19"/>
  <c r="G324" i="19"/>
  <c r="G330" i="19"/>
  <c r="G336" i="19"/>
  <c r="G342" i="19"/>
  <c r="G348" i="19"/>
  <c r="G354" i="19"/>
  <c r="G360" i="19"/>
  <c r="G366" i="19"/>
  <c r="G372" i="19"/>
  <c r="G378" i="19"/>
  <c r="G384" i="19"/>
  <c r="G390" i="19"/>
  <c r="G396" i="19"/>
  <c r="G407" i="19"/>
  <c r="G405" i="19"/>
  <c r="E48" i="8"/>
  <c r="E77" i="8"/>
  <c r="D410" i="19" l="1"/>
  <c r="C9" i="4"/>
  <c r="D9" i="4" s="1"/>
  <c r="F351" i="18"/>
  <c r="F350" i="18"/>
  <c r="F349" i="18"/>
  <c r="F348" i="18"/>
  <c r="F347" i="18"/>
  <c r="F346" i="18"/>
  <c r="F336" i="18" l="1"/>
  <c r="G336" i="18" s="1"/>
  <c r="F337" i="18"/>
  <c r="G337" i="18" s="1"/>
  <c r="F338" i="18"/>
  <c r="G338" i="18" s="1"/>
  <c r="F339" i="18"/>
  <c r="G339" i="18" s="1"/>
  <c r="F340" i="18"/>
  <c r="G340" i="18" s="1"/>
  <c r="F341" i="18"/>
  <c r="G341" i="18" s="1"/>
  <c r="F342" i="18"/>
  <c r="G342" i="18" s="1"/>
  <c r="F343" i="18"/>
  <c r="G343" i="18" s="1"/>
  <c r="F344" i="18"/>
  <c r="G344" i="18" s="1"/>
  <c r="F345" i="18"/>
  <c r="G345" i="18" s="1"/>
  <c r="G346" i="18"/>
  <c r="F312" i="18"/>
  <c r="F266" i="18"/>
  <c r="G266" i="18" s="1"/>
  <c r="F223" i="18"/>
  <c r="G223" i="18" s="1"/>
  <c r="F180" i="18"/>
  <c r="G180" i="18" s="1"/>
  <c r="F175" i="18"/>
  <c r="G175" i="18" s="1"/>
  <c r="F170" i="18"/>
  <c r="G170" i="18" s="1"/>
  <c r="F153" i="18"/>
  <c r="F149" i="18"/>
  <c r="F142" i="18"/>
  <c r="F127" i="18"/>
  <c r="F124" i="18"/>
  <c r="F114" i="18"/>
  <c r="F106" i="18"/>
  <c r="F92" i="18"/>
  <c r="F89" i="18"/>
  <c r="F75" i="18"/>
  <c r="F70" i="18"/>
  <c r="F69" i="18"/>
  <c r="F64" i="18"/>
  <c r="F63" i="18"/>
  <c r="F62" i="18"/>
  <c r="F61" i="18"/>
  <c r="F53" i="18"/>
  <c r="F35" i="18"/>
  <c r="F33" i="18"/>
  <c r="F32" i="18"/>
  <c r="F27" i="18"/>
  <c r="F26" i="18"/>
  <c r="F24" i="18"/>
  <c r="F18" i="18"/>
  <c r="F15" i="18"/>
  <c r="F14" i="18"/>
  <c r="F115" i="18" l="1"/>
  <c r="G115" i="18" s="1"/>
  <c r="F150" i="18"/>
  <c r="G150" i="18" s="1"/>
  <c r="F51" i="18"/>
  <c r="G51" i="18" s="1"/>
  <c r="F40" i="18"/>
  <c r="G40" i="18" s="1"/>
  <c r="F116" i="18"/>
  <c r="G116" i="18" s="1"/>
  <c r="F57" i="18"/>
  <c r="G57" i="18" s="1"/>
  <c r="F226" i="18"/>
  <c r="G226" i="18" s="1"/>
  <c r="F152" i="18"/>
  <c r="G152" i="18" s="1"/>
  <c r="F253" i="18"/>
  <c r="F11" i="18"/>
  <c r="G11" i="18" s="1"/>
  <c r="F90" i="18"/>
  <c r="G90" i="18" s="1"/>
  <c r="F154" i="18"/>
  <c r="G154" i="18" s="1"/>
  <c r="F19" i="18"/>
  <c r="F145" i="18"/>
  <c r="F202" i="18"/>
  <c r="G202" i="18" s="1"/>
  <c r="F219" i="18"/>
  <c r="G219" i="18" s="1"/>
  <c r="F282" i="18"/>
  <c r="F46" i="18"/>
  <c r="G46" i="18" s="1"/>
  <c r="F287" i="18"/>
  <c r="F65" i="18"/>
  <c r="F91" i="18"/>
  <c r="G91" i="18" s="1"/>
  <c r="F131" i="18"/>
  <c r="G131" i="18" s="1"/>
  <c r="F189" i="18"/>
  <c r="G189" i="18" s="1"/>
  <c r="F323" i="18"/>
  <c r="G323" i="18" s="1"/>
  <c r="F81" i="18"/>
  <c r="G81" i="18" s="1"/>
  <c r="F109" i="18"/>
  <c r="G109" i="18" s="1"/>
  <c r="F21" i="18"/>
  <c r="G21" i="18" s="1"/>
  <c r="F30" i="18"/>
  <c r="G30" i="18" s="1"/>
  <c r="F49" i="18"/>
  <c r="G49" i="18" s="1"/>
  <c r="F96" i="18"/>
  <c r="G96" i="18" s="1"/>
  <c r="F174" i="18"/>
  <c r="G174" i="18" s="1"/>
  <c r="F178" i="18"/>
  <c r="G178" i="18" s="1"/>
  <c r="F215" i="18"/>
  <c r="G215" i="18" s="1"/>
  <c r="F248" i="18"/>
  <c r="G248" i="18" s="1"/>
  <c r="F288" i="18"/>
  <c r="G288" i="18" s="1"/>
  <c r="F301" i="18"/>
  <c r="G301" i="18" s="1"/>
  <c r="F332" i="18"/>
  <c r="G332" i="18" s="1"/>
  <c r="F183" i="18"/>
  <c r="G183" i="18" s="1"/>
  <c r="F50" i="18"/>
  <c r="G50" i="18" s="1"/>
  <c r="F76" i="18"/>
  <c r="G76" i="18" s="1"/>
  <c r="F82" i="18"/>
  <c r="G82" i="18" s="1"/>
  <c r="F39" i="18"/>
  <c r="G39" i="18" s="1"/>
  <c r="F47" i="18"/>
  <c r="G47" i="18" s="1"/>
  <c r="F66" i="18"/>
  <c r="G66" i="18" s="1"/>
  <c r="F203" i="18"/>
  <c r="F207" i="18"/>
  <c r="G207" i="18" s="1"/>
  <c r="F270" i="18"/>
  <c r="G270" i="18" s="1"/>
  <c r="F45" i="18"/>
  <c r="G45" i="18" s="1"/>
  <c r="F83" i="18"/>
  <c r="G83" i="18" s="1"/>
  <c r="F48" i="18"/>
  <c r="G48" i="18" s="1"/>
  <c r="F77" i="18"/>
  <c r="G77" i="18" s="1"/>
  <c r="F95" i="18"/>
  <c r="G95" i="18" s="1"/>
  <c r="F107" i="18"/>
  <c r="G107" i="18" s="1"/>
  <c r="F138" i="18"/>
  <c r="F177" i="18"/>
  <c r="G177" i="18" s="1"/>
  <c r="F232" i="18"/>
  <c r="G232" i="18" s="1"/>
  <c r="F135" i="18"/>
  <c r="G135" i="18" s="1"/>
  <c r="F98" i="18"/>
  <c r="G98" i="18" s="1"/>
  <c r="F103" i="18"/>
  <c r="G103" i="18" s="1"/>
  <c r="F105" i="18"/>
  <c r="G105" i="18" s="1"/>
  <c r="F129" i="18"/>
  <c r="G129" i="18" s="1"/>
  <c r="F136" i="18"/>
  <c r="G136" i="18" s="1"/>
  <c r="F160" i="18"/>
  <c r="G160" i="18" s="1"/>
  <c r="F329" i="18"/>
  <c r="G329" i="18" s="1"/>
  <c r="F330" i="18"/>
  <c r="G330" i="18" s="1"/>
  <c r="F333" i="18"/>
  <c r="G333" i="18" s="1"/>
  <c r="F20" i="18"/>
  <c r="G20" i="18" s="1"/>
  <c r="F97" i="18"/>
  <c r="G97" i="18" s="1"/>
  <c r="F208" i="18"/>
  <c r="G208" i="18" s="1"/>
  <c r="F335" i="18"/>
  <c r="G335" i="18" s="1"/>
  <c r="F130" i="18"/>
  <c r="G130" i="18" s="1"/>
  <c r="F179" i="18"/>
  <c r="G179" i="18" s="1"/>
  <c r="F195" i="18"/>
  <c r="G195" i="18" s="1"/>
  <c r="F334" i="18"/>
  <c r="G334" i="18" s="1"/>
  <c r="F12" i="18"/>
  <c r="F84" i="18"/>
  <c r="G84" i="18" s="1"/>
  <c r="F134" i="18"/>
  <c r="G134" i="18" s="1"/>
  <c r="F139" i="18"/>
  <c r="G139" i="18" s="1"/>
  <c r="F146" i="18"/>
  <c r="G146" i="18" s="1"/>
  <c r="F246" i="18"/>
  <c r="G246" i="18" s="1"/>
  <c r="F325" i="18"/>
  <c r="G325" i="18" s="1"/>
  <c r="F29" i="18"/>
  <c r="G29" i="18" s="1"/>
  <c r="F73" i="18"/>
  <c r="G73" i="18" s="1"/>
  <c r="F238" i="18"/>
  <c r="G238" i="18" s="1"/>
  <c r="F244" i="18"/>
  <c r="G244" i="18" s="1"/>
  <c r="G70" i="18"/>
  <c r="G53" i="18"/>
  <c r="G64" i="18"/>
  <c r="G69" i="18"/>
  <c r="G124" i="18"/>
  <c r="G142" i="18"/>
  <c r="G35" i="18"/>
  <c r="G106" i="18"/>
  <c r="G61" i="18"/>
  <c r="G127" i="18"/>
  <c r="G24" i="18"/>
  <c r="G114" i="18"/>
  <c r="G14" i="18"/>
  <c r="G32" i="18"/>
  <c r="F55" i="18"/>
  <c r="G62" i="18"/>
  <c r="G92" i="18"/>
  <c r="G18" i="18"/>
  <c r="G26" i="18"/>
  <c r="G15" i="18"/>
  <c r="G27" i="18"/>
  <c r="G33" i="18"/>
  <c r="G63" i="18"/>
  <c r="G75" i="18"/>
  <c r="G89" i="18"/>
  <c r="G149" i="18"/>
  <c r="F165" i="18"/>
  <c r="F196" i="18"/>
  <c r="F78" i="18"/>
  <c r="F102" i="18"/>
  <c r="G153" i="18"/>
  <c r="F155" i="18"/>
  <c r="F41" i="18"/>
  <c r="F52" i="18"/>
  <c r="F94" i="18"/>
  <c r="F13" i="18"/>
  <c r="F16" i="18"/>
  <c r="F34" i="18"/>
  <c r="F42" i="18"/>
  <c r="F85" i="18"/>
  <c r="F101" i="18"/>
  <c r="F125" i="18"/>
  <c r="F126" i="18"/>
  <c r="F132" i="18"/>
  <c r="F184" i="18"/>
  <c r="F191" i="18"/>
  <c r="F22" i="18"/>
  <c r="F31" i="18"/>
  <c r="F36" i="18"/>
  <c r="F93" i="18"/>
  <c r="F25" i="18"/>
  <c r="F112" i="18"/>
  <c r="F123" i="18"/>
  <c r="F23" i="18"/>
  <c r="F59" i="18"/>
  <c r="F71" i="18"/>
  <c r="F79" i="18"/>
  <c r="F86" i="18"/>
  <c r="F87" i="18"/>
  <c r="F17" i="18"/>
  <c r="F37" i="18"/>
  <c r="F43" i="18"/>
  <c r="F54" i="18"/>
  <c r="F60" i="18"/>
  <c r="F72" i="18"/>
  <c r="F80" i="18"/>
  <c r="F100" i="18"/>
  <c r="F117" i="18"/>
  <c r="F118" i="18"/>
  <c r="F119" i="18"/>
  <c r="F120" i="18"/>
  <c r="F99" i="18"/>
  <c r="F111" i="18"/>
  <c r="F159" i="18"/>
  <c r="F176" i="18"/>
  <c r="F190" i="18"/>
  <c r="F197" i="18"/>
  <c r="F227" i="18"/>
  <c r="F230" i="18"/>
  <c r="F234" i="18"/>
  <c r="F237" i="18"/>
  <c r="F241" i="18"/>
  <c r="F245" i="18"/>
  <c r="F214" i="18"/>
  <c r="F221" i="18"/>
  <c r="F247" i="18"/>
  <c r="F276" i="18"/>
  <c r="F199" i="18"/>
  <c r="F204" i="18"/>
  <c r="F205" i="18"/>
  <c r="F210" i="18"/>
  <c r="F224" i="18"/>
  <c r="F228" i="18"/>
  <c r="F231" i="18"/>
  <c r="F235" i="18"/>
  <c r="F239" i="18"/>
  <c r="F242" i="18"/>
  <c r="F252" i="18"/>
  <c r="F280" i="18"/>
  <c r="F209" i="18"/>
  <c r="F251" i="18"/>
  <c r="F256" i="18"/>
  <c r="F278" i="18"/>
  <c r="F311" i="18"/>
  <c r="F294" i="18"/>
  <c r="F268" i="18"/>
  <c r="F284" i="18"/>
  <c r="F303" i="18"/>
  <c r="F254" i="18"/>
  <c r="F258" i="18"/>
  <c r="F262" i="18"/>
  <c r="F274" i="18"/>
  <c r="F277" i="18"/>
  <c r="F279" i="18"/>
  <c r="F281" i="18"/>
  <c r="F292" i="18"/>
  <c r="F297" i="18"/>
  <c r="F299" i="18"/>
  <c r="G312" i="18"/>
  <c r="F318" i="18"/>
  <c r="F265" i="18"/>
  <c r="F315" i="18"/>
  <c r="F320" i="18"/>
  <c r="F322" i="18"/>
  <c r="F324" i="18"/>
  <c r="F321" i="18"/>
  <c r="F326" i="18"/>
  <c r="F328" i="18"/>
  <c r="F327" i="18"/>
  <c r="F319" i="18"/>
  <c r="F352" i="18"/>
  <c r="G12" i="18" l="1"/>
  <c r="F44" i="18"/>
  <c r="G44" i="18" s="1"/>
  <c r="F267" i="18"/>
  <c r="G267" i="18" s="1"/>
  <c r="F28" i="18"/>
  <c r="G28" i="18" s="1"/>
  <c r="F249" i="18"/>
  <c r="G249" i="18" s="1"/>
  <c r="F243" i="18"/>
  <c r="G243" i="18" s="1"/>
  <c r="F56" i="18"/>
  <c r="G56" i="18" s="1"/>
  <c r="F163" i="18"/>
  <c r="G163" i="18" s="1"/>
  <c r="F206" i="18"/>
  <c r="G206" i="18" s="1"/>
  <c r="F313" i="18"/>
  <c r="G313" i="18" s="1"/>
  <c r="F213" i="18"/>
  <c r="G213" i="18" s="1"/>
  <c r="F141" i="18"/>
  <c r="G141" i="18" s="1"/>
  <c r="F148" i="18"/>
  <c r="G148" i="18" s="1"/>
  <c r="F172" i="18"/>
  <c r="G172" i="18" s="1"/>
  <c r="F269" i="18"/>
  <c r="G269" i="18" s="1"/>
  <c r="F283" i="18"/>
  <c r="G283" i="18" s="1"/>
  <c r="F108" i="18"/>
  <c r="G108" i="18" s="1"/>
  <c r="F68" i="18"/>
  <c r="G68" i="18" s="1"/>
  <c r="F293" i="18"/>
  <c r="G293" i="18" s="1"/>
  <c r="F286" i="18"/>
  <c r="G286" i="18" s="1"/>
  <c r="F162" i="18"/>
  <c r="G162" i="18" s="1"/>
  <c r="F306" i="18"/>
  <c r="G306" i="18" s="1"/>
  <c r="F257" i="18"/>
  <c r="G257" i="18" s="1"/>
  <c r="F236" i="18"/>
  <c r="G236" i="18" s="1"/>
  <c r="G352" i="18"/>
  <c r="F67" i="18"/>
  <c r="G67" i="18" s="1"/>
  <c r="F38" i="18"/>
  <c r="G38" i="18" s="1"/>
  <c r="F133" i="18"/>
  <c r="G133" i="18" s="1"/>
  <c r="F285" i="18"/>
  <c r="G285" i="18" s="1"/>
  <c r="F166" i="18"/>
  <c r="G166" i="18" s="1"/>
  <c r="F110" i="18"/>
  <c r="G110" i="18" s="1"/>
  <c r="F74" i="18"/>
  <c r="G74" i="18" s="1"/>
  <c r="F260" i="18"/>
  <c r="G260" i="18" s="1"/>
  <c r="F300" i="18"/>
  <c r="G300" i="18" s="1"/>
  <c r="F104" i="18"/>
  <c r="G104" i="18" s="1"/>
  <c r="F272" i="18"/>
  <c r="G272" i="18" s="1"/>
  <c r="F188" i="18"/>
  <c r="G188" i="18" s="1"/>
  <c r="F290" i="18"/>
  <c r="G290" i="18" s="1"/>
  <c r="F128" i="18"/>
  <c r="G128" i="18" s="1"/>
  <c r="F250" i="18"/>
  <c r="G250" i="18" s="1"/>
  <c r="F122" i="18"/>
  <c r="G122" i="18" s="1"/>
  <c r="F10" i="18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F220" i="18"/>
  <c r="G220" i="18" s="1"/>
  <c r="F225" i="18"/>
  <c r="G225" i="18" s="1"/>
  <c r="F173" i="18"/>
  <c r="G173" i="18" s="1"/>
  <c r="F296" i="18"/>
  <c r="G296" i="18" s="1"/>
  <c r="F137" i="18"/>
  <c r="G137" i="18" s="1"/>
  <c r="F308" i="18"/>
  <c r="G308" i="18" s="1"/>
  <c r="F298" i="18"/>
  <c r="G298" i="18" s="1"/>
  <c r="F222" i="18"/>
  <c r="G222" i="18" s="1"/>
  <c r="F88" i="18"/>
  <c r="G88" i="18" s="1"/>
  <c r="F171" i="18"/>
  <c r="G171" i="18" s="1"/>
  <c r="F331" i="18"/>
  <c r="G331" i="18" s="1"/>
  <c r="F151" i="18"/>
  <c r="G151" i="18" s="1"/>
  <c r="F140" i="18"/>
  <c r="G140" i="18" s="1"/>
  <c r="F143" i="18"/>
  <c r="G143" i="18" s="1"/>
  <c r="F264" i="18"/>
  <c r="G264" i="18" s="1"/>
  <c r="F121" i="18"/>
  <c r="G121" i="18" s="1"/>
  <c r="F187" i="18"/>
  <c r="G187" i="18" s="1"/>
  <c r="F201" i="18"/>
  <c r="G201" i="18" s="1"/>
  <c r="F147" i="18"/>
  <c r="G147" i="18" s="1"/>
  <c r="F263" i="18"/>
  <c r="G263" i="18" s="1"/>
  <c r="F295" i="18"/>
  <c r="G295" i="18" s="1"/>
  <c r="F192" i="18"/>
  <c r="G192" i="18" s="1"/>
  <c r="F113" i="18"/>
  <c r="G113" i="18" s="1"/>
  <c r="F198" i="18"/>
  <c r="G198" i="18" s="1"/>
  <c r="F317" i="18"/>
  <c r="G317" i="18" s="1"/>
  <c r="F200" i="18"/>
  <c r="G200" i="18" s="1"/>
  <c r="F144" i="18"/>
  <c r="G144" i="18" s="1"/>
  <c r="F218" i="18"/>
  <c r="G218" i="18" s="1"/>
  <c r="F212" i="18"/>
  <c r="G212" i="18" s="1"/>
  <c r="F194" i="18"/>
  <c r="G194" i="18" s="1"/>
  <c r="F186" i="18"/>
  <c r="G186" i="18" s="1"/>
  <c r="F168" i="18"/>
  <c r="G168" i="18" s="1"/>
  <c r="F157" i="18"/>
  <c r="G157" i="18" s="1"/>
  <c r="F158" i="18"/>
  <c r="G158" i="18" s="1"/>
  <c r="F316" i="18"/>
  <c r="G316" i="18" s="1"/>
  <c r="F291" i="18"/>
  <c r="G291" i="18" s="1"/>
  <c r="F181" i="18"/>
  <c r="G181" i="18" s="1"/>
  <c r="F164" i="18"/>
  <c r="G164" i="18" s="1"/>
  <c r="F167" i="18"/>
  <c r="G167" i="18" s="1"/>
  <c r="F156" i="18"/>
  <c r="G156" i="18" s="1"/>
  <c r="F193" i="18"/>
  <c r="G193" i="18" s="1"/>
  <c r="G320" i="18"/>
  <c r="G123" i="18"/>
  <c r="G94" i="18"/>
  <c r="G237" i="18"/>
  <c r="G85" i="18"/>
  <c r="G284" i="18"/>
  <c r="G328" i="18"/>
  <c r="G326" i="18"/>
  <c r="G322" i="18"/>
  <c r="G318" i="18"/>
  <c r="G17" i="18"/>
  <c r="G71" i="18"/>
  <c r="G23" i="18"/>
  <c r="G184" i="18"/>
  <c r="G41" i="18"/>
  <c r="G299" i="18"/>
  <c r="G80" i="18"/>
  <c r="G297" i="18"/>
  <c r="G31" i="18"/>
  <c r="G60" i="18"/>
  <c r="G37" i="18"/>
  <c r="G86" i="18"/>
  <c r="G36" i="18"/>
  <c r="G22" i="18"/>
  <c r="G126" i="18"/>
  <c r="G230" i="18"/>
  <c r="G43" i="18"/>
  <c r="G42" i="18"/>
  <c r="G190" i="18"/>
  <c r="G117" i="18"/>
  <c r="G79" i="18"/>
  <c r="G125" i="18"/>
  <c r="G52" i="18"/>
  <c r="G78" i="18"/>
  <c r="G281" i="18"/>
  <c r="G59" i="18"/>
  <c r="G247" i="18"/>
  <c r="G119" i="18"/>
  <c r="G176" i="18"/>
  <c r="G54" i="18"/>
  <c r="G16" i="18"/>
  <c r="G100" i="18"/>
  <c r="G155" i="18"/>
  <c r="G19" i="18"/>
  <c r="G118" i="18"/>
  <c r="G72" i="18"/>
  <c r="G25" i="18"/>
  <c r="G315" i="18"/>
  <c r="F255" i="18"/>
  <c r="F302" i="18"/>
  <c r="G256" i="18"/>
  <c r="G242" i="18"/>
  <c r="G239" i="18"/>
  <c r="G228" i="18"/>
  <c r="G245" i="18"/>
  <c r="G234" i="18"/>
  <c r="G102" i="18"/>
  <c r="G65" i="18"/>
  <c r="G55" i="18"/>
  <c r="G254" i="18"/>
  <c r="F271" i="18"/>
  <c r="G34" i="18"/>
  <c r="G327" i="18"/>
  <c r="G265" i="18"/>
  <c r="G279" i="18"/>
  <c r="F310" i="18"/>
  <c r="G303" i="18"/>
  <c r="G294" i="18"/>
  <c r="G231" i="18"/>
  <c r="G252" i="18"/>
  <c r="G224" i="18"/>
  <c r="G205" i="18"/>
  <c r="F233" i="18"/>
  <c r="G214" i="18"/>
  <c r="G197" i="18"/>
  <c r="G120" i="18"/>
  <c r="G112" i="18"/>
  <c r="G93" i="18"/>
  <c r="G145" i="18"/>
  <c r="G258" i="18"/>
  <c r="G262" i="18"/>
  <c r="G99" i="18"/>
  <c r="G319" i="18"/>
  <c r="G277" i="18"/>
  <c r="F314" i="18"/>
  <c r="G253" i="18"/>
  <c r="G287" i="18"/>
  <c r="G280" i="18"/>
  <c r="F275" i="18"/>
  <c r="G235" i="18"/>
  <c r="G204" i="18"/>
  <c r="F289" i="18"/>
  <c r="F259" i="18"/>
  <c r="F211" i="18"/>
  <c r="F261" i="18"/>
  <c r="G241" i="18"/>
  <c r="G111" i="18"/>
  <c r="G87" i="18"/>
  <c r="F161" i="18"/>
  <c r="G138" i="18"/>
  <c r="F58" i="18"/>
  <c r="G13" i="18"/>
  <c r="G203" i="18"/>
  <c r="F185" i="18"/>
  <c r="G278" i="18"/>
  <c r="G268" i="18"/>
  <c r="G210" i="18"/>
  <c r="G324" i="18"/>
  <c r="G282" i="18"/>
  <c r="F309" i="18"/>
  <c r="G311" i="18"/>
  <c r="G251" i="18"/>
  <c r="F240" i="18"/>
  <c r="F229" i="18"/>
  <c r="D353" i="18"/>
  <c r="G191" i="18"/>
  <c r="G132" i="18"/>
  <c r="G101" i="18"/>
  <c r="G196" i="18"/>
  <c r="F169" i="18"/>
  <c r="G321" i="18"/>
  <c r="F305" i="18"/>
  <c r="G292" i="18"/>
  <c r="G274" i="18"/>
  <c r="F307" i="18"/>
  <c r="F304" i="18"/>
  <c r="F273" i="18"/>
  <c r="G209" i="18"/>
  <c r="F216" i="18"/>
  <c r="G199" i="18"/>
  <c r="F217" i="18"/>
  <c r="G276" i="18"/>
  <c r="G221" i="18"/>
  <c r="G227" i="18"/>
  <c r="G159" i="18"/>
  <c r="F182" i="18"/>
  <c r="G165" i="18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28" i="18" l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A297" i="18" s="1"/>
  <c r="A298" i="18" s="1"/>
  <c r="A299" i="18" s="1"/>
  <c r="A300" i="18" s="1"/>
  <c r="A301" i="18" s="1"/>
  <c r="A302" i="18" s="1"/>
  <c r="A303" i="18" s="1"/>
  <c r="A304" i="18" s="1"/>
  <c r="A305" i="18" s="1"/>
  <c r="A306" i="18" s="1"/>
  <c r="A307" i="18" s="1"/>
  <c r="A308" i="18" s="1"/>
  <c r="A309" i="18" s="1"/>
  <c r="A310" i="18" s="1"/>
  <c r="A311" i="18" s="1"/>
  <c r="A312" i="18" s="1"/>
  <c r="A313" i="18" s="1"/>
  <c r="A314" i="18" s="1"/>
  <c r="A315" i="18" s="1"/>
  <c r="A316" i="18" s="1"/>
  <c r="A317" i="18" s="1"/>
  <c r="A318" i="18" s="1"/>
  <c r="A319" i="18" s="1"/>
  <c r="A320" i="18" s="1"/>
  <c r="A321" i="18" s="1"/>
  <c r="A322" i="18" s="1"/>
  <c r="A323" i="18" s="1"/>
  <c r="A324" i="18" s="1"/>
  <c r="A325" i="18" s="1"/>
  <c r="A326" i="18" s="1"/>
  <c r="A327" i="18" s="1"/>
  <c r="A328" i="18" s="1"/>
  <c r="A329" i="18" s="1"/>
  <c r="A330" i="18" s="1"/>
  <c r="A331" i="18" s="1"/>
  <c r="A332" i="18" s="1"/>
  <c r="A333" i="18" s="1"/>
  <c r="A334" i="18" s="1"/>
  <c r="A335" i="18" s="1"/>
  <c r="A336" i="18" s="1"/>
  <c r="A337" i="18" s="1"/>
  <c r="A338" i="18" s="1"/>
  <c r="A339" i="18" s="1"/>
  <c r="A340" i="18" s="1"/>
  <c r="A341" i="18" s="1"/>
  <c r="A342" i="18" s="1"/>
  <c r="A343" i="18" s="1"/>
  <c r="A344" i="18" s="1"/>
  <c r="A345" i="18" s="1"/>
  <c r="A346" i="18" s="1"/>
  <c r="A347" i="18" s="1"/>
  <c r="A348" i="18" s="1"/>
  <c r="A349" i="18" s="1"/>
  <c r="A350" i="18" s="1"/>
  <c r="A351" i="18" s="1"/>
  <c r="A352" i="18" s="1"/>
  <c r="G10" i="18"/>
  <c r="G309" i="18"/>
  <c r="G304" i="18"/>
  <c r="G161" i="18"/>
  <c r="G289" i="18"/>
  <c r="G314" i="18"/>
  <c r="G182" i="18"/>
  <c r="G216" i="18"/>
  <c r="G305" i="18"/>
  <c r="G240" i="18"/>
  <c r="G211" i="18"/>
  <c r="G302" i="18"/>
  <c r="G307" i="18"/>
  <c r="G58" i="18"/>
  <c r="G259" i="18"/>
  <c r="G233" i="18"/>
  <c r="G255" i="18"/>
  <c r="G261" i="18"/>
  <c r="G310" i="18"/>
  <c r="G185" i="18"/>
  <c r="G229" i="18"/>
  <c r="F353" i="18"/>
  <c r="D354" i="18" s="1"/>
  <c r="G217" i="18"/>
  <c r="G273" i="18"/>
  <c r="G169" i="18"/>
  <c r="G275" i="18"/>
  <c r="G271" i="18"/>
  <c r="F332" i="6"/>
  <c r="G332" i="6" s="1"/>
  <c r="F333" i="6"/>
  <c r="G333" i="6" s="1"/>
  <c r="F331" i="6"/>
  <c r="G331" i="6" s="1"/>
  <c r="F335" i="6"/>
  <c r="F334" i="6"/>
  <c r="G334" i="6" s="1"/>
  <c r="E407" i="17"/>
  <c r="D407" i="17"/>
  <c r="F406" i="17"/>
  <c r="G406" i="17" s="1"/>
  <c r="F405" i="17"/>
  <c r="G405" i="17" s="1"/>
  <c r="F404" i="17"/>
  <c r="G404" i="17" s="1"/>
  <c r="F403" i="17"/>
  <c r="G403" i="17" s="1"/>
  <c r="F402" i="17"/>
  <c r="G402" i="17" s="1"/>
  <c r="F401" i="17"/>
  <c r="G401" i="17" s="1"/>
  <c r="F400" i="17"/>
  <c r="G400" i="17" s="1"/>
  <c r="F399" i="17"/>
  <c r="G399" i="17" s="1"/>
  <c r="F398" i="17"/>
  <c r="G398" i="17" s="1"/>
  <c r="F397" i="17"/>
  <c r="G397" i="17" s="1"/>
  <c r="F396" i="17"/>
  <c r="G396" i="17" s="1"/>
  <c r="F395" i="17"/>
  <c r="G395" i="17" s="1"/>
  <c r="F394" i="17"/>
  <c r="G394" i="17" s="1"/>
  <c r="F393" i="17"/>
  <c r="G393" i="17" s="1"/>
  <c r="F392" i="17"/>
  <c r="G392" i="17" s="1"/>
  <c r="F391" i="17"/>
  <c r="G391" i="17" s="1"/>
  <c r="F390" i="17"/>
  <c r="G390" i="17" s="1"/>
  <c r="F389" i="17"/>
  <c r="G389" i="17" s="1"/>
  <c r="F388" i="17"/>
  <c r="G388" i="17" s="1"/>
  <c r="F387" i="17"/>
  <c r="G387" i="17" s="1"/>
  <c r="F386" i="17"/>
  <c r="G386" i="17" s="1"/>
  <c r="F385" i="17"/>
  <c r="G385" i="17" s="1"/>
  <c r="F384" i="17"/>
  <c r="G384" i="17" s="1"/>
  <c r="F383" i="17"/>
  <c r="G383" i="17" s="1"/>
  <c r="F382" i="17"/>
  <c r="G382" i="17" s="1"/>
  <c r="F381" i="17"/>
  <c r="G381" i="17" s="1"/>
  <c r="F380" i="17"/>
  <c r="G380" i="17" s="1"/>
  <c r="F379" i="17"/>
  <c r="G379" i="17" s="1"/>
  <c r="F378" i="17"/>
  <c r="G378" i="17" s="1"/>
  <c r="F377" i="17"/>
  <c r="G377" i="17" s="1"/>
  <c r="F376" i="17"/>
  <c r="G376" i="17" s="1"/>
  <c r="F375" i="17"/>
  <c r="G375" i="17" s="1"/>
  <c r="F374" i="17"/>
  <c r="G374" i="17" s="1"/>
  <c r="F373" i="17"/>
  <c r="G373" i="17" s="1"/>
  <c r="F372" i="17"/>
  <c r="G372" i="17" s="1"/>
  <c r="F371" i="17"/>
  <c r="G371" i="17" s="1"/>
  <c r="F370" i="17"/>
  <c r="G370" i="17" s="1"/>
  <c r="F369" i="17"/>
  <c r="G369" i="17" s="1"/>
  <c r="F368" i="17"/>
  <c r="G368" i="17" s="1"/>
  <c r="F367" i="17"/>
  <c r="G367" i="17" s="1"/>
  <c r="F366" i="17"/>
  <c r="G366" i="17" s="1"/>
  <c r="F365" i="17"/>
  <c r="G365" i="17" s="1"/>
  <c r="F364" i="17"/>
  <c r="G364" i="17" s="1"/>
  <c r="F363" i="17"/>
  <c r="G363" i="17" s="1"/>
  <c r="F362" i="17"/>
  <c r="G362" i="17" s="1"/>
  <c r="F361" i="17"/>
  <c r="G361" i="17" s="1"/>
  <c r="F360" i="17"/>
  <c r="G360" i="17" s="1"/>
  <c r="F359" i="17"/>
  <c r="G359" i="17" s="1"/>
  <c r="F358" i="17"/>
  <c r="G358" i="17" s="1"/>
  <c r="F357" i="17"/>
  <c r="G357" i="17" s="1"/>
  <c r="F356" i="17"/>
  <c r="G356" i="17" s="1"/>
  <c r="F355" i="17"/>
  <c r="G355" i="17" s="1"/>
  <c r="F354" i="17"/>
  <c r="G354" i="17" s="1"/>
  <c r="F353" i="17"/>
  <c r="G353" i="17" s="1"/>
  <c r="F352" i="17"/>
  <c r="G352" i="17" s="1"/>
  <c r="F351" i="17"/>
  <c r="G351" i="17" s="1"/>
  <c r="F350" i="17"/>
  <c r="G350" i="17" s="1"/>
  <c r="F349" i="17"/>
  <c r="G349" i="17" s="1"/>
  <c r="F348" i="17"/>
  <c r="G348" i="17" s="1"/>
  <c r="F347" i="17"/>
  <c r="G347" i="17" s="1"/>
  <c r="F346" i="17"/>
  <c r="G346" i="17" s="1"/>
  <c r="F345" i="17"/>
  <c r="G345" i="17" s="1"/>
  <c r="F344" i="17"/>
  <c r="G344" i="17" s="1"/>
  <c r="F343" i="17"/>
  <c r="G343" i="17" s="1"/>
  <c r="F342" i="17"/>
  <c r="G342" i="17" s="1"/>
  <c r="F341" i="17"/>
  <c r="G341" i="17" s="1"/>
  <c r="F340" i="17"/>
  <c r="G340" i="17" s="1"/>
  <c r="F339" i="17"/>
  <c r="G339" i="17" s="1"/>
  <c r="F338" i="17"/>
  <c r="G338" i="17" s="1"/>
  <c r="F337" i="17"/>
  <c r="G337" i="17" s="1"/>
  <c r="F336" i="17"/>
  <c r="G336" i="17" s="1"/>
  <c r="F335" i="17"/>
  <c r="G335" i="17" s="1"/>
  <c r="F334" i="17"/>
  <c r="G334" i="17" s="1"/>
  <c r="F333" i="17"/>
  <c r="G333" i="17" s="1"/>
  <c r="F332" i="17"/>
  <c r="G332" i="17" s="1"/>
  <c r="F331" i="17"/>
  <c r="G331" i="17" s="1"/>
  <c r="F330" i="17"/>
  <c r="G330" i="17" s="1"/>
  <c r="F329" i="17"/>
  <c r="G329" i="17" s="1"/>
  <c r="F328" i="17"/>
  <c r="G328" i="17" s="1"/>
  <c r="F327" i="17"/>
  <c r="G327" i="17" s="1"/>
  <c r="F326" i="17"/>
  <c r="G326" i="17" s="1"/>
  <c r="F325" i="17"/>
  <c r="G325" i="17" s="1"/>
  <c r="F324" i="17"/>
  <c r="G324" i="17" s="1"/>
  <c r="F323" i="17"/>
  <c r="G323" i="17" s="1"/>
  <c r="F322" i="17"/>
  <c r="G322" i="17" s="1"/>
  <c r="F321" i="17"/>
  <c r="G321" i="17" s="1"/>
  <c r="F320" i="17"/>
  <c r="G320" i="17" s="1"/>
  <c r="F319" i="17"/>
  <c r="G319" i="17" s="1"/>
  <c r="F318" i="17"/>
  <c r="G318" i="17" s="1"/>
  <c r="F317" i="17"/>
  <c r="G317" i="17" s="1"/>
  <c r="F316" i="17"/>
  <c r="G316" i="17" s="1"/>
  <c r="F315" i="17"/>
  <c r="G315" i="17" s="1"/>
  <c r="F314" i="17"/>
  <c r="G314" i="17" s="1"/>
  <c r="F313" i="17"/>
  <c r="G313" i="17" s="1"/>
  <c r="F312" i="17"/>
  <c r="G312" i="17" s="1"/>
  <c r="F311" i="17"/>
  <c r="G311" i="17" s="1"/>
  <c r="F310" i="17"/>
  <c r="G310" i="17" s="1"/>
  <c r="F309" i="17"/>
  <c r="G309" i="17" s="1"/>
  <c r="F308" i="17"/>
  <c r="G308" i="17" s="1"/>
  <c r="F307" i="17"/>
  <c r="G307" i="17" s="1"/>
  <c r="F306" i="17"/>
  <c r="G306" i="17" s="1"/>
  <c r="F305" i="17"/>
  <c r="G305" i="17" s="1"/>
  <c r="F304" i="17"/>
  <c r="G304" i="17" s="1"/>
  <c r="F303" i="17"/>
  <c r="G303" i="17" s="1"/>
  <c r="F302" i="17"/>
  <c r="G302" i="17" s="1"/>
  <c r="F301" i="17"/>
  <c r="G301" i="17" s="1"/>
  <c r="F300" i="17"/>
  <c r="G300" i="17" s="1"/>
  <c r="F299" i="17"/>
  <c r="G299" i="17" s="1"/>
  <c r="F298" i="17"/>
  <c r="G298" i="17" s="1"/>
  <c r="F297" i="17"/>
  <c r="G297" i="17" s="1"/>
  <c r="F296" i="17"/>
  <c r="G296" i="17" s="1"/>
  <c r="F295" i="17"/>
  <c r="G295" i="17" s="1"/>
  <c r="F294" i="17"/>
  <c r="G294" i="17" s="1"/>
  <c r="F293" i="17"/>
  <c r="G293" i="17" s="1"/>
  <c r="F292" i="17"/>
  <c r="G292" i="17" s="1"/>
  <c r="F291" i="17"/>
  <c r="G291" i="17" s="1"/>
  <c r="F290" i="17"/>
  <c r="G290" i="17" s="1"/>
  <c r="F289" i="17"/>
  <c r="G289" i="17" s="1"/>
  <c r="F288" i="17"/>
  <c r="G288" i="17" s="1"/>
  <c r="F287" i="17"/>
  <c r="G287" i="17" s="1"/>
  <c r="F286" i="17"/>
  <c r="G286" i="17" s="1"/>
  <c r="F285" i="17"/>
  <c r="G285" i="17" s="1"/>
  <c r="F284" i="17"/>
  <c r="G284" i="17" s="1"/>
  <c r="F283" i="17"/>
  <c r="G283" i="17" s="1"/>
  <c r="F282" i="17"/>
  <c r="G282" i="17" s="1"/>
  <c r="F281" i="17"/>
  <c r="G281" i="17" s="1"/>
  <c r="F280" i="17"/>
  <c r="G280" i="17" s="1"/>
  <c r="F279" i="17"/>
  <c r="G279" i="17" s="1"/>
  <c r="F278" i="17"/>
  <c r="G278" i="17" s="1"/>
  <c r="F277" i="17"/>
  <c r="G277" i="17" s="1"/>
  <c r="F276" i="17"/>
  <c r="G276" i="17" s="1"/>
  <c r="F275" i="17"/>
  <c r="G275" i="17" s="1"/>
  <c r="F274" i="17"/>
  <c r="G274" i="17" s="1"/>
  <c r="F273" i="17"/>
  <c r="G273" i="17" s="1"/>
  <c r="F272" i="17"/>
  <c r="G272" i="17" s="1"/>
  <c r="F271" i="17"/>
  <c r="G271" i="17" s="1"/>
  <c r="F270" i="17"/>
  <c r="G270" i="17" s="1"/>
  <c r="F269" i="17"/>
  <c r="G269" i="17" s="1"/>
  <c r="F268" i="17"/>
  <c r="G268" i="17" s="1"/>
  <c r="F267" i="17"/>
  <c r="G267" i="17" s="1"/>
  <c r="F266" i="17"/>
  <c r="G266" i="17" s="1"/>
  <c r="F265" i="17"/>
  <c r="G265" i="17" s="1"/>
  <c r="F264" i="17"/>
  <c r="G264" i="17" s="1"/>
  <c r="F263" i="17"/>
  <c r="G263" i="17" s="1"/>
  <c r="F262" i="17"/>
  <c r="G262" i="17" s="1"/>
  <c r="F261" i="17"/>
  <c r="G261" i="17" s="1"/>
  <c r="F260" i="17"/>
  <c r="G260" i="17" s="1"/>
  <c r="F259" i="17"/>
  <c r="G259" i="17" s="1"/>
  <c r="F258" i="17"/>
  <c r="G258" i="17" s="1"/>
  <c r="F257" i="17"/>
  <c r="G257" i="17" s="1"/>
  <c r="F256" i="17"/>
  <c r="G256" i="17" s="1"/>
  <c r="F255" i="17"/>
  <c r="G255" i="17" s="1"/>
  <c r="F254" i="17"/>
  <c r="G254" i="17" s="1"/>
  <c r="F253" i="17"/>
  <c r="G253" i="17" s="1"/>
  <c r="F252" i="17"/>
  <c r="G252" i="17" s="1"/>
  <c r="F251" i="17"/>
  <c r="G251" i="17" s="1"/>
  <c r="F250" i="17"/>
  <c r="G250" i="17" s="1"/>
  <c r="F249" i="17"/>
  <c r="G249" i="17" s="1"/>
  <c r="F248" i="17"/>
  <c r="G248" i="17" s="1"/>
  <c r="F247" i="17"/>
  <c r="G247" i="17" s="1"/>
  <c r="F246" i="17"/>
  <c r="G246" i="17" s="1"/>
  <c r="F245" i="17"/>
  <c r="G245" i="17" s="1"/>
  <c r="F244" i="17"/>
  <c r="G244" i="17" s="1"/>
  <c r="F243" i="17"/>
  <c r="G243" i="17" s="1"/>
  <c r="F242" i="17"/>
  <c r="G242" i="17" s="1"/>
  <c r="F241" i="17"/>
  <c r="G241" i="17" s="1"/>
  <c r="F240" i="17"/>
  <c r="G240" i="17" s="1"/>
  <c r="F239" i="17"/>
  <c r="G239" i="17" s="1"/>
  <c r="F238" i="17"/>
  <c r="G238" i="17" s="1"/>
  <c r="F237" i="17"/>
  <c r="G237" i="17" s="1"/>
  <c r="F236" i="17"/>
  <c r="G236" i="17" s="1"/>
  <c r="F235" i="17"/>
  <c r="G235" i="17" s="1"/>
  <c r="F234" i="17"/>
  <c r="G234" i="17" s="1"/>
  <c r="F233" i="17"/>
  <c r="G233" i="17" s="1"/>
  <c r="F232" i="17"/>
  <c r="G232" i="17" s="1"/>
  <c r="F231" i="17"/>
  <c r="G231" i="17" s="1"/>
  <c r="F230" i="17"/>
  <c r="G230" i="17" s="1"/>
  <c r="F229" i="17"/>
  <c r="G229" i="17" s="1"/>
  <c r="F228" i="17"/>
  <c r="G228" i="17" s="1"/>
  <c r="F227" i="17"/>
  <c r="G227" i="17" s="1"/>
  <c r="F226" i="17"/>
  <c r="G226" i="17" s="1"/>
  <c r="F225" i="17"/>
  <c r="G225" i="17" s="1"/>
  <c r="F224" i="17"/>
  <c r="G224" i="17" s="1"/>
  <c r="F223" i="17"/>
  <c r="G223" i="17" s="1"/>
  <c r="F222" i="17"/>
  <c r="G222" i="17" s="1"/>
  <c r="F221" i="17"/>
  <c r="G221" i="17" s="1"/>
  <c r="F220" i="17"/>
  <c r="G220" i="17" s="1"/>
  <c r="F219" i="17"/>
  <c r="G219" i="17" s="1"/>
  <c r="F218" i="17"/>
  <c r="G218" i="17" s="1"/>
  <c r="F217" i="17"/>
  <c r="G217" i="17" s="1"/>
  <c r="F216" i="17"/>
  <c r="G216" i="17" s="1"/>
  <c r="F215" i="17"/>
  <c r="G215" i="17" s="1"/>
  <c r="F214" i="17"/>
  <c r="G214" i="17" s="1"/>
  <c r="F213" i="17"/>
  <c r="G213" i="17" s="1"/>
  <c r="F212" i="17"/>
  <c r="G212" i="17" s="1"/>
  <c r="F211" i="17"/>
  <c r="G211" i="17" s="1"/>
  <c r="F210" i="17"/>
  <c r="G210" i="17" s="1"/>
  <c r="F209" i="17"/>
  <c r="G209" i="17" s="1"/>
  <c r="F208" i="17"/>
  <c r="G208" i="17" s="1"/>
  <c r="F207" i="17"/>
  <c r="G207" i="17" s="1"/>
  <c r="F206" i="17"/>
  <c r="G206" i="17" s="1"/>
  <c r="F205" i="17"/>
  <c r="G205" i="17" s="1"/>
  <c r="F204" i="17"/>
  <c r="G204" i="17" s="1"/>
  <c r="F203" i="17"/>
  <c r="G203" i="17" s="1"/>
  <c r="F202" i="17"/>
  <c r="G202" i="17" s="1"/>
  <c r="F201" i="17"/>
  <c r="G201" i="17" s="1"/>
  <c r="F200" i="17"/>
  <c r="G200" i="17" s="1"/>
  <c r="F199" i="17"/>
  <c r="G199" i="17" s="1"/>
  <c r="F198" i="17"/>
  <c r="G198" i="17" s="1"/>
  <c r="F197" i="17"/>
  <c r="G197" i="17" s="1"/>
  <c r="F196" i="17"/>
  <c r="G196" i="17" s="1"/>
  <c r="F195" i="17"/>
  <c r="G195" i="17" s="1"/>
  <c r="F194" i="17"/>
  <c r="G194" i="17" s="1"/>
  <c r="F193" i="17"/>
  <c r="G193" i="17" s="1"/>
  <c r="F192" i="17"/>
  <c r="G192" i="17" s="1"/>
  <c r="F191" i="17"/>
  <c r="G191" i="17" s="1"/>
  <c r="F190" i="17"/>
  <c r="G190" i="17" s="1"/>
  <c r="F189" i="17"/>
  <c r="G189" i="17" s="1"/>
  <c r="F188" i="17"/>
  <c r="G188" i="17" s="1"/>
  <c r="F187" i="17"/>
  <c r="G187" i="17" s="1"/>
  <c r="F186" i="17"/>
  <c r="G186" i="17" s="1"/>
  <c r="F185" i="17"/>
  <c r="G185" i="17" s="1"/>
  <c r="F184" i="17"/>
  <c r="G184" i="17" s="1"/>
  <c r="F183" i="17"/>
  <c r="G183" i="17" s="1"/>
  <c r="F182" i="17"/>
  <c r="G182" i="17" s="1"/>
  <c r="F181" i="17"/>
  <c r="G181" i="17" s="1"/>
  <c r="F180" i="17"/>
  <c r="G180" i="17" s="1"/>
  <c r="F179" i="17"/>
  <c r="G179" i="17" s="1"/>
  <c r="F178" i="17"/>
  <c r="G178" i="17" s="1"/>
  <c r="F177" i="17"/>
  <c r="G177" i="17" s="1"/>
  <c r="F176" i="17"/>
  <c r="G176" i="17" s="1"/>
  <c r="F175" i="17"/>
  <c r="G175" i="17" s="1"/>
  <c r="F174" i="17"/>
  <c r="G174" i="17" s="1"/>
  <c r="F173" i="17"/>
  <c r="G173" i="17" s="1"/>
  <c r="F172" i="17"/>
  <c r="G172" i="17" s="1"/>
  <c r="F171" i="17"/>
  <c r="G171" i="17" s="1"/>
  <c r="F170" i="17"/>
  <c r="G170" i="17" s="1"/>
  <c r="F169" i="17"/>
  <c r="G169" i="17" s="1"/>
  <c r="F168" i="17"/>
  <c r="G168" i="17" s="1"/>
  <c r="F167" i="17"/>
  <c r="G167" i="17" s="1"/>
  <c r="F166" i="17"/>
  <c r="G166" i="17" s="1"/>
  <c r="F165" i="17"/>
  <c r="G165" i="17" s="1"/>
  <c r="F164" i="17"/>
  <c r="G164" i="17" s="1"/>
  <c r="F163" i="17"/>
  <c r="G163" i="17" s="1"/>
  <c r="F162" i="17"/>
  <c r="G162" i="17" s="1"/>
  <c r="F161" i="17"/>
  <c r="G161" i="17" s="1"/>
  <c r="F160" i="17"/>
  <c r="G160" i="17" s="1"/>
  <c r="F159" i="17"/>
  <c r="G159" i="17" s="1"/>
  <c r="F158" i="17"/>
  <c r="G158" i="17" s="1"/>
  <c r="F157" i="17"/>
  <c r="G157" i="17" s="1"/>
  <c r="F156" i="17"/>
  <c r="G156" i="17" s="1"/>
  <c r="F155" i="17"/>
  <c r="G155" i="17" s="1"/>
  <c r="F154" i="17"/>
  <c r="G154" i="17" s="1"/>
  <c r="F153" i="17"/>
  <c r="G153" i="17" s="1"/>
  <c r="F152" i="17"/>
  <c r="G152" i="17" s="1"/>
  <c r="F151" i="17"/>
  <c r="G151" i="17" s="1"/>
  <c r="F150" i="17"/>
  <c r="G150" i="17" s="1"/>
  <c r="F149" i="17"/>
  <c r="G149" i="17" s="1"/>
  <c r="F148" i="17"/>
  <c r="G148" i="17" s="1"/>
  <c r="F147" i="17"/>
  <c r="G147" i="17" s="1"/>
  <c r="F146" i="17"/>
  <c r="G146" i="17" s="1"/>
  <c r="F145" i="17"/>
  <c r="G145" i="17" s="1"/>
  <c r="F144" i="17"/>
  <c r="G144" i="17" s="1"/>
  <c r="F143" i="17"/>
  <c r="G143" i="17" s="1"/>
  <c r="F142" i="17"/>
  <c r="G142" i="17" s="1"/>
  <c r="F141" i="17"/>
  <c r="G141" i="17" s="1"/>
  <c r="F140" i="17"/>
  <c r="G140" i="17" s="1"/>
  <c r="F139" i="17"/>
  <c r="G139" i="17" s="1"/>
  <c r="F138" i="17"/>
  <c r="G138" i="17" s="1"/>
  <c r="F137" i="17"/>
  <c r="G137" i="17" s="1"/>
  <c r="F136" i="17"/>
  <c r="G136" i="17" s="1"/>
  <c r="F135" i="17"/>
  <c r="G135" i="17" s="1"/>
  <c r="F134" i="17"/>
  <c r="G134" i="17" s="1"/>
  <c r="F133" i="17"/>
  <c r="G133" i="17" s="1"/>
  <c r="F132" i="17"/>
  <c r="G132" i="17" s="1"/>
  <c r="F131" i="17"/>
  <c r="G131" i="17" s="1"/>
  <c r="F130" i="17"/>
  <c r="G130" i="17" s="1"/>
  <c r="F129" i="17"/>
  <c r="G129" i="17" s="1"/>
  <c r="F128" i="17"/>
  <c r="G128" i="17" s="1"/>
  <c r="F127" i="17"/>
  <c r="G127" i="17" s="1"/>
  <c r="F126" i="17"/>
  <c r="G126" i="17" s="1"/>
  <c r="F125" i="17"/>
  <c r="G125" i="17" s="1"/>
  <c r="F124" i="17"/>
  <c r="G124" i="17" s="1"/>
  <c r="F123" i="17"/>
  <c r="G123" i="17" s="1"/>
  <c r="F122" i="17"/>
  <c r="G122" i="17" s="1"/>
  <c r="F121" i="17"/>
  <c r="G121" i="17" s="1"/>
  <c r="F120" i="17"/>
  <c r="G120" i="17" s="1"/>
  <c r="F119" i="17"/>
  <c r="G119" i="17" s="1"/>
  <c r="F118" i="17"/>
  <c r="G118" i="17" s="1"/>
  <c r="F117" i="17"/>
  <c r="G117" i="17" s="1"/>
  <c r="F116" i="17"/>
  <c r="G116" i="17" s="1"/>
  <c r="F115" i="17"/>
  <c r="G115" i="17" s="1"/>
  <c r="F114" i="17"/>
  <c r="G114" i="17" s="1"/>
  <c r="F113" i="17"/>
  <c r="G113" i="17" s="1"/>
  <c r="F112" i="17"/>
  <c r="G112" i="17" s="1"/>
  <c r="F111" i="17"/>
  <c r="G111" i="17" s="1"/>
  <c r="F110" i="17"/>
  <c r="G110" i="17" s="1"/>
  <c r="F109" i="17"/>
  <c r="G109" i="17" s="1"/>
  <c r="F108" i="17"/>
  <c r="G108" i="17" s="1"/>
  <c r="F107" i="17"/>
  <c r="G107" i="17" s="1"/>
  <c r="F106" i="17"/>
  <c r="G106" i="17" s="1"/>
  <c r="F105" i="17"/>
  <c r="G105" i="17" s="1"/>
  <c r="F104" i="17"/>
  <c r="G104" i="17" s="1"/>
  <c r="F103" i="17"/>
  <c r="G103" i="17" s="1"/>
  <c r="F102" i="17"/>
  <c r="G102" i="17" s="1"/>
  <c r="F101" i="17"/>
  <c r="G101" i="17" s="1"/>
  <c r="F100" i="17"/>
  <c r="G100" i="17" s="1"/>
  <c r="F99" i="17"/>
  <c r="G99" i="17" s="1"/>
  <c r="F98" i="17"/>
  <c r="G98" i="17" s="1"/>
  <c r="F97" i="17"/>
  <c r="G97" i="17" s="1"/>
  <c r="F96" i="17"/>
  <c r="G96" i="17" s="1"/>
  <c r="F95" i="17"/>
  <c r="G95" i="17" s="1"/>
  <c r="F94" i="17"/>
  <c r="G94" i="17" s="1"/>
  <c r="F93" i="17"/>
  <c r="G93" i="17" s="1"/>
  <c r="F92" i="17"/>
  <c r="G92" i="17" s="1"/>
  <c r="F91" i="17"/>
  <c r="G91" i="17" s="1"/>
  <c r="F90" i="17"/>
  <c r="G90" i="17" s="1"/>
  <c r="F89" i="17"/>
  <c r="G89" i="17" s="1"/>
  <c r="F88" i="17"/>
  <c r="G88" i="17" s="1"/>
  <c r="F87" i="17"/>
  <c r="G87" i="17" s="1"/>
  <c r="F86" i="17"/>
  <c r="G86" i="17" s="1"/>
  <c r="F85" i="17"/>
  <c r="G85" i="17" s="1"/>
  <c r="F84" i="17"/>
  <c r="G84" i="17" s="1"/>
  <c r="F83" i="17"/>
  <c r="G83" i="17" s="1"/>
  <c r="F82" i="17"/>
  <c r="G82" i="17" s="1"/>
  <c r="F81" i="17"/>
  <c r="G81" i="17" s="1"/>
  <c r="F80" i="17"/>
  <c r="G80" i="17" s="1"/>
  <c r="F79" i="17"/>
  <c r="G79" i="17" s="1"/>
  <c r="F78" i="17"/>
  <c r="G78" i="17" s="1"/>
  <c r="F77" i="17"/>
  <c r="G77" i="17" s="1"/>
  <c r="F76" i="17"/>
  <c r="G76" i="17" s="1"/>
  <c r="F75" i="17"/>
  <c r="G75" i="17" s="1"/>
  <c r="F74" i="17"/>
  <c r="G74" i="17" s="1"/>
  <c r="F73" i="17"/>
  <c r="G73" i="17" s="1"/>
  <c r="F72" i="17"/>
  <c r="G72" i="17" s="1"/>
  <c r="F71" i="17"/>
  <c r="G71" i="17" s="1"/>
  <c r="F70" i="17"/>
  <c r="G70" i="17" s="1"/>
  <c r="F69" i="17"/>
  <c r="G69" i="17" s="1"/>
  <c r="F68" i="17"/>
  <c r="G68" i="17" s="1"/>
  <c r="F67" i="17"/>
  <c r="G67" i="17" s="1"/>
  <c r="F66" i="17"/>
  <c r="G66" i="17" s="1"/>
  <c r="F65" i="17"/>
  <c r="G65" i="17" s="1"/>
  <c r="F64" i="17"/>
  <c r="G64" i="17" s="1"/>
  <c r="F63" i="17"/>
  <c r="G63" i="17" s="1"/>
  <c r="F62" i="17"/>
  <c r="G62" i="17" s="1"/>
  <c r="F61" i="17"/>
  <c r="G61" i="17" s="1"/>
  <c r="F60" i="17"/>
  <c r="G60" i="17" s="1"/>
  <c r="F59" i="17"/>
  <c r="G59" i="17" s="1"/>
  <c r="F58" i="17"/>
  <c r="G58" i="17" s="1"/>
  <c r="F57" i="17"/>
  <c r="G57" i="17" s="1"/>
  <c r="F56" i="17"/>
  <c r="G56" i="17" s="1"/>
  <c r="F55" i="17"/>
  <c r="G55" i="17" s="1"/>
  <c r="F54" i="17"/>
  <c r="G54" i="17" s="1"/>
  <c r="F53" i="17"/>
  <c r="G53" i="17" s="1"/>
  <c r="F52" i="17"/>
  <c r="G52" i="17" s="1"/>
  <c r="F51" i="17"/>
  <c r="G51" i="17" s="1"/>
  <c r="F50" i="17"/>
  <c r="G50" i="17" s="1"/>
  <c r="F49" i="17"/>
  <c r="G49" i="17" s="1"/>
  <c r="F48" i="17"/>
  <c r="G48" i="17" s="1"/>
  <c r="F47" i="17"/>
  <c r="G47" i="17" s="1"/>
  <c r="F46" i="17"/>
  <c r="G46" i="17" s="1"/>
  <c r="F45" i="17"/>
  <c r="G45" i="17" s="1"/>
  <c r="F44" i="17"/>
  <c r="G44" i="17" s="1"/>
  <c r="F43" i="17"/>
  <c r="G43" i="17" s="1"/>
  <c r="F42" i="17"/>
  <c r="G42" i="17" s="1"/>
  <c r="F41" i="17"/>
  <c r="G41" i="17" s="1"/>
  <c r="F40" i="17"/>
  <c r="G40" i="17" s="1"/>
  <c r="F39" i="17"/>
  <c r="G39" i="17" s="1"/>
  <c r="F38" i="17"/>
  <c r="G38" i="17" s="1"/>
  <c r="F37" i="17"/>
  <c r="G37" i="17" s="1"/>
  <c r="F36" i="17"/>
  <c r="G36" i="17" s="1"/>
  <c r="F35" i="17"/>
  <c r="G35" i="17" s="1"/>
  <c r="F34" i="17"/>
  <c r="G34" i="17" s="1"/>
  <c r="F33" i="17"/>
  <c r="G33" i="17" s="1"/>
  <c r="F32" i="17"/>
  <c r="G32" i="17" s="1"/>
  <c r="F31" i="17"/>
  <c r="G31" i="17" s="1"/>
  <c r="F30" i="17"/>
  <c r="G30" i="17" s="1"/>
  <c r="F29" i="17"/>
  <c r="G29" i="17" s="1"/>
  <c r="F28" i="17"/>
  <c r="G28" i="17" s="1"/>
  <c r="F27" i="17"/>
  <c r="G27" i="17" s="1"/>
  <c r="F26" i="17"/>
  <c r="G26" i="17" s="1"/>
  <c r="F25" i="17"/>
  <c r="G25" i="17" s="1"/>
  <c r="F24" i="17"/>
  <c r="G24" i="17" s="1"/>
  <c r="F23" i="17"/>
  <c r="G23" i="17" s="1"/>
  <c r="F22" i="17"/>
  <c r="G22" i="17" s="1"/>
  <c r="F21" i="17"/>
  <c r="G21" i="17" s="1"/>
  <c r="F20" i="17"/>
  <c r="G20" i="17" s="1"/>
  <c r="F19" i="17"/>
  <c r="G19" i="17" s="1"/>
  <c r="F18" i="17"/>
  <c r="G18" i="17" s="1"/>
  <c r="F17" i="17"/>
  <c r="G17" i="17" s="1"/>
  <c r="F16" i="17"/>
  <c r="G16" i="17" s="1"/>
  <c r="F15" i="17"/>
  <c r="G15" i="17" s="1"/>
  <c r="F14" i="17"/>
  <c r="G14" i="17" s="1"/>
  <c r="F13" i="17"/>
  <c r="G13" i="17" s="1"/>
  <c r="F12" i="17"/>
  <c r="G12" i="17" s="1"/>
  <c r="F11" i="17"/>
  <c r="G11" i="17" s="1"/>
  <c r="F10" i="17"/>
  <c r="G10" i="17" s="1"/>
  <c r="A10" i="17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D355" i="18" l="1"/>
  <c r="C7" i="4"/>
  <c r="D7" i="4" s="1"/>
  <c r="F336" i="6"/>
  <c r="G336" i="6" s="1"/>
  <c r="G335" i="6"/>
  <c r="F407" i="17"/>
  <c r="D408" i="17" s="1"/>
  <c r="A10" i="16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336" i="16" s="1"/>
  <c r="A337" i="16" s="1"/>
  <c r="A338" i="16" s="1"/>
  <c r="A339" i="16" s="1"/>
  <c r="A340" i="16" s="1"/>
  <c r="A341" i="16" s="1"/>
  <c r="A342" i="16" s="1"/>
  <c r="A343" i="16" s="1"/>
  <c r="A344" i="16" s="1"/>
  <c r="A345" i="16" s="1"/>
  <c r="A346" i="16" s="1"/>
  <c r="A347" i="16" s="1"/>
  <c r="A348" i="16" s="1"/>
  <c r="A349" i="16" s="1"/>
  <c r="A350" i="16" s="1"/>
  <c r="A351" i="16" s="1"/>
  <c r="A352" i="16" s="1"/>
  <c r="A353" i="16" s="1"/>
  <c r="A354" i="16" s="1"/>
  <c r="A355" i="16" s="1"/>
  <c r="A356" i="16" s="1"/>
  <c r="A357" i="16" s="1"/>
  <c r="A358" i="16" s="1"/>
  <c r="A359" i="16" s="1"/>
  <c r="A360" i="16" s="1"/>
  <c r="A361" i="16" s="1"/>
  <c r="A362" i="16" s="1"/>
  <c r="A363" i="16" s="1"/>
  <c r="A364" i="16" s="1"/>
  <c r="A365" i="16" s="1"/>
  <c r="A366" i="16" s="1"/>
  <c r="A367" i="16" s="1"/>
  <c r="A368" i="16" s="1"/>
  <c r="A369" i="16" s="1"/>
  <c r="A370" i="16" s="1"/>
  <c r="A371" i="16" s="1"/>
  <c r="A372" i="16" s="1"/>
  <c r="A373" i="16" s="1"/>
  <c r="A374" i="16" s="1"/>
  <c r="A375" i="16" s="1"/>
  <c r="A376" i="16" s="1"/>
  <c r="A377" i="16" s="1"/>
  <c r="A378" i="16" s="1"/>
  <c r="A379" i="16" s="1"/>
  <c r="A380" i="16" s="1"/>
  <c r="A381" i="16" s="1"/>
  <c r="A382" i="16" s="1"/>
  <c r="A383" i="16" s="1"/>
  <c r="A384" i="16" s="1"/>
  <c r="A385" i="16" s="1"/>
  <c r="A386" i="16" s="1"/>
  <c r="A387" i="16" s="1"/>
  <c r="A388" i="16" s="1"/>
  <c r="A389" i="16" s="1"/>
  <c r="A390" i="16" s="1"/>
  <c r="A391" i="16" s="1"/>
  <c r="A392" i="16" s="1"/>
  <c r="A393" i="16" s="1"/>
  <c r="A394" i="16" s="1"/>
  <c r="A395" i="16" s="1"/>
  <c r="A396" i="16" s="1"/>
  <c r="A397" i="16" s="1"/>
  <c r="A398" i="16" s="1"/>
  <c r="A399" i="16" s="1"/>
  <c r="A400" i="16" s="1"/>
  <c r="A401" i="16" s="1"/>
  <c r="A402" i="16" s="1"/>
  <c r="A403" i="16" s="1"/>
  <c r="A404" i="16" s="1"/>
  <c r="A405" i="16" s="1"/>
  <c r="A406" i="16" s="1"/>
  <c r="E407" i="16"/>
  <c r="D407" i="16"/>
  <c r="F406" i="16"/>
  <c r="G406" i="16" s="1"/>
  <c r="F405" i="16"/>
  <c r="G405" i="16" s="1"/>
  <c r="F404" i="16"/>
  <c r="G404" i="16" s="1"/>
  <c r="F403" i="16"/>
  <c r="G403" i="16" s="1"/>
  <c r="F402" i="16"/>
  <c r="G402" i="16" s="1"/>
  <c r="F401" i="16"/>
  <c r="F400" i="16"/>
  <c r="G400" i="16" s="1"/>
  <c r="F399" i="16"/>
  <c r="G399" i="16" s="1"/>
  <c r="F398" i="16"/>
  <c r="G398" i="16" s="1"/>
  <c r="F397" i="16"/>
  <c r="G397" i="16" s="1"/>
  <c r="F396" i="16"/>
  <c r="G396" i="16" s="1"/>
  <c r="F395" i="16"/>
  <c r="G395" i="16" s="1"/>
  <c r="F394" i="16"/>
  <c r="G394" i="16" s="1"/>
  <c r="F393" i="16"/>
  <c r="G393" i="16" s="1"/>
  <c r="F392" i="16"/>
  <c r="G392" i="16" s="1"/>
  <c r="F391" i="16"/>
  <c r="G391" i="16" s="1"/>
  <c r="F390" i="16"/>
  <c r="G390" i="16" s="1"/>
  <c r="F389" i="16"/>
  <c r="G389" i="16" s="1"/>
  <c r="F388" i="16"/>
  <c r="G388" i="16" s="1"/>
  <c r="F387" i="16"/>
  <c r="G387" i="16" s="1"/>
  <c r="F386" i="16"/>
  <c r="G386" i="16" s="1"/>
  <c r="F385" i="16"/>
  <c r="F384" i="16"/>
  <c r="G384" i="16" s="1"/>
  <c r="F383" i="16"/>
  <c r="G383" i="16" s="1"/>
  <c r="F382" i="16"/>
  <c r="G382" i="16" s="1"/>
  <c r="F381" i="16"/>
  <c r="G381" i="16" s="1"/>
  <c r="F380" i="16"/>
  <c r="G380" i="16" s="1"/>
  <c r="F379" i="16"/>
  <c r="G379" i="16" s="1"/>
  <c r="F378" i="16"/>
  <c r="G378" i="16" s="1"/>
  <c r="F377" i="16"/>
  <c r="G377" i="16" s="1"/>
  <c r="F376" i="16"/>
  <c r="G376" i="16" s="1"/>
  <c r="F375" i="16"/>
  <c r="G375" i="16" s="1"/>
  <c r="F374" i="16"/>
  <c r="G374" i="16" s="1"/>
  <c r="F373" i="16"/>
  <c r="G373" i="16" s="1"/>
  <c r="F372" i="16"/>
  <c r="G372" i="16" s="1"/>
  <c r="F371" i="16"/>
  <c r="G371" i="16" s="1"/>
  <c r="F370" i="16"/>
  <c r="G370" i="16" s="1"/>
  <c r="F369" i="16"/>
  <c r="F368" i="16"/>
  <c r="G368" i="16" s="1"/>
  <c r="F367" i="16"/>
  <c r="G367" i="16" s="1"/>
  <c r="F366" i="16"/>
  <c r="G366" i="16" s="1"/>
  <c r="F365" i="16"/>
  <c r="G365" i="16" s="1"/>
  <c r="F364" i="16"/>
  <c r="G364" i="16" s="1"/>
  <c r="F363" i="16"/>
  <c r="G363" i="16" s="1"/>
  <c r="F362" i="16"/>
  <c r="G362" i="16" s="1"/>
  <c r="F361" i="16"/>
  <c r="G361" i="16" s="1"/>
  <c r="F360" i="16"/>
  <c r="G360" i="16" s="1"/>
  <c r="F359" i="16"/>
  <c r="G359" i="16" s="1"/>
  <c r="F358" i="16"/>
  <c r="G358" i="16" s="1"/>
  <c r="F357" i="16"/>
  <c r="G357" i="16" s="1"/>
  <c r="F356" i="16"/>
  <c r="G356" i="16" s="1"/>
  <c r="F355" i="16"/>
  <c r="G355" i="16" s="1"/>
  <c r="F354" i="16"/>
  <c r="G354" i="16" s="1"/>
  <c r="F353" i="16"/>
  <c r="F352" i="16"/>
  <c r="G352" i="16" s="1"/>
  <c r="F351" i="16"/>
  <c r="G351" i="16" s="1"/>
  <c r="F350" i="16"/>
  <c r="G350" i="16" s="1"/>
  <c r="F349" i="16"/>
  <c r="G349" i="16" s="1"/>
  <c r="F348" i="16"/>
  <c r="G348" i="16" s="1"/>
  <c r="F347" i="16"/>
  <c r="G347" i="16" s="1"/>
  <c r="F346" i="16"/>
  <c r="G346" i="16" s="1"/>
  <c r="F345" i="16"/>
  <c r="G345" i="16" s="1"/>
  <c r="F344" i="16"/>
  <c r="G344" i="16" s="1"/>
  <c r="F343" i="16"/>
  <c r="G343" i="16" s="1"/>
  <c r="F342" i="16"/>
  <c r="G342" i="16" s="1"/>
  <c r="F341" i="16"/>
  <c r="G341" i="16" s="1"/>
  <c r="F340" i="16"/>
  <c r="G340" i="16" s="1"/>
  <c r="F339" i="16"/>
  <c r="G339" i="16" s="1"/>
  <c r="F338" i="16"/>
  <c r="G338" i="16" s="1"/>
  <c r="F337" i="16"/>
  <c r="F336" i="16"/>
  <c r="G336" i="16" s="1"/>
  <c r="F335" i="16"/>
  <c r="G335" i="16" s="1"/>
  <c r="F334" i="16"/>
  <c r="G334" i="16" s="1"/>
  <c r="F333" i="16"/>
  <c r="G333" i="16" s="1"/>
  <c r="F332" i="16"/>
  <c r="G332" i="16" s="1"/>
  <c r="F331" i="16"/>
  <c r="G331" i="16" s="1"/>
  <c r="F330" i="16"/>
  <c r="G330" i="16" s="1"/>
  <c r="F329" i="16"/>
  <c r="G329" i="16" s="1"/>
  <c r="F328" i="16"/>
  <c r="G328" i="16" s="1"/>
  <c r="F327" i="16"/>
  <c r="G327" i="16" s="1"/>
  <c r="F326" i="16"/>
  <c r="G326" i="16" s="1"/>
  <c r="F325" i="16"/>
  <c r="G325" i="16" s="1"/>
  <c r="F324" i="16"/>
  <c r="G324" i="16" s="1"/>
  <c r="F323" i="16"/>
  <c r="G323" i="16" s="1"/>
  <c r="F322" i="16"/>
  <c r="G322" i="16" s="1"/>
  <c r="F321" i="16"/>
  <c r="F320" i="16"/>
  <c r="G320" i="16" s="1"/>
  <c r="F319" i="16"/>
  <c r="G319" i="16" s="1"/>
  <c r="F318" i="16"/>
  <c r="G318" i="16" s="1"/>
  <c r="F317" i="16"/>
  <c r="G317" i="16" s="1"/>
  <c r="F316" i="16"/>
  <c r="G316" i="16" s="1"/>
  <c r="F315" i="16"/>
  <c r="G315" i="16" s="1"/>
  <c r="F314" i="16"/>
  <c r="G314" i="16" s="1"/>
  <c r="F313" i="16"/>
  <c r="G313" i="16" s="1"/>
  <c r="F312" i="16"/>
  <c r="G312" i="16" s="1"/>
  <c r="F311" i="16"/>
  <c r="G311" i="16" s="1"/>
  <c r="F310" i="16"/>
  <c r="G310" i="16" s="1"/>
  <c r="F309" i="16"/>
  <c r="G309" i="16" s="1"/>
  <c r="F308" i="16"/>
  <c r="G308" i="16" s="1"/>
  <c r="F307" i="16"/>
  <c r="G307" i="16" s="1"/>
  <c r="F306" i="16"/>
  <c r="G306" i="16" s="1"/>
  <c r="F305" i="16"/>
  <c r="F304" i="16"/>
  <c r="G304" i="16" s="1"/>
  <c r="F303" i="16"/>
  <c r="G303" i="16" s="1"/>
  <c r="F302" i="16"/>
  <c r="G302" i="16" s="1"/>
  <c r="F301" i="16"/>
  <c r="G301" i="16" s="1"/>
  <c r="F300" i="16"/>
  <c r="G300" i="16" s="1"/>
  <c r="F299" i="16"/>
  <c r="G299" i="16" s="1"/>
  <c r="F298" i="16"/>
  <c r="G298" i="16" s="1"/>
  <c r="F297" i="16"/>
  <c r="G297" i="16" s="1"/>
  <c r="F296" i="16"/>
  <c r="G296" i="16" s="1"/>
  <c r="F295" i="16"/>
  <c r="G295" i="16" s="1"/>
  <c r="F294" i="16"/>
  <c r="G294" i="16" s="1"/>
  <c r="F293" i="16"/>
  <c r="G293" i="16" s="1"/>
  <c r="F292" i="16"/>
  <c r="G292" i="16" s="1"/>
  <c r="F291" i="16"/>
  <c r="G291" i="16" s="1"/>
  <c r="F290" i="16"/>
  <c r="G290" i="16" s="1"/>
  <c r="F289" i="16"/>
  <c r="F288" i="16"/>
  <c r="G288" i="16" s="1"/>
  <c r="F287" i="16"/>
  <c r="G287" i="16" s="1"/>
  <c r="F286" i="16"/>
  <c r="G286" i="16" s="1"/>
  <c r="F285" i="16"/>
  <c r="G285" i="16" s="1"/>
  <c r="F284" i="16"/>
  <c r="G284" i="16" s="1"/>
  <c r="F283" i="16"/>
  <c r="G283" i="16" s="1"/>
  <c r="F282" i="16"/>
  <c r="G282" i="16" s="1"/>
  <c r="F281" i="16"/>
  <c r="G281" i="16" s="1"/>
  <c r="F280" i="16"/>
  <c r="G280" i="16" s="1"/>
  <c r="F279" i="16"/>
  <c r="G279" i="16" s="1"/>
  <c r="F278" i="16"/>
  <c r="G278" i="16" s="1"/>
  <c r="F277" i="16"/>
  <c r="G277" i="16" s="1"/>
  <c r="F276" i="16"/>
  <c r="F275" i="16"/>
  <c r="G275" i="16" s="1"/>
  <c r="F274" i="16"/>
  <c r="G274" i="16" s="1"/>
  <c r="F273" i="16"/>
  <c r="F272" i="16"/>
  <c r="G272" i="16" s="1"/>
  <c r="F271" i="16"/>
  <c r="G271" i="16" s="1"/>
  <c r="F270" i="16"/>
  <c r="G270" i="16" s="1"/>
  <c r="F269" i="16"/>
  <c r="G269" i="16" s="1"/>
  <c r="F268" i="16"/>
  <c r="G268" i="16" s="1"/>
  <c r="F267" i="16"/>
  <c r="G267" i="16" s="1"/>
  <c r="F266" i="16"/>
  <c r="G266" i="16" s="1"/>
  <c r="F265" i="16"/>
  <c r="G265" i="16" s="1"/>
  <c r="F264" i="16"/>
  <c r="G264" i="16" s="1"/>
  <c r="F263" i="16"/>
  <c r="G263" i="16" s="1"/>
  <c r="F262" i="16"/>
  <c r="G262" i="16" s="1"/>
  <c r="F261" i="16"/>
  <c r="G261" i="16" s="1"/>
  <c r="F260" i="16"/>
  <c r="F259" i="16"/>
  <c r="G259" i="16" s="1"/>
  <c r="F258" i="16"/>
  <c r="G258" i="16" s="1"/>
  <c r="F257" i="16"/>
  <c r="F256" i="16"/>
  <c r="G256" i="16" s="1"/>
  <c r="F255" i="16"/>
  <c r="G255" i="16" s="1"/>
  <c r="F254" i="16"/>
  <c r="G254" i="16" s="1"/>
  <c r="F253" i="16"/>
  <c r="G253" i="16" s="1"/>
  <c r="F252" i="16"/>
  <c r="G252" i="16" s="1"/>
  <c r="F251" i="16"/>
  <c r="G251" i="16" s="1"/>
  <c r="F250" i="16"/>
  <c r="G250" i="16" s="1"/>
  <c r="F249" i="16"/>
  <c r="G249" i="16" s="1"/>
  <c r="F248" i="16"/>
  <c r="G248" i="16" s="1"/>
  <c r="F247" i="16"/>
  <c r="G247" i="16" s="1"/>
  <c r="F246" i="16"/>
  <c r="G246" i="16" s="1"/>
  <c r="F245" i="16"/>
  <c r="G245" i="16" s="1"/>
  <c r="F244" i="16"/>
  <c r="F243" i="16"/>
  <c r="G243" i="16" s="1"/>
  <c r="F242" i="16"/>
  <c r="G242" i="16" s="1"/>
  <c r="F241" i="16"/>
  <c r="F240" i="16"/>
  <c r="G240" i="16" s="1"/>
  <c r="F239" i="16"/>
  <c r="G239" i="16" s="1"/>
  <c r="F238" i="16"/>
  <c r="G238" i="16" s="1"/>
  <c r="F237" i="16"/>
  <c r="G237" i="16" s="1"/>
  <c r="F236" i="16"/>
  <c r="G236" i="16" s="1"/>
  <c r="F235" i="16"/>
  <c r="G235" i="16" s="1"/>
  <c r="F234" i="16"/>
  <c r="G234" i="16" s="1"/>
  <c r="F233" i="16"/>
  <c r="G233" i="16" s="1"/>
  <c r="F232" i="16"/>
  <c r="G232" i="16" s="1"/>
  <c r="F231" i="16"/>
  <c r="G231" i="16" s="1"/>
  <c r="F230" i="16"/>
  <c r="G230" i="16" s="1"/>
  <c r="F229" i="16"/>
  <c r="G229" i="16" s="1"/>
  <c r="F228" i="16"/>
  <c r="F227" i="16"/>
  <c r="G227" i="16" s="1"/>
  <c r="F226" i="16"/>
  <c r="G226" i="16" s="1"/>
  <c r="F225" i="16"/>
  <c r="F224" i="16"/>
  <c r="G224" i="16" s="1"/>
  <c r="F223" i="16"/>
  <c r="G223" i="16" s="1"/>
  <c r="F222" i="16"/>
  <c r="G222" i="16" s="1"/>
  <c r="F221" i="16"/>
  <c r="G221" i="16" s="1"/>
  <c r="F220" i="16"/>
  <c r="G220" i="16" s="1"/>
  <c r="F219" i="16"/>
  <c r="G219" i="16" s="1"/>
  <c r="F218" i="16"/>
  <c r="G218" i="16" s="1"/>
  <c r="F217" i="16"/>
  <c r="G217" i="16" s="1"/>
  <c r="F216" i="16"/>
  <c r="G216" i="16" s="1"/>
  <c r="F215" i="16"/>
  <c r="G215" i="16" s="1"/>
  <c r="F214" i="16"/>
  <c r="G214" i="16" s="1"/>
  <c r="F213" i="16"/>
  <c r="G213" i="16" s="1"/>
  <c r="F212" i="16"/>
  <c r="F211" i="16"/>
  <c r="G211" i="16" s="1"/>
  <c r="F210" i="16"/>
  <c r="G210" i="16" s="1"/>
  <c r="F209" i="16"/>
  <c r="F208" i="16"/>
  <c r="G208" i="16" s="1"/>
  <c r="F207" i="16"/>
  <c r="G207" i="16" s="1"/>
  <c r="F206" i="16"/>
  <c r="G206" i="16" s="1"/>
  <c r="F205" i="16"/>
  <c r="G205" i="16" s="1"/>
  <c r="F204" i="16"/>
  <c r="G204" i="16" s="1"/>
  <c r="F203" i="16"/>
  <c r="G203" i="16" s="1"/>
  <c r="F202" i="16"/>
  <c r="G202" i="16" s="1"/>
  <c r="F201" i="16"/>
  <c r="G201" i="16" s="1"/>
  <c r="F200" i="16"/>
  <c r="G200" i="16" s="1"/>
  <c r="F199" i="16"/>
  <c r="G199" i="16" s="1"/>
  <c r="F198" i="16"/>
  <c r="G198" i="16" s="1"/>
  <c r="F197" i="16"/>
  <c r="G197" i="16" s="1"/>
  <c r="F196" i="16"/>
  <c r="F195" i="16"/>
  <c r="G195" i="16" s="1"/>
  <c r="F194" i="16"/>
  <c r="G194" i="16" s="1"/>
  <c r="F193" i="16"/>
  <c r="F192" i="16"/>
  <c r="G192" i="16" s="1"/>
  <c r="F191" i="16"/>
  <c r="G191" i="16" s="1"/>
  <c r="F190" i="16"/>
  <c r="G190" i="16" s="1"/>
  <c r="F189" i="16"/>
  <c r="G189" i="16" s="1"/>
  <c r="F188" i="16"/>
  <c r="G188" i="16" s="1"/>
  <c r="F187" i="16"/>
  <c r="G187" i="16" s="1"/>
  <c r="F186" i="16"/>
  <c r="G186" i="16" s="1"/>
  <c r="F185" i="16"/>
  <c r="G185" i="16" s="1"/>
  <c r="F184" i="16"/>
  <c r="G184" i="16" s="1"/>
  <c r="F183" i="16"/>
  <c r="G183" i="16" s="1"/>
  <c r="F182" i="16"/>
  <c r="G182" i="16" s="1"/>
  <c r="F181" i="16"/>
  <c r="G181" i="16" s="1"/>
  <c r="F180" i="16"/>
  <c r="G180" i="16" s="1"/>
  <c r="F179" i="16"/>
  <c r="G179" i="16" s="1"/>
  <c r="F178" i="16"/>
  <c r="G178" i="16" s="1"/>
  <c r="F177" i="16"/>
  <c r="G177" i="16" s="1"/>
  <c r="F176" i="16"/>
  <c r="G176" i="16" s="1"/>
  <c r="F175" i="16"/>
  <c r="G175" i="16" s="1"/>
  <c r="F174" i="16"/>
  <c r="G174" i="16" s="1"/>
  <c r="F173" i="16"/>
  <c r="G173" i="16" s="1"/>
  <c r="F172" i="16"/>
  <c r="G172" i="16" s="1"/>
  <c r="F171" i="16"/>
  <c r="G171" i="16" s="1"/>
  <c r="F170" i="16"/>
  <c r="G170" i="16" s="1"/>
  <c r="F169" i="16"/>
  <c r="G169" i="16" s="1"/>
  <c r="F168" i="16"/>
  <c r="G168" i="16" s="1"/>
  <c r="F167" i="16"/>
  <c r="G167" i="16" s="1"/>
  <c r="F166" i="16"/>
  <c r="G166" i="16" s="1"/>
  <c r="F165" i="16"/>
  <c r="G165" i="16" s="1"/>
  <c r="F164" i="16"/>
  <c r="G164" i="16" s="1"/>
  <c r="F163" i="16"/>
  <c r="G163" i="16" s="1"/>
  <c r="F162" i="16"/>
  <c r="G162" i="16" s="1"/>
  <c r="F161" i="16"/>
  <c r="G161" i="16" s="1"/>
  <c r="F160" i="16"/>
  <c r="G160" i="16" s="1"/>
  <c r="F159" i="16"/>
  <c r="G159" i="16" s="1"/>
  <c r="F158" i="16"/>
  <c r="G158" i="16" s="1"/>
  <c r="F157" i="16"/>
  <c r="G157" i="16" s="1"/>
  <c r="F156" i="16"/>
  <c r="G156" i="16" s="1"/>
  <c r="F155" i="16"/>
  <c r="G155" i="16" s="1"/>
  <c r="F154" i="16"/>
  <c r="G154" i="16" s="1"/>
  <c r="F153" i="16"/>
  <c r="G153" i="16" s="1"/>
  <c r="F152" i="16"/>
  <c r="G152" i="16" s="1"/>
  <c r="F151" i="16"/>
  <c r="G151" i="16" s="1"/>
  <c r="F150" i="16"/>
  <c r="G150" i="16" s="1"/>
  <c r="F149" i="16"/>
  <c r="G149" i="16" s="1"/>
  <c r="F148" i="16"/>
  <c r="G148" i="16" s="1"/>
  <c r="F147" i="16"/>
  <c r="G147" i="16" s="1"/>
  <c r="F146" i="16"/>
  <c r="G146" i="16" s="1"/>
  <c r="F145" i="16"/>
  <c r="G145" i="16" s="1"/>
  <c r="F144" i="16"/>
  <c r="G144" i="16" s="1"/>
  <c r="F143" i="16"/>
  <c r="G143" i="16" s="1"/>
  <c r="F142" i="16"/>
  <c r="G142" i="16" s="1"/>
  <c r="F141" i="16"/>
  <c r="G141" i="16" s="1"/>
  <c r="F140" i="16"/>
  <c r="G140" i="16" s="1"/>
  <c r="F139" i="16"/>
  <c r="G139" i="16" s="1"/>
  <c r="F138" i="16"/>
  <c r="G138" i="16" s="1"/>
  <c r="F137" i="16"/>
  <c r="G137" i="16" s="1"/>
  <c r="F136" i="16"/>
  <c r="G136" i="16" s="1"/>
  <c r="F135" i="16"/>
  <c r="G135" i="16" s="1"/>
  <c r="F134" i="16"/>
  <c r="G134" i="16" s="1"/>
  <c r="F133" i="16"/>
  <c r="G133" i="16" s="1"/>
  <c r="F132" i="16"/>
  <c r="G132" i="16" s="1"/>
  <c r="F131" i="16"/>
  <c r="G131" i="16" s="1"/>
  <c r="F130" i="16"/>
  <c r="G130" i="16" s="1"/>
  <c r="F129" i="16"/>
  <c r="G129" i="16" s="1"/>
  <c r="F128" i="16"/>
  <c r="G128" i="16" s="1"/>
  <c r="F127" i="16"/>
  <c r="G127" i="16" s="1"/>
  <c r="F126" i="16"/>
  <c r="G126" i="16" s="1"/>
  <c r="F125" i="16"/>
  <c r="G125" i="16" s="1"/>
  <c r="F124" i="16"/>
  <c r="G124" i="16" s="1"/>
  <c r="F123" i="16"/>
  <c r="G123" i="16" s="1"/>
  <c r="F122" i="16"/>
  <c r="G122" i="16" s="1"/>
  <c r="F121" i="16"/>
  <c r="G121" i="16" s="1"/>
  <c r="F120" i="16"/>
  <c r="G120" i="16" s="1"/>
  <c r="F119" i="16"/>
  <c r="G119" i="16" s="1"/>
  <c r="F118" i="16"/>
  <c r="G118" i="16" s="1"/>
  <c r="F117" i="16"/>
  <c r="G117" i="16" s="1"/>
  <c r="F116" i="16"/>
  <c r="G116" i="16" s="1"/>
  <c r="F115" i="16"/>
  <c r="G115" i="16" s="1"/>
  <c r="F114" i="16"/>
  <c r="G114" i="16" s="1"/>
  <c r="F113" i="16"/>
  <c r="G113" i="16" s="1"/>
  <c r="F112" i="16"/>
  <c r="G112" i="16" s="1"/>
  <c r="F111" i="16"/>
  <c r="G111" i="16" s="1"/>
  <c r="F110" i="16"/>
  <c r="G110" i="16" s="1"/>
  <c r="F109" i="16"/>
  <c r="G109" i="16" s="1"/>
  <c r="F108" i="16"/>
  <c r="G108" i="16" s="1"/>
  <c r="F107" i="16"/>
  <c r="G107" i="16" s="1"/>
  <c r="F106" i="16"/>
  <c r="G106" i="16" s="1"/>
  <c r="F105" i="16"/>
  <c r="G105" i="16" s="1"/>
  <c r="F104" i="16"/>
  <c r="G104" i="16" s="1"/>
  <c r="F103" i="16"/>
  <c r="G103" i="16" s="1"/>
  <c r="F102" i="16"/>
  <c r="G102" i="16" s="1"/>
  <c r="F101" i="16"/>
  <c r="G101" i="16" s="1"/>
  <c r="F100" i="16"/>
  <c r="G100" i="16" s="1"/>
  <c r="F99" i="16"/>
  <c r="G99" i="16" s="1"/>
  <c r="F98" i="16"/>
  <c r="G98" i="16" s="1"/>
  <c r="F97" i="16"/>
  <c r="G97" i="16" s="1"/>
  <c r="F96" i="16"/>
  <c r="G96" i="16" s="1"/>
  <c r="F95" i="16"/>
  <c r="G95" i="16" s="1"/>
  <c r="F94" i="16"/>
  <c r="G94" i="16" s="1"/>
  <c r="F93" i="16"/>
  <c r="G93" i="16" s="1"/>
  <c r="F92" i="16"/>
  <c r="G92" i="16" s="1"/>
  <c r="F91" i="16"/>
  <c r="G91" i="16" s="1"/>
  <c r="F90" i="16"/>
  <c r="G90" i="16" s="1"/>
  <c r="F89" i="16"/>
  <c r="G89" i="16" s="1"/>
  <c r="F88" i="16"/>
  <c r="G88" i="16" s="1"/>
  <c r="F87" i="16"/>
  <c r="G87" i="16" s="1"/>
  <c r="F86" i="16"/>
  <c r="G86" i="16" s="1"/>
  <c r="F85" i="16"/>
  <c r="G85" i="16" s="1"/>
  <c r="F84" i="16"/>
  <c r="G84" i="16" s="1"/>
  <c r="F83" i="16"/>
  <c r="G83" i="16" s="1"/>
  <c r="F82" i="16"/>
  <c r="G82" i="16" s="1"/>
  <c r="F81" i="16"/>
  <c r="G81" i="16" s="1"/>
  <c r="F80" i="16"/>
  <c r="G80" i="16" s="1"/>
  <c r="F79" i="16"/>
  <c r="G79" i="16" s="1"/>
  <c r="F78" i="16"/>
  <c r="G78" i="16" s="1"/>
  <c r="F77" i="16"/>
  <c r="G77" i="16" s="1"/>
  <c r="F76" i="16"/>
  <c r="G76" i="16" s="1"/>
  <c r="F75" i="16"/>
  <c r="G75" i="16" s="1"/>
  <c r="F74" i="16"/>
  <c r="G74" i="16" s="1"/>
  <c r="F73" i="16"/>
  <c r="G73" i="16" s="1"/>
  <c r="F72" i="16"/>
  <c r="G72" i="16" s="1"/>
  <c r="F71" i="16"/>
  <c r="G71" i="16" s="1"/>
  <c r="F70" i="16"/>
  <c r="G70" i="16" s="1"/>
  <c r="F69" i="16"/>
  <c r="G69" i="16" s="1"/>
  <c r="F68" i="16"/>
  <c r="G68" i="16" s="1"/>
  <c r="F67" i="16"/>
  <c r="G67" i="16" s="1"/>
  <c r="F66" i="16"/>
  <c r="G66" i="16" s="1"/>
  <c r="F65" i="16"/>
  <c r="G65" i="16" s="1"/>
  <c r="F64" i="16"/>
  <c r="G64" i="16" s="1"/>
  <c r="F63" i="16"/>
  <c r="G63" i="16" s="1"/>
  <c r="F62" i="16"/>
  <c r="G62" i="16" s="1"/>
  <c r="F61" i="16"/>
  <c r="G61" i="16" s="1"/>
  <c r="F60" i="16"/>
  <c r="G60" i="16" s="1"/>
  <c r="F59" i="16"/>
  <c r="G59" i="16" s="1"/>
  <c r="F58" i="16"/>
  <c r="G58" i="16" s="1"/>
  <c r="F57" i="16"/>
  <c r="G57" i="16" s="1"/>
  <c r="F56" i="16"/>
  <c r="G56" i="16" s="1"/>
  <c r="F55" i="16"/>
  <c r="G55" i="16" s="1"/>
  <c r="F54" i="16"/>
  <c r="G54" i="16" s="1"/>
  <c r="F53" i="16"/>
  <c r="G53" i="16" s="1"/>
  <c r="F52" i="16"/>
  <c r="G52" i="16" s="1"/>
  <c r="F51" i="16"/>
  <c r="G51" i="16" s="1"/>
  <c r="F50" i="16"/>
  <c r="G50" i="16" s="1"/>
  <c r="F49" i="16"/>
  <c r="G49" i="16" s="1"/>
  <c r="F48" i="16"/>
  <c r="G48" i="16" s="1"/>
  <c r="F47" i="16"/>
  <c r="G47" i="16" s="1"/>
  <c r="F46" i="16"/>
  <c r="G46" i="16" s="1"/>
  <c r="F45" i="16"/>
  <c r="G45" i="16" s="1"/>
  <c r="F44" i="16"/>
  <c r="G44" i="16" s="1"/>
  <c r="F43" i="16"/>
  <c r="G43" i="16" s="1"/>
  <c r="F42" i="16"/>
  <c r="G42" i="16" s="1"/>
  <c r="F41" i="16"/>
  <c r="G41" i="16" s="1"/>
  <c r="F40" i="16"/>
  <c r="G40" i="16" s="1"/>
  <c r="F39" i="16"/>
  <c r="G39" i="16" s="1"/>
  <c r="F38" i="16"/>
  <c r="G38" i="16" s="1"/>
  <c r="F37" i="16"/>
  <c r="G37" i="16" s="1"/>
  <c r="F36" i="16"/>
  <c r="G36" i="16" s="1"/>
  <c r="F35" i="16"/>
  <c r="G35" i="16" s="1"/>
  <c r="F34" i="16"/>
  <c r="G34" i="16" s="1"/>
  <c r="F33" i="16"/>
  <c r="G33" i="16" s="1"/>
  <c r="F32" i="16"/>
  <c r="G32" i="16" s="1"/>
  <c r="F31" i="16"/>
  <c r="G31" i="16" s="1"/>
  <c r="F30" i="16"/>
  <c r="G30" i="16" s="1"/>
  <c r="F29" i="16"/>
  <c r="G29" i="16" s="1"/>
  <c r="F28" i="16"/>
  <c r="G28" i="16" s="1"/>
  <c r="F27" i="16"/>
  <c r="G27" i="16" s="1"/>
  <c r="F26" i="16"/>
  <c r="G26" i="16" s="1"/>
  <c r="F25" i="16"/>
  <c r="G25" i="16" s="1"/>
  <c r="F24" i="16"/>
  <c r="G24" i="16" s="1"/>
  <c r="F23" i="16"/>
  <c r="G23" i="16" s="1"/>
  <c r="F22" i="16"/>
  <c r="G22" i="16" s="1"/>
  <c r="F21" i="16"/>
  <c r="G21" i="16" s="1"/>
  <c r="F20" i="16"/>
  <c r="G20" i="16" s="1"/>
  <c r="F19" i="16"/>
  <c r="G19" i="16" s="1"/>
  <c r="F18" i="16"/>
  <c r="G18" i="16" s="1"/>
  <c r="F17" i="16"/>
  <c r="G17" i="16" s="1"/>
  <c r="F16" i="16"/>
  <c r="G16" i="16" s="1"/>
  <c r="F15" i="16"/>
  <c r="G15" i="16" s="1"/>
  <c r="F14" i="16"/>
  <c r="G14" i="16" s="1"/>
  <c r="F13" i="16"/>
  <c r="G13" i="16" s="1"/>
  <c r="F12" i="16"/>
  <c r="G12" i="16" s="1"/>
  <c r="F11" i="16"/>
  <c r="G11" i="16" s="1"/>
  <c r="F10" i="16"/>
  <c r="G10" i="16" s="1"/>
  <c r="F406" i="15"/>
  <c r="G406" i="15" s="1"/>
  <c r="F405" i="15"/>
  <c r="G405" i="15" s="1"/>
  <c r="F404" i="15"/>
  <c r="G404" i="15" s="1"/>
  <c r="F403" i="15"/>
  <c r="G403" i="15" s="1"/>
  <c r="F402" i="15"/>
  <c r="G402" i="15" s="1"/>
  <c r="F401" i="15"/>
  <c r="G401" i="15" s="1"/>
  <c r="F400" i="15"/>
  <c r="G400" i="15" s="1"/>
  <c r="F399" i="15"/>
  <c r="G399" i="15" s="1"/>
  <c r="F398" i="15"/>
  <c r="G398" i="15" s="1"/>
  <c r="F397" i="15"/>
  <c r="G397" i="15" s="1"/>
  <c r="F396" i="15"/>
  <c r="G396" i="15" s="1"/>
  <c r="F395" i="15"/>
  <c r="G395" i="15" s="1"/>
  <c r="F394" i="15"/>
  <c r="G394" i="15" s="1"/>
  <c r="F393" i="15"/>
  <c r="G393" i="15" s="1"/>
  <c r="F392" i="15"/>
  <c r="G392" i="15" s="1"/>
  <c r="F391" i="15"/>
  <c r="G391" i="15" s="1"/>
  <c r="F390" i="15"/>
  <c r="G390" i="15" s="1"/>
  <c r="F389" i="15"/>
  <c r="G389" i="15" s="1"/>
  <c r="F388" i="15"/>
  <c r="G388" i="15" s="1"/>
  <c r="F387" i="15"/>
  <c r="G387" i="15" s="1"/>
  <c r="F386" i="15"/>
  <c r="G386" i="15" s="1"/>
  <c r="F385" i="15"/>
  <c r="G385" i="15" s="1"/>
  <c r="F384" i="15"/>
  <c r="G384" i="15" s="1"/>
  <c r="F383" i="15"/>
  <c r="G383" i="15" s="1"/>
  <c r="F382" i="15"/>
  <c r="G382" i="15" s="1"/>
  <c r="F381" i="15"/>
  <c r="G381" i="15" s="1"/>
  <c r="F380" i="15"/>
  <c r="G380" i="15" s="1"/>
  <c r="F379" i="15"/>
  <c r="G379" i="15" s="1"/>
  <c r="F378" i="15"/>
  <c r="G378" i="15" s="1"/>
  <c r="F377" i="15"/>
  <c r="G377" i="15" s="1"/>
  <c r="F376" i="15"/>
  <c r="G376" i="15" s="1"/>
  <c r="F375" i="15"/>
  <c r="G375" i="15" s="1"/>
  <c r="F374" i="15"/>
  <c r="G374" i="15" s="1"/>
  <c r="F373" i="15"/>
  <c r="G373" i="15" s="1"/>
  <c r="F372" i="15"/>
  <c r="G372" i="15" s="1"/>
  <c r="F371" i="15"/>
  <c r="G371" i="15" s="1"/>
  <c r="F370" i="15"/>
  <c r="G370" i="15" s="1"/>
  <c r="F369" i="15"/>
  <c r="G369" i="15" s="1"/>
  <c r="F368" i="15"/>
  <c r="G368" i="15" s="1"/>
  <c r="F367" i="15"/>
  <c r="G367" i="15" s="1"/>
  <c r="F366" i="15"/>
  <c r="G366" i="15" s="1"/>
  <c r="F365" i="15"/>
  <c r="G365" i="15" s="1"/>
  <c r="F364" i="15"/>
  <c r="G364" i="15" s="1"/>
  <c r="F363" i="15"/>
  <c r="G363" i="15" s="1"/>
  <c r="F362" i="15"/>
  <c r="G362" i="15" s="1"/>
  <c r="F361" i="15"/>
  <c r="G361" i="15" s="1"/>
  <c r="F360" i="15"/>
  <c r="G360" i="15" s="1"/>
  <c r="F359" i="15"/>
  <c r="G359" i="15" s="1"/>
  <c r="F358" i="15"/>
  <c r="G358" i="15" s="1"/>
  <c r="F357" i="15"/>
  <c r="G357" i="15" s="1"/>
  <c r="F356" i="15"/>
  <c r="G356" i="15" s="1"/>
  <c r="F355" i="15"/>
  <c r="G355" i="15" s="1"/>
  <c r="F354" i="15"/>
  <c r="G354" i="15" s="1"/>
  <c r="F353" i="15"/>
  <c r="G353" i="15" s="1"/>
  <c r="F352" i="15"/>
  <c r="G352" i="15" s="1"/>
  <c r="E407" i="15"/>
  <c r="D407" i="15"/>
  <c r="F351" i="15"/>
  <c r="G351" i="15" s="1"/>
  <c r="F350" i="15"/>
  <c r="G350" i="15" s="1"/>
  <c r="F349" i="15"/>
  <c r="G349" i="15" s="1"/>
  <c r="F348" i="15"/>
  <c r="G348" i="15" s="1"/>
  <c r="F347" i="15"/>
  <c r="G347" i="15" s="1"/>
  <c r="F346" i="15"/>
  <c r="G346" i="15" s="1"/>
  <c r="F345" i="15"/>
  <c r="G345" i="15" s="1"/>
  <c r="F344" i="15"/>
  <c r="G344" i="15" s="1"/>
  <c r="F343" i="15"/>
  <c r="G343" i="15" s="1"/>
  <c r="F342" i="15"/>
  <c r="G342" i="15" s="1"/>
  <c r="F341" i="15"/>
  <c r="G341" i="15" s="1"/>
  <c r="F340" i="15"/>
  <c r="G340" i="15" s="1"/>
  <c r="F339" i="15"/>
  <c r="G339" i="15" s="1"/>
  <c r="F338" i="15"/>
  <c r="G338" i="15" s="1"/>
  <c r="F337" i="15"/>
  <c r="G337" i="15" s="1"/>
  <c r="F336" i="15"/>
  <c r="G336" i="15" s="1"/>
  <c r="F335" i="15"/>
  <c r="G335" i="15" s="1"/>
  <c r="F334" i="15"/>
  <c r="G334" i="15" s="1"/>
  <c r="F333" i="15"/>
  <c r="G333" i="15" s="1"/>
  <c r="F332" i="15"/>
  <c r="G332" i="15" s="1"/>
  <c r="F331" i="15"/>
  <c r="G331" i="15" s="1"/>
  <c r="F330" i="15"/>
  <c r="G330" i="15" s="1"/>
  <c r="F329" i="15"/>
  <c r="G329" i="15" s="1"/>
  <c r="F328" i="15"/>
  <c r="G328" i="15" s="1"/>
  <c r="F327" i="15"/>
  <c r="G327" i="15" s="1"/>
  <c r="F326" i="15"/>
  <c r="G326" i="15" s="1"/>
  <c r="F325" i="15"/>
  <c r="G325" i="15" s="1"/>
  <c r="F324" i="15"/>
  <c r="G324" i="15" s="1"/>
  <c r="F323" i="15"/>
  <c r="G323" i="15" s="1"/>
  <c r="F322" i="15"/>
  <c r="G322" i="15" s="1"/>
  <c r="F321" i="15"/>
  <c r="F320" i="15"/>
  <c r="G320" i="15" s="1"/>
  <c r="F319" i="15"/>
  <c r="G319" i="15" s="1"/>
  <c r="F318" i="15"/>
  <c r="G318" i="15" s="1"/>
  <c r="F317" i="15"/>
  <c r="F316" i="15"/>
  <c r="G316" i="15" s="1"/>
  <c r="F315" i="15"/>
  <c r="G315" i="15" s="1"/>
  <c r="F314" i="15"/>
  <c r="G314" i="15" s="1"/>
  <c r="F313" i="15"/>
  <c r="F312" i="15"/>
  <c r="G312" i="15" s="1"/>
  <c r="F311" i="15"/>
  <c r="G311" i="15" s="1"/>
  <c r="F310" i="15"/>
  <c r="G310" i="15" s="1"/>
  <c r="F309" i="15"/>
  <c r="F308" i="15"/>
  <c r="G308" i="15" s="1"/>
  <c r="F307" i="15"/>
  <c r="G307" i="15" s="1"/>
  <c r="F306" i="15"/>
  <c r="G306" i="15" s="1"/>
  <c r="F305" i="15"/>
  <c r="F304" i="15"/>
  <c r="G304" i="15" s="1"/>
  <c r="F303" i="15"/>
  <c r="G303" i="15" s="1"/>
  <c r="F302" i="15"/>
  <c r="G302" i="15" s="1"/>
  <c r="F301" i="15"/>
  <c r="F300" i="15"/>
  <c r="G300" i="15" s="1"/>
  <c r="F299" i="15"/>
  <c r="G299" i="15" s="1"/>
  <c r="F298" i="15"/>
  <c r="G298" i="15" s="1"/>
  <c r="F297" i="15"/>
  <c r="F296" i="15"/>
  <c r="G296" i="15" s="1"/>
  <c r="F295" i="15"/>
  <c r="G295" i="15" s="1"/>
  <c r="F294" i="15"/>
  <c r="G294" i="15" s="1"/>
  <c r="F293" i="15"/>
  <c r="F292" i="15"/>
  <c r="G292" i="15" s="1"/>
  <c r="F291" i="15"/>
  <c r="G291" i="15" s="1"/>
  <c r="F290" i="15"/>
  <c r="G290" i="15" s="1"/>
  <c r="F289" i="15"/>
  <c r="F288" i="15"/>
  <c r="G288" i="15" s="1"/>
  <c r="F287" i="15"/>
  <c r="G287" i="15" s="1"/>
  <c r="F286" i="15"/>
  <c r="G286" i="15" s="1"/>
  <c r="F285" i="15"/>
  <c r="F284" i="15"/>
  <c r="G284" i="15" s="1"/>
  <c r="F283" i="15"/>
  <c r="G283" i="15" s="1"/>
  <c r="F282" i="15"/>
  <c r="G282" i="15" s="1"/>
  <c r="F281" i="15"/>
  <c r="F280" i="15"/>
  <c r="G280" i="15" s="1"/>
  <c r="F279" i="15"/>
  <c r="G279" i="15" s="1"/>
  <c r="F278" i="15"/>
  <c r="G278" i="15" s="1"/>
  <c r="F277" i="15"/>
  <c r="F276" i="15"/>
  <c r="G276" i="15" s="1"/>
  <c r="F275" i="15"/>
  <c r="G275" i="15" s="1"/>
  <c r="F274" i="15"/>
  <c r="G274" i="15" s="1"/>
  <c r="F273" i="15"/>
  <c r="F272" i="15"/>
  <c r="G272" i="15" s="1"/>
  <c r="F271" i="15"/>
  <c r="G271" i="15" s="1"/>
  <c r="F270" i="15"/>
  <c r="G270" i="15" s="1"/>
  <c r="F269" i="15"/>
  <c r="F268" i="15"/>
  <c r="G268" i="15" s="1"/>
  <c r="F267" i="15"/>
  <c r="G267" i="15" s="1"/>
  <c r="F266" i="15"/>
  <c r="G266" i="15" s="1"/>
  <c r="F265" i="15"/>
  <c r="F264" i="15"/>
  <c r="G264" i="15" s="1"/>
  <c r="F263" i="15"/>
  <c r="G263" i="15" s="1"/>
  <c r="F262" i="15"/>
  <c r="G262" i="15" s="1"/>
  <c r="F261" i="15"/>
  <c r="F260" i="15"/>
  <c r="G260" i="15" s="1"/>
  <c r="F259" i="15"/>
  <c r="G259" i="15" s="1"/>
  <c r="F258" i="15"/>
  <c r="G258" i="15" s="1"/>
  <c r="F257" i="15"/>
  <c r="F256" i="15"/>
  <c r="G256" i="15" s="1"/>
  <c r="F255" i="15"/>
  <c r="G255" i="15" s="1"/>
  <c r="F254" i="15"/>
  <c r="G254" i="15" s="1"/>
  <c r="F253" i="15"/>
  <c r="F252" i="15"/>
  <c r="G252" i="15" s="1"/>
  <c r="F251" i="15"/>
  <c r="G251" i="15" s="1"/>
  <c r="F250" i="15"/>
  <c r="G250" i="15" s="1"/>
  <c r="F249" i="15"/>
  <c r="F248" i="15"/>
  <c r="G248" i="15" s="1"/>
  <c r="F247" i="15"/>
  <c r="G247" i="15" s="1"/>
  <c r="F246" i="15"/>
  <c r="G246" i="15" s="1"/>
  <c r="F245" i="15"/>
  <c r="F244" i="15"/>
  <c r="G244" i="15" s="1"/>
  <c r="F243" i="15"/>
  <c r="G243" i="15" s="1"/>
  <c r="F242" i="15"/>
  <c r="G242" i="15" s="1"/>
  <c r="F241" i="15"/>
  <c r="F240" i="15"/>
  <c r="G240" i="15" s="1"/>
  <c r="F239" i="15"/>
  <c r="G239" i="15" s="1"/>
  <c r="F238" i="15"/>
  <c r="G238" i="15" s="1"/>
  <c r="F237" i="15"/>
  <c r="F236" i="15"/>
  <c r="G236" i="15" s="1"/>
  <c r="F235" i="15"/>
  <c r="G235" i="15" s="1"/>
  <c r="F234" i="15"/>
  <c r="G234" i="15" s="1"/>
  <c r="F233" i="15"/>
  <c r="F232" i="15"/>
  <c r="G232" i="15" s="1"/>
  <c r="F231" i="15"/>
  <c r="G231" i="15" s="1"/>
  <c r="F230" i="15"/>
  <c r="G230" i="15" s="1"/>
  <c r="F229" i="15"/>
  <c r="F228" i="15"/>
  <c r="G228" i="15" s="1"/>
  <c r="F227" i="15"/>
  <c r="G227" i="15" s="1"/>
  <c r="F226" i="15"/>
  <c r="G226" i="15" s="1"/>
  <c r="F225" i="15"/>
  <c r="F224" i="15"/>
  <c r="G224" i="15" s="1"/>
  <c r="F223" i="15"/>
  <c r="G223" i="15" s="1"/>
  <c r="F222" i="15"/>
  <c r="G222" i="15" s="1"/>
  <c r="F221" i="15"/>
  <c r="F220" i="15"/>
  <c r="G220" i="15" s="1"/>
  <c r="F219" i="15"/>
  <c r="G219" i="15" s="1"/>
  <c r="F218" i="15"/>
  <c r="G218" i="15" s="1"/>
  <c r="F217" i="15"/>
  <c r="F216" i="15"/>
  <c r="G216" i="15" s="1"/>
  <c r="F215" i="15"/>
  <c r="G215" i="15" s="1"/>
  <c r="F214" i="15"/>
  <c r="G214" i="15" s="1"/>
  <c r="F213" i="15"/>
  <c r="F212" i="15"/>
  <c r="G212" i="15" s="1"/>
  <c r="F211" i="15"/>
  <c r="G211" i="15" s="1"/>
  <c r="F210" i="15"/>
  <c r="G210" i="15" s="1"/>
  <c r="F209" i="15"/>
  <c r="F208" i="15"/>
  <c r="G208" i="15" s="1"/>
  <c r="F207" i="15"/>
  <c r="G207" i="15" s="1"/>
  <c r="F206" i="15"/>
  <c r="G206" i="15" s="1"/>
  <c r="F205" i="15"/>
  <c r="F204" i="15"/>
  <c r="G204" i="15" s="1"/>
  <c r="F203" i="15"/>
  <c r="G203" i="15" s="1"/>
  <c r="F202" i="15"/>
  <c r="G202" i="15" s="1"/>
  <c r="F201" i="15"/>
  <c r="F200" i="15"/>
  <c r="G200" i="15" s="1"/>
  <c r="F199" i="15"/>
  <c r="G199" i="15" s="1"/>
  <c r="F198" i="15"/>
  <c r="G198" i="15" s="1"/>
  <c r="F197" i="15"/>
  <c r="F196" i="15"/>
  <c r="G196" i="15" s="1"/>
  <c r="F195" i="15"/>
  <c r="G195" i="15" s="1"/>
  <c r="F194" i="15"/>
  <c r="G194" i="15" s="1"/>
  <c r="F193" i="15"/>
  <c r="F192" i="15"/>
  <c r="G192" i="15" s="1"/>
  <c r="F191" i="15"/>
  <c r="G191" i="15" s="1"/>
  <c r="F190" i="15"/>
  <c r="G190" i="15" s="1"/>
  <c r="F189" i="15"/>
  <c r="F188" i="15"/>
  <c r="G188" i="15" s="1"/>
  <c r="F187" i="15"/>
  <c r="G187" i="15" s="1"/>
  <c r="F186" i="15"/>
  <c r="G186" i="15" s="1"/>
  <c r="F185" i="15"/>
  <c r="F184" i="15"/>
  <c r="G184" i="15" s="1"/>
  <c r="F183" i="15"/>
  <c r="G183" i="15" s="1"/>
  <c r="F182" i="15"/>
  <c r="G182" i="15" s="1"/>
  <c r="F181" i="15"/>
  <c r="F180" i="15"/>
  <c r="G180" i="15" s="1"/>
  <c r="F179" i="15"/>
  <c r="G179" i="15" s="1"/>
  <c r="F178" i="15"/>
  <c r="G178" i="15" s="1"/>
  <c r="F177" i="15"/>
  <c r="F176" i="15"/>
  <c r="G176" i="15" s="1"/>
  <c r="F175" i="15"/>
  <c r="G175" i="15" s="1"/>
  <c r="F174" i="15"/>
  <c r="G174" i="15" s="1"/>
  <c r="F173" i="15"/>
  <c r="F172" i="15"/>
  <c r="G172" i="15" s="1"/>
  <c r="F171" i="15"/>
  <c r="G171" i="15" s="1"/>
  <c r="F170" i="15"/>
  <c r="G170" i="15" s="1"/>
  <c r="F169" i="15"/>
  <c r="F168" i="15"/>
  <c r="G168" i="15" s="1"/>
  <c r="F167" i="15"/>
  <c r="G167" i="15" s="1"/>
  <c r="F166" i="15"/>
  <c r="G166" i="15" s="1"/>
  <c r="F165" i="15"/>
  <c r="F164" i="15"/>
  <c r="G164" i="15" s="1"/>
  <c r="F163" i="15"/>
  <c r="G163" i="15" s="1"/>
  <c r="F162" i="15"/>
  <c r="G162" i="15" s="1"/>
  <c r="F161" i="15"/>
  <c r="F160" i="15"/>
  <c r="G160" i="15" s="1"/>
  <c r="F159" i="15"/>
  <c r="G159" i="15" s="1"/>
  <c r="F158" i="15"/>
  <c r="G158" i="15" s="1"/>
  <c r="F157" i="15"/>
  <c r="F156" i="15"/>
  <c r="G156" i="15" s="1"/>
  <c r="F155" i="15"/>
  <c r="G155" i="15" s="1"/>
  <c r="F154" i="15"/>
  <c r="G154" i="15" s="1"/>
  <c r="F153" i="15"/>
  <c r="F152" i="15"/>
  <c r="G152" i="15" s="1"/>
  <c r="F151" i="15"/>
  <c r="G151" i="15" s="1"/>
  <c r="F150" i="15"/>
  <c r="G150" i="15" s="1"/>
  <c r="F149" i="15"/>
  <c r="F148" i="15"/>
  <c r="G148" i="15" s="1"/>
  <c r="F147" i="15"/>
  <c r="G147" i="15" s="1"/>
  <c r="F146" i="15"/>
  <c r="G146" i="15" s="1"/>
  <c r="F145" i="15"/>
  <c r="F144" i="15"/>
  <c r="G144" i="15" s="1"/>
  <c r="F143" i="15"/>
  <c r="G143" i="15" s="1"/>
  <c r="F142" i="15"/>
  <c r="G142" i="15" s="1"/>
  <c r="F141" i="15"/>
  <c r="F140" i="15"/>
  <c r="G140" i="15" s="1"/>
  <c r="F139" i="15"/>
  <c r="G139" i="15" s="1"/>
  <c r="F138" i="15"/>
  <c r="G138" i="15" s="1"/>
  <c r="F137" i="15"/>
  <c r="F136" i="15"/>
  <c r="G136" i="15" s="1"/>
  <c r="F135" i="15"/>
  <c r="G135" i="15" s="1"/>
  <c r="F134" i="15"/>
  <c r="G134" i="15" s="1"/>
  <c r="F133" i="15"/>
  <c r="F132" i="15"/>
  <c r="G132" i="15" s="1"/>
  <c r="F131" i="15"/>
  <c r="G131" i="15" s="1"/>
  <c r="F130" i="15"/>
  <c r="G130" i="15" s="1"/>
  <c r="F129" i="15"/>
  <c r="F128" i="15"/>
  <c r="G128" i="15" s="1"/>
  <c r="F127" i="15"/>
  <c r="G127" i="15" s="1"/>
  <c r="F126" i="15"/>
  <c r="G126" i="15" s="1"/>
  <c r="F125" i="15"/>
  <c r="F124" i="15"/>
  <c r="G124" i="15" s="1"/>
  <c r="F123" i="15"/>
  <c r="G123" i="15" s="1"/>
  <c r="F122" i="15"/>
  <c r="G122" i="15" s="1"/>
  <c r="F121" i="15"/>
  <c r="F120" i="15"/>
  <c r="G120" i="15" s="1"/>
  <c r="F119" i="15"/>
  <c r="G119" i="15" s="1"/>
  <c r="F118" i="15"/>
  <c r="G118" i="15" s="1"/>
  <c r="F117" i="15"/>
  <c r="F116" i="15"/>
  <c r="G116" i="15" s="1"/>
  <c r="F115" i="15"/>
  <c r="G115" i="15" s="1"/>
  <c r="F114" i="15"/>
  <c r="G114" i="15" s="1"/>
  <c r="F113" i="15"/>
  <c r="F112" i="15"/>
  <c r="G112" i="15" s="1"/>
  <c r="F111" i="15"/>
  <c r="G111" i="15" s="1"/>
  <c r="F110" i="15"/>
  <c r="G110" i="15" s="1"/>
  <c r="F109" i="15"/>
  <c r="F108" i="15"/>
  <c r="G108" i="15" s="1"/>
  <c r="F107" i="15"/>
  <c r="G107" i="15" s="1"/>
  <c r="F106" i="15"/>
  <c r="G106" i="15" s="1"/>
  <c r="F105" i="15"/>
  <c r="F104" i="15"/>
  <c r="G104" i="15" s="1"/>
  <c r="F103" i="15"/>
  <c r="G103" i="15" s="1"/>
  <c r="F102" i="15"/>
  <c r="G102" i="15" s="1"/>
  <c r="F101" i="15"/>
  <c r="F100" i="15"/>
  <c r="G100" i="15" s="1"/>
  <c r="F99" i="15"/>
  <c r="G99" i="15" s="1"/>
  <c r="F98" i="15"/>
  <c r="G98" i="15" s="1"/>
  <c r="F97" i="15"/>
  <c r="F96" i="15"/>
  <c r="G96" i="15" s="1"/>
  <c r="F95" i="15"/>
  <c r="G95" i="15" s="1"/>
  <c r="F94" i="15"/>
  <c r="G94" i="15" s="1"/>
  <c r="F93" i="15"/>
  <c r="F92" i="15"/>
  <c r="G92" i="15" s="1"/>
  <c r="F91" i="15"/>
  <c r="G91" i="15" s="1"/>
  <c r="F90" i="15"/>
  <c r="G90" i="15" s="1"/>
  <c r="F89" i="15"/>
  <c r="F88" i="15"/>
  <c r="G88" i="15" s="1"/>
  <c r="F87" i="15"/>
  <c r="G87" i="15" s="1"/>
  <c r="F86" i="15"/>
  <c r="G86" i="15" s="1"/>
  <c r="F85" i="15"/>
  <c r="F84" i="15"/>
  <c r="G84" i="15" s="1"/>
  <c r="F83" i="15"/>
  <c r="G83" i="15" s="1"/>
  <c r="F82" i="15"/>
  <c r="G82" i="15" s="1"/>
  <c r="F81" i="15"/>
  <c r="F80" i="15"/>
  <c r="G80" i="15" s="1"/>
  <c r="F79" i="15"/>
  <c r="G79" i="15" s="1"/>
  <c r="F78" i="15"/>
  <c r="G78" i="15" s="1"/>
  <c r="F77" i="15"/>
  <c r="F76" i="15"/>
  <c r="G76" i="15" s="1"/>
  <c r="F75" i="15"/>
  <c r="G75" i="15" s="1"/>
  <c r="F74" i="15"/>
  <c r="G74" i="15" s="1"/>
  <c r="F73" i="15"/>
  <c r="F72" i="15"/>
  <c r="G72" i="15" s="1"/>
  <c r="F71" i="15"/>
  <c r="G71" i="15" s="1"/>
  <c r="F70" i="15"/>
  <c r="G70" i="15" s="1"/>
  <c r="F69" i="15"/>
  <c r="F68" i="15"/>
  <c r="G68" i="15" s="1"/>
  <c r="F67" i="15"/>
  <c r="G67" i="15" s="1"/>
  <c r="F66" i="15"/>
  <c r="G66" i="15" s="1"/>
  <c r="F65" i="15"/>
  <c r="F64" i="15"/>
  <c r="G64" i="15" s="1"/>
  <c r="F63" i="15"/>
  <c r="G63" i="15" s="1"/>
  <c r="F62" i="15"/>
  <c r="G62" i="15" s="1"/>
  <c r="F61" i="15"/>
  <c r="F60" i="15"/>
  <c r="G60" i="15" s="1"/>
  <c r="F59" i="15"/>
  <c r="G59" i="15" s="1"/>
  <c r="F58" i="15"/>
  <c r="G58" i="15" s="1"/>
  <c r="F57" i="15"/>
  <c r="F56" i="15"/>
  <c r="G56" i="15" s="1"/>
  <c r="F55" i="15"/>
  <c r="G55" i="15" s="1"/>
  <c r="F54" i="15"/>
  <c r="G54" i="15" s="1"/>
  <c r="F53" i="15"/>
  <c r="F52" i="15"/>
  <c r="G52" i="15" s="1"/>
  <c r="F51" i="15"/>
  <c r="G51" i="15" s="1"/>
  <c r="F50" i="15"/>
  <c r="G50" i="15" s="1"/>
  <c r="F49" i="15"/>
  <c r="F48" i="15"/>
  <c r="G48" i="15" s="1"/>
  <c r="F47" i="15"/>
  <c r="G47" i="15" s="1"/>
  <c r="F46" i="15"/>
  <c r="G46" i="15" s="1"/>
  <c r="F45" i="15"/>
  <c r="F44" i="15"/>
  <c r="G44" i="15" s="1"/>
  <c r="F43" i="15"/>
  <c r="G43" i="15" s="1"/>
  <c r="F42" i="15"/>
  <c r="G42" i="15" s="1"/>
  <c r="F41" i="15"/>
  <c r="F40" i="15"/>
  <c r="G40" i="15" s="1"/>
  <c r="F39" i="15"/>
  <c r="G39" i="15" s="1"/>
  <c r="F38" i="15"/>
  <c r="G38" i="15" s="1"/>
  <c r="F37" i="15"/>
  <c r="F36" i="15"/>
  <c r="G36" i="15" s="1"/>
  <c r="F35" i="15"/>
  <c r="G35" i="15" s="1"/>
  <c r="F34" i="15"/>
  <c r="G34" i="15" s="1"/>
  <c r="F33" i="15"/>
  <c r="F32" i="15"/>
  <c r="G32" i="15" s="1"/>
  <c r="F31" i="15"/>
  <c r="G31" i="15" s="1"/>
  <c r="F30" i="15"/>
  <c r="G30" i="15" s="1"/>
  <c r="F29" i="15"/>
  <c r="F28" i="15"/>
  <c r="G28" i="15" s="1"/>
  <c r="F27" i="15"/>
  <c r="G27" i="15" s="1"/>
  <c r="F26" i="15"/>
  <c r="G26" i="15" s="1"/>
  <c r="F25" i="15"/>
  <c r="F24" i="15"/>
  <c r="G24" i="15" s="1"/>
  <c r="F23" i="15"/>
  <c r="G23" i="15" s="1"/>
  <c r="F22" i="15"/>
  <c r="G22" i="15" s="1"/>
  <c r="F21" i="15"/>
  <c r="F20" i="15"/>
  <c r="G20" i="15" s="1"/>
  <c r="F19" i="15"/>
  <c r="G19" i="15" s="1"/>
  <c r="F18" i="15"/>
  <c r="G18" i="15" s="1"/>
  <c r="F17" i="15"/>
  <c r="F16" i="15"/>
  <c r="G16" i="15" s="1"/>
  <c r="F15" i="15"/>
  <c r="G15" i="15" s="1"/>
  <c r="F14" i="15"/>
  <c r="G14" i="15" s="1"/>
  <c r="F13" i="15"/>
  <c r="F12" i="15"/>
  <c r="G12" i="15" s="1"/>
  <c r="F11" i="15"/>
  <c r="G11" i="15" s="1"/>
  <c r="F10" i="15"/>
  <c r="E407" i="13"/>
  <c r="D407" i="13"/>
  <c r="G406" i="13"/>
  <c r="G405" i="13"/>
  <c r="G404" i="13"/>
  <c r="G403" i="13"/>
  <c r="G402" i="13"/>
  <c r="G401" i="13"/>
  <c r="G400" i="13"/>
  <c r="G399" i="13"/>
  <c r="G398" i="13"/>
  <c r="G397" i="13"/>
  <c r="G396" i="13"/>
  <c r="G395" i="13"/>
  <c r="G394" i="13"/>
  <c r="G393" i="13"/>
  <c r="G392" i="13"/>
  <c r="G391" i="13"/>
  <c r="G390" i="13"/>
  <c r="G389" i="13"/>
  <c r="G388" i="13"/>
  <c r="G387" i="13"/>
  <c r="G386" i="13"/>
  <c r="G385" i="13"/>
  <c r="G384" i="13"/>
  <c r="G383" i="13"/>
  <c r="G382" i="13"/>
  <c r="G381" i="13"/>
  <c r="G380" i="13"/>
  <c r="G379" i="13"/>
  <c r="G378" i="13"/>
  <c r="G377" i="13"/>
  <c r="G376" i="13"/>
  <c r="G375" i="13"/>
  <c r="G374" i="13"/>
  <c r="G373" i="13"/>
  <c r="G372" i="13"/>
  <c r="G371" i="13"/>
  <c r="G370" i="13"/>
  <c r="G369" i="13"/>
  <c r="G368" i="13"/>
  <c r="G367" i="13"/>
  <c r="G366" i="13"/>
  <c r="G365" i="13"/>
  <c r="G364" i="13"/>
  <c r="G363" i="13"/>
  <c r="G362" i="13"/>
  <c r="G361" i="13"/>
  <c r="G360" i="13"/>
  <c r="G359" i="13"/>
  <c r="G358" i="13"/>
  <c r="G357" i="13"/>
  <c r="G356" i="13"/>
  <c r="G355" i="13"/>
  <c r="G354" i="13"/>
  <c r="F353" i="13"/>
  <c r="G353" i="13" s="1"/>
  <c r="F352" i="13"/>
  <c r="G352" i="13" s="1"/>
  <c r="F351" i="13"/>
  <c r="G351" i="13" s="1"/>
  <c r="F350" i="13"/>
  <c r="F349" i="13"/>
  <c r="F348" i="13"/>
  <c r="G348" i="13" s="1"/>
  <c r="F347" i="13"/>
  <c r="G347" i="13" s="1"/>
  <c r="F346" i="13"/>
  <c r="G346" i="13" s="1"/>
  <c r="F345" i="13"/>
  <c r="G345" i="13" s="1"/>
  <c r="F344" i="13"/>
  <c r="F343" i="13"/>
  <c r="F342" i="13"/>
  <c r="G342" i="13" s="1"/>
  <c r="F341" i="13"/>
  <c r="G341" i="13" s="1"/>
  <c r="F340" i="13"/>
  <c r="G340" i="13" s="1"/>
  <c r="F339" i="13"/>
  <c r="G339" i="13" s="1"/>
  <c r="F338" i="13"/>
  <c r="F337" i="13"/>
  <c r="G337" i="13" s="1"/>
  <c r="F336" i="13"/>
  <c r="G336" i="13" s="1"/>
  <c r="F335" i="13"/>
  <c r="G335" i="13" s="1"/>
  <c r="F334" i="13"/>
  <c r="G334" i="13" s="1"/>
  <c r="F333" i="13"/>
  <c r="G333" i="13" s="1"/>
  <c r="F332" i="13"/>
  <c r="F331" i="13"/>
  <c r="F330" i="13"/>
  <c r="G330" i="13" s="1"/>
  <c r="F329" i="13"/>
  <c r="G329" i="13" s="1"/>
  <c r="F328" i="13"/>
  <c r="G328" i="13" s="1"/>
  <c r="F327" i="13"/>
  <c r="G327" i="13" s="1"/>
  <c r="F326" i="13"/>
  <c r="F325" i="13"/>
  <c r="F324" i="13"/>
  <c r="G324" i="13" s="1"/>
  <c r="F323" i="13"/>
  <c r="G323" i="13" s="1"/>
  <c r="F322" i="13"/>
  <c r="G322" i="13" s="1"/>
  <c r="F321" i="13"/>
  <c r="G321" i="13" s="1"/>
  <c r="F320" i="13"/>
  <c r="F319" i="13"/>
  <c r="F318" i="13"/>
  <c r="G318" i="13" s="1"/>
  <c r="F317" i="13"/>
  <c r="G317" i="13" s="1"/>
  <c r="F316" i="13"/>
  <c r="G316" i="13" s="1"/>
  <c r="F315" i="13"/>
  <c r="G315" i="13" s="1"/>
  <c r="F314" i="13"/>
  <c r="F313" i="13"/>
  <c r="F312" i="13"/>
  <c r="G312" i="13" s="1"/>
  <c r="F311" i="13"/>
  <c r="G311" i="13" s="1"/>
  <c r="F310" i="13"/>
  <c r="G310" i="13" s="1"/>
  <c r="F309" i="13"/>
  <c r="G309" i="13" s="1"/>
  <c r="F308" i="13"/>
  <c r="F307" i="13"/>
  <c r="F306" i="13"/>
  <c r="G306" i="13" s="1"/>
  <c r="F305" i="13"/>
  <c r="G305" i="13" s="1"/>
  <c r="F304" i="13"/>
  <c r="G304" i="13" s="1"/>
  <c r="F303" i="13"/>
  <c r="G303" i="13" s="1"/>
  <c r="F302" i="13"/>
  <c r="F301" i="13"/>
  <c r="F300" i="13"/>
  <c r="G300" i="13" s="1"/>
  <c r="F299" i="13"/>
  <c r="G299" i="13" s="1"/>
  <c r="F298" i="13"/>
  <c r="G298" i="13" s="1"/>
  <c r="F297" i="13"/>
  <c r="G297" i="13" s="1"/>
  <c r="F296" i="13"/>
  <c r="F295" i="13"/>
  <c r="F294" i="13"/>
  <c r="G294" i="13" s="1"/>
  <c r="F293" i="13"/>
  <c r="G293" i="13" s="1"/>
  <c r="F292" i="13"/>
  <c r="G292" i="13" s="1"/>
  <c r="F291" i="13"/>
  <c r="G291" i="13" s="1"/>
  <c r="F290" i="13"/>
  <c r="F289" i="13"/>
  <c r="G289" i="13" s="1"/>
  <c r="F288" i="13"/>
  <c r="G288" i="13" s="1"/>
  <c r="F287" i="13"/>
  <c r="G287" i="13" s="1"/>
  <c r="F286" i="13"/>
  <c r="G286" i="13" s="1"/>
  <c r="F285" i="13"/>
  <c r="G285" i="13" s="1"/>
  <c r="F284" i="13"/>
  <c r="F283" i="13"/>
  <c r="F282" i="13"/>
  <c r="G282" i="13" s="1"/>
  <c r="F281" i="13"/>
  <c r="G281" i="13" s="1"/>
  <c r="F280" i="13"/>
  <c r="G280" i="13" s="1"/>
  <c r="F279" i="13"/>
  <c r="G279" i="13" s="1"/>
  <c r="F278" i="13"/>
  <c r="F277" i="13"/>
  <c r="G277" i="13" s="1"/>
  <c r="F276" i="13"/>
  <c r="G276" i="13" s="1"/>
  <c r="F275" i="13"/>
  <c r="G275" i="13" s="1"/>
  <c r="F274" i="13"/>
  <c r="G274" i="13" s="1"/>
  <c r="F273" i="13"/>
  <c r="G273" i="13" s="1"/>
  <c r="F272" i="13"/>
  <c r="F271" i="13"/>
  <c r="F270" i="13"/>
  <c r="G270" i="13" s="1"/>
  <c r="F269" i="13"/>
  <c r="G269" i="13" s="1"/>
  <c r="F268" i="13"/>
  <c r="G268" i="13" s="1"/>
  <c r="F267" i="13"/>
  <c r="G267" i="13" s="1"/>
  <c r="F266" i="13"/>
  <c r="F265" i="13"/>
  <c r="F264" i="13"/>
  <c r="G264" i="13" s="1"/>
  <c r="F263" i="13"/>
  <c r="G263" i="13" s="1"/>
  <c r="F262" i="13"/>
  <c r="G262" i="13" s="1"/>
  <c r="F261" i="13"/>
  <c r="G261" i="13" s="1"/>
  <c r="F260" i="13"/>
  <c r="F259" i="13"/>
  <c r="F258" i="13"/>
  <c r="G258" i="13" s="1"/>
  <c r="F257" i="13"/>
  <c r="G257" i="13" s="1"/>
  <c r="F256" i="13"/>
  <c r="G256" i="13" s="1"/>
  <c r="F255" i="13"/>
  <c r="G255" i="13" s="1"/>
  <c r="F254" i="13"/>
  <c r="F253" i="13"/>
  <c r="G253" i="13" s="1"/>
  <c r="F252" i="13"/>
  <c r="G252" i="13" s="1"/>
  <c r="F251" i="13"/>
  <c r="G251" i="13" s="1"/>
  <c r="F250" i="13"/>
  <c r="G250" i="13" s="1"/>
  <c r="F249" i="13"/>
  <c r="G249" i="13" s="1"/>
  <c r="F248" i="13"/>
  <c r="F247" i="13"/>
  <c r="F246" i="13"/>
  <c r="G246" i="13" s="1"/>
  <c r="F245" i="13"/>
  <c r="G245" i="13" s="1"/>
  <c r="F244" i="13"/>
  <c r="G244" i="13" s="1"/>
  <c r="F243" i="13"/>
  <c r="G243" i="13" s="1"/>
  <c r="F242" i="13"/>
  <c r="F241" i="13"/>
  <c r="F240" i="13"/>
  <c r="G240" i="13" s="1"/>
  <c r="F239" i="13"/>
  <c r="G239" i="13" s="1"/>
  <c r="F238" i="13"/>
  <c r="G238" i="13" s="1"/>
  <c r="F237" i="13"/>
  <c r="G237" i="13" s="1"/>
  <c r="F236" i="13"/>
  <c r="F235" i="13"/>
  <c r="F234" i="13"/>
  <c r="G234" i="13" s="1"/>
  <c r="F233" i="13"/>
  <c r="G233" i="13" s="1"/>
  <c r="F232" i="13"/>
  <c r="G232" i="13" s="1"/>
  <c r="F231" i="13"/>
  <c r="G231" i="13" s="1"/>
  <c r="F230" i="13"/>
  <c r="F229" i="13"/>
  <c r="F228" i="13"/>
  <c r="G228" i="13" s="1"/>
  <c r="F227" i="13"/>
  <c r="G227" i="13" s="1"/>
  <c r="F226" i="13"/>
  <c r="G226" i="13" s="1"/>
  <c r="F225" i="13"/>
  <c r="G225" i="13" s="1"/>
  <c r="F224" i="13"/>
  <c r="F223" i="13"/>
  <c r="F222" i="13"/>
  <c r="G222" i="13" s="1"/>
  <c r="F221" i="13"/>
  <c r="G221" i="13" s="1"/>
  <c r="F220" i="13"/>
  <c r="G220" i="13" s="1"/>
  <c r="F219" i="13"/>
  <c r="G219" i="13" s="1"/>
  <c r="F218" i="13"/>
  <c r="G218" i="13" s="1"/>
  <c r="F217" i="13"/>
  <c r="G217" i="13" s="1"/>
  <c r="F216" i="13"/>
  <c r="G216" i="13" s="1"/>
  <c r="F215" i="13"/>
  <c r="G215" i="13" s="1"/>
  <c r="F214" i="13"/>
  <c r="G214" i="13" s="1"/>
  <c r="F213" i="13"/>
  <c r="G213" i="13" s="1"/>
  <c r="F212" i="13"/>
  <c r="G212" i="13" s="1"/>
  <c r="F211" i="13"/>
  <c r="G211" i="13" s="1"/>
  <c r="F210" i="13"/>
  <c r="G210" i="13" s="1"/>
  <c r="F209" i="13"/>
  <c r="G209" i="13" s="1"/>
  <c r="F208" i="13"/>
  <c r="G208" i="13" s="1"/>
  <c r="F207" i="13"/>
  <c r="G207" i="13" s="1"/>
  <c r="F206" i="13"/>
  <c r="G206" i="13" s="1"/>
  <c r="F205" i="13"/>
  <c r="G205" i="13" s="1"/>
  <c r="F204" i="13"/>
  <c r="G204" i="13" s="1"/>
  <c r="F203" i="13"/>
  <c r="G203" i="13" s="1"/>
  <c r="F202" i="13"/>
  <c r="G202" i="13" s="1"/>
  <c r="F201" i="13"/>
  <c r="G201" i="13" s="1"/>
  <c r="F200" i="13"/>
  <c r="G200" i="13" s="1"/>
  <c r="F199" i="13"/>
  <c r="G199" i="13" s="1"/>
  <c r="F198" i="13"/>
  <c r="G198" i="13" s="1"/>
  <c r="F197" i="13"/>
  <c r="G197" i="13" s="1"/>
  <c r="F196" i="13"/>
  <c r="G196" i="13" s="1"/>
  <c r="F195" i="13"/>
  <c r="G195" i="13" s="1"/>
  <c r="F194" i="13"/>
  <c r="G194" i="13" s="1"/>
  <c r="F193" i="13"/>
  <c r="G193" i="13" s="1"/>
  <c r="F192" i="13"/>
  <c r="G192" i="13" s="1"/>
  <c r="F191" i="13"/>
  <c r="G191" i="13" s="1"/>
  <c r="F190" i="13"/>
  <c r="G190" i="13" s="1"/>
  <c r="F189" i="13"/>
  <c r="G189" i="13" s="1"/>
  <c r="F188" i="13"/>
  <c r="G188" i="13" s="1"/>
  <c r="F187" i="13"/>
  <c r="G187" i="13" s="1"/>
  <c r="F186" i="13"/>
  <c r="G186" i="13" s="1"/>
  <c r="F185" i="13"/>
  <c r="G185" i="13" s="1"/>
  <c r="F184" i="13"/>
  <c r="G184" i="13" s="1"/>
  <c r="F183" i="13"/>
  <c r="G183" i="13" s="1"/>
  <c r="F182" i="13"/>
  <c r="G182" i="13" s="1"/>
  <c r="F181" i="13"/>
  <c r="G181" i="13" s="1"/>
  <c r="F180" i="13"/>
  <c r="G180" i="13" s="1"/>
  <c r="F179" i="13"/>
  <c r="G179" i="13" s="1"/>
  <c r="F178" i="13"/>
  <c r="G178" i="13" s="1"/>
  <c r="F177" i="13"/>
  <c r="G177" i="13" s="1"/>
  <c r="F176" i="13"/>
  <c r="G176" i="13" s="1"/>
  <c r="F175" i="13"/>
  <c r="G175" i="13" s="1"/>
  <c r="F174" i="13"/>
  <c r="G174" i="13" s="1"/>
  <c r="F173" i="13"/>
  <c r="G173" i="13" s="1"/>
  <c r="F172" i="13"/>
  <c r="G172" i="13" s="1"/>
  <c r="F171" i="13"/>
  <c r="G171" i="13" s="1"/>
  <c r="F170" i="13"/>
  <c r="G170" i="13" s="1"/>
  <c r="F169" i="13"/>
  <c r="G169" i="13" s="1"/>
  <c r="F168" i="13"/>
  <c r="G168" i="13" s="1"/>
  <c r="F167" i="13"/>
  <c r="G167" i="13" s="1"/>
  <c r="F166" i="13"/>
  <c r="G166" i="13" s="1"/>
  <c r="F165" i="13"/>
  <c r="G165" i="13" s="1"/>
  <c r="F164" i="13"/>
  <c r="G164" i="13" s="1"/>
  <c r="F163" i="13"/>
  <c r="G163" i="13" s="1"/>
  <c r="F162" i="13"/>
  <c r="G162" i="13" s="1"/>
  <c r="F161" i="13"/>
  <c r="G161" i="13" s="1"/>
  <c r="F160" i="13"/>
  <c r="G160" i="13" s="1"/>
  <c r="F159" i="13"/>
  <c r="G159" i="13" s="1"/>
  <c r="F158" i="13"/>
  <c r="G158" i="13" s="1"/>
  <c r="F157" i="13"/>
  <c r="G157" i="13" s="1"/>
  <c r="F156" i="13"/>
  <c r="G156" i="13" s="1"/>
  <c r="F155" i="13"/>
  <c r="G155" i="13" s="1"/>
  <c r="F154" i="13"/>
  <c r="G154" i="13" s="1"/>
  <c r="F153" i="13"/>
  <c r="G153" i="13" s="1"/>
  <c r="F152" i="13"/>
  <c r="G152" i="13" s="1"/>
  <c r="F151" i="13"/>
  <c r="G151" i="13" s="1"/>
  <c r="F150" i="13"/>
  <c r="G150" i="13" s="1"/>
  <c r="F149" i="13"/>
  <c r="G149" i="13" s="1"/>
  <c r="F148" i="13"/>
  <c r="G148" i="13" s="1"/>
  <c r="F147" i="13"/>
  <c r="G147" i="13" s="1"/>
  <c r="F146" i="13"/>
  <c r="G146" i="13" s="1"/>
  <c r="F145" i="13"/>
  <c r="G145" i="13" s="1"/>
  <c r="F144" i="13"/>
  <c r="G144" i="13" s="1"/>
  <c r="F143" i="13"/>
  <c r="G143" i="13" s="1"/>
  <c r="F142" i="13"/>
  <c r="G142" i="13" s="1"/>
  <c r="F141" i="13"/>
  <c r="G141" i="13" s="1"/>
  <c r="F140" i="13"/>
  <c r="G140" i="13" s="1"/>
  <c r="F139" i="13"/>
  <c r="G139" i="13" s="1"/>
  <c r="F138" i="13"/>
  <c r="G138" i="13" s="1"/>
  <c r="F137" i="13"/>
  <c r="G137" i="13" s="1"/>
  <c r="F136" i="13"/>
  <c r="G136" i="13" s="1"/>
  <c r="F135" i="13"/>
  <c r="G135" i="13" s="1"/>
  <c r="F134" i="13"/>
  <c r="G134" i="13" s="1"/>
  <c r="F133" i="13"/>
  <c r="G133" i="13" s="1"/>
  <c r="F132" i="13"/>
  <c r="G132" i="13" s="1"/>
  <c r="F131" i="13"/>
  <c r="G131" i="13" s="1"/>
  <c r="F130" i="13"/>
  <c r="G130" i="13" s="1"/>
  <c r="F129" i="13"/>
  <c r="G129" i="13" s="1"/>
  <c r="F128" i="13"/>
  <c r="G128" i="13" s="1"/>
  <c r="F127" i="13"/>
  <c r="G127" i="13" s="1"/>
  <c r="F126" i="13"/>
  <c r="G126" i="13" s="1"/>
  <c r="F125" i="13"/>
  <c r="G125" i="13" s="1"/>
  <c r="F124" i="13"/>
  <c r="G124" i="13" s="1"/>
  <c r="F123" i="13"/>
  <c r="G123" i="13" s="1"/>
  <c r="F122" i="13"/>
  <c r="G122" i="13" s="1"/>
  <c r="F121" i="13"/>
  <c r="G121" i="13" s="1"/>
  <c r="F120" i="13"/>
  <c r="G120" i="13" s="1"/>
  <c r="F119" i="13"/>
  <c r="G119" i="13" s="1"/>
  <c r="F118" i="13"/>
  <c r="G118" i="13" s="1"/>
  <c r="F117" i="13"/>
  <c r="G117" i="13" s="1"/>
  <c r="F116" i="13"/>
  <c r="G116" i="13" s="1"/>
  <c r="F115" i="13"/>
  <c r="G115" i="13" s="1"/>
  <c r="F114" i="13"/>
  <c r="G114" i="13" s="1"/>
  <c r="F113" i="13"/>
  <c r="G113" i="13" s="1"/>
  <c r="F112" i="13"/>
  <c r="G112" i="13" s="1"/>
  <c r="F111" i="13"/>
  <c r="G111" i="13" s="1"/>
  <c r="F110" i="13"/>
  <c r="G110" i="13" s="1"/>
  <c r="F109" i="13"/>
  <c r="G109" i="13" s="1"/>
  <c r="F108" i="13"/>
  <c r="G108" i="13" s="1"/>
  <c r="F107" i="13"/>
  <c r="G107" i="13" s="1"/>
  <c r="F106" i="13"/>
  <c r="G106" i="13" s="1"/>
  <c r="F105" i="13"/>
  <c r="G105" i="13" s="1"/>
  <c r="F104" i="13"/>
  <c r="G104" i="13" s="1"/>
  <c r="F103" i="13"/>
  <c r="G103" i="13" s="1"/>
  <c r="F102" i="13"/>
  <c r="G102" i="13" s="1"/>
  <c r="F101" i="13"/>
  <c r="G101" i="13" s="1"/>
  <c r="F100" i="13"/>
  <c r="G100" i="13" s="1"/>
  <c r="F99" i="13"/>
  <c r="G99" i="13" s="1"/>
  <c r="F98" i="13"/>
  <c r="G98" i="13" s="1"/>
  <c r="F97" i="13"/>
  <c r="G97" i="13" s="1"/>
  <c r="F96" i="13"/>
  <c r="G96" i="13" s="1"/>
  <c r="F95" i="13"/>
  <c r="G95" i="13" s="1"/>
  <c r="F94" i="13"/>
  <c r="G94" i="13" s="1"/>
  <c r="F93" i="13"/>
  <c r="G93" i="13" s="1"/>
  <c r="F92" i="13"/>
  <c r="G92" i="13" s="1"/>
  <c r="F91" i="13"/>
  <c r="G91" i="13" s="1"/>
  <c r="F90" i="13"/>
  <c r="G90" i="13" s="1"/>
  <c r="F89" i="13"/>
  <c r="G89" i="13" s="1"/>
  <c r="F88" i="13"/>
  <c r="G88" i="13" s="1"/>
  <c r="F87" i="13"/>
  <c r="G87" i="13" s="1"/>
  <c r="F86" i="13"/>
  <c r="G86" i="13" s="1"/>
  <c r="F85" i="13"/>
  <c r="G85" i="13" s="1"/>
  <c r="F84" i="13"/>
  <c r="G84" i="13" s="1"/>
  <c r="F83" i="13"/>
  <c r="G83" i="13" s="1"/>
  <c r="F82" i="13"/>
  <c r="G82" i="13" s="1"/>
  <c r="F81" i="13"/>
  <c r="G81" i="13" s="1"/>
  <c r="F80" i="13"/>
  <c r="G80" i="13" s="1"/>
  <c r="F79" i="13"/>
  <c r="G79" i="13" s="1"/>
  <c r="F78" i="13"/>
  <c r="G78" i="13" s="1"/>
  <c r="F77" i="13"/>
  <c r="G77" i="13" s="1"/>
  <c r="F76" i="13"/>
  <c r="G76" i="13" s="1"/>
  <c r="F75" i="13"/>
  <c r="G75" i="13" s="1"/>
  <c r="F74" i="13"/>
  <c r="G74" i="13" s="1"/>
  <c r="F73" i="13"/>
  <c r="G73" i="13" s="1"/>
  <c r="F72" i="13"/>
  <c r="G72" i="13" s="1"/>
  <c r="F71" i="13"/>
  <c r="G71" i="13" s="1"/>
  <c r="F70" i="13"/>
  <c r="G70" i="13" s="1"/>
  <c r="F69" i="13"/>
  <c r="G69" i="13" s="1"/>
  <c r="F68" i="13"/>
  <c r="G68" i="13" s="1"/>
  <c r="F67" i="13"/>
  <c r="G67" i="13" s="1"/>
  <c r="F66" i="13"/>
  <c r="G66" i="13" s="1"/>
  <c r="F65" i="13"/>
  <c r="G65" i="13" s="1"/>
  <c r="F64" i="13"/>
  <c r="G64" i="13" s="1"/>
  <c r="F63" i="13"/>
  <c r="G63" i="13" s="1"/>
  <c r="F62" i="13"/>
  <c r="G62" i="13" s="1"/>
  <c r="F61" i="13"/>
  <c r="G61" i="13" s="1"/>
  <c r="F60" i="13"/>
  <c r="G60" i="13" s="1"/>
  <c r="F59" i="13"/>
  <c r="G59" i="13" s="1"/>
  <c r="F58" i="13"/>
  <c r="G58" i="13" s="1"/>
  <c r="F57" i="13"/>
  <c r="G57" i="13" s="1"/>
  <c r="F56" i="13"/>
  <c r="G56" i="13" s="1"/>
  <c r="F55" i="13"/>
  <c r="G55" i="13" s="1"/>
  <c r="F54" i="13"/>
  <c r="G54" i="13" s="1"/>
  <c r="F53" i="13"/>
  <c r="G53" i="13" s="1"/>
  <c r="F52" i="13"/>
  <c r="G52" i="13" s="1"/>
  <c r="F51" i="13"/>
  <c r="G51" i="13" s="1"/>
  <c r="F50" i="13"/>
  <c r="G50" i="13" s="1"/>
  <c r="F49" i="13"/>
  <c r="G49" i="13" s="1"/>
  <c r="F48" i="13"/>
  <c r="G48" i="13" s="1"/>
  <c r="F47" i="13"/>
  <c r="G47" i="13" s="1"/>
  <c r="F46" i="13"/>
  <c r="G46" i="13" s="1"/>
  <c r="F45" i="13"/>
  <c r="G45" i="13" s="1"/>
  <c r="F44" i="13"/>
  <c r="G44" i="13" s="1"/>
  <c r="F43" i="13"/>
  <c r="G43" i="13" s="1"/>
  <c r="F42" i="13"/>
  <c r="G42" i="13" s="1"/>
  <c r="F41" i="13"/>
  <c r="G41" i="13" s="1"/>
  <c r="F40" i="13"/>
  <c r="G40" i="13" s="1"/>
  <c r="F39" i="13"/>
  <c r="G39" i="13" s="1"/>
  <c r="F38" i="13"/>
  <c r="G38" i="13" s="1"/>
  <c r="F37" i="13"/>
  <c r="G37" i="13" s="1"/>
  <c r="F36" i="13"/>
  <c r="G36" i="13" s="1"/>
  <c r="F35" i="13"/>
  <c r="G35" i="13" s="1"/>
  <c r="F34" i="13"/>
  <c r="G34" i="13" s="1"/>
  <c r="F33" i="13"/>
  <c r="G33" i="13" s="1"/>
  <c r="F32" i="13"/>
  <c r="G32" i="13" s="1"/>
  <c r="F31" i="13"/>
  <c r="G31" i="13" s="1"/>
  <c r="F30" i="13"/>
  <c r="G30" i="13" s="1"/>
  <c r="F29" i="13"/>
  <c r="G29" i="13" s="1"/>
  <c r="F28" i="13"/>
  <c r="G28" i="13" s="1"/>
  <c r="F27" i="13"/>
  <c r="G27" i="13" s="1"/>
  <c r="F26" i="13"/>
  <c r="G26" i="13" s="1"/>
  <c r="F25" i="13"/>
  <c r="G25" i="13" s="1"/>
  <c r="F24" i="13"/>
  <c r="G24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F17" i="13"/>
  <c r="G17" i="13" s="1"/>
  <c r="F16" i="13"/>
  <c r="G16" i="13" s="1"/>
  <c r="F15" i="13"/>
  <c r="G15" i="13" s="1"/>
  <c r="F14" i="13"/>
  <c r="G14" i="13" s="1"/>
  <c r="F13" i="13"/>
  <c r="G13" i="13" s="1"/>
  <c r="F12" i="13"/>
  <c r="G12" i="13" s="1"/>
  <c r="F11" i="13"/>
  <c r="G11" i="13" s="1"/>
  <c r="F10" i="13"/>
  <c r="A10" i="13" s="1"/>
  <c r="D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F11" i="12"/>
  <c r="G11" i="12" s="1"/>
  <c r="F12" i="12"/>
  <c r="G12" i="12" s="1"/>
  <c r="F13" i="12"/>
  <c r="G13" i="12" s="1"/>
  <c r="F14" i="12"/>
  <c r="G14" i="12" s="1"/>
  <c r="F15" i="12"/>
  <c r="G15" i="12" s="1"/>
  <c r="F16" i="12"/>
  <c r="G16" i="12" s="1"/>
  <c r="F17" i="12"/>
  <c r="G17" i="12" s="1"/>
  <c r="F18" i="12"/>
  <c r="G18" i="12" s="1"/>
  <c r="F19" i="12"/>
  <c r="G19" i="12" s="1"/>
  <c r="F20" i="12"/>
  <c r="G20" i="12" s="1"/>
  <c r="F21" i="12"/>
  <c r="G21" i="12" s="1"/>
  <c r="F22" i="12"/>
  <c r="G22" i="12" s="1"/>
  <c r="F23" i="12"/>
  <c r="G23" i="12" s="1"/>
  <c r="F24" i="12"/>
  <c r="G24" i="12" s="1"/>
  <c r="F25" i="12"/>
  <c r="G25" i="12" s="1"/>
  <c r="F26" i="12"/>
  <c r="G26" i="12" s="1"/>
  <c r="F27" i="12"/>
  <c r="G27" i="12" s="1"/>
  <c r="F28" i="12"/>
  <c r="G28" i="12" s="1"/>
  <c r="F29" i="12"/>
  <c r="G29" i="12" s="1"/>
  <c r="F30" i="12"/>
  <c r="G30" i="12" s="1"/>
  <c r="F31" i="12"/>
  <c r="G31" i="12" s="1"/>
  <c r="F32" i="12"/>
  <c r="G32" i="12" s="1"/>
  <c r="F33" i="12"/>
  <c r="G33" i="12" s="1"/>
  <c r="F34" i="12"/>
  <c r="G34" i="12" s="1"/>
  <c r="F35" i="12"/>
  <c r="G35" i="12" s="1"/>
  <c r="F36" i="12"/>
  <c r="G36" i="12" s="1"/>
  <c r="F37" i="12"/>
  <c r="G37" i="12" s="1"/>
  <c r="F38" i="12"/>
  <c r="G38" i="12" s="1"/>
  <c r="F39" i="12"/>
  <c r="G39" i="12" s="1"/>
  <c r="F40" i="12"/>
  <c r="G40" i="12" s="1"/>
  <c r="F41" i="12"/>
  <c r="G41" i="12" s="1"/>
  <c r="F42" i="12"/>
  <c r="G42" i="12" s="1"/>
  <c r="F43" i="12"/>
  <c r="G43" i="12" s="1"/>
  <c r="F44" i="12"/>
  <c r="G44" i="12" s="1"/>
  <c r="F45" i="12"/>
  <c r="G45" i="12" s="1"/>
  <c r="F46" i="12"/>
  <c r="G46" i="12" s="1"/>
  <c r="F47" i="12"/>
  <c r="G47" i="12" s="1"/>
  <c r="F48" i="12"/>
  <c r="G48" i="12" s="1"/>
  <c r="F49" i="12"/>
  <c r="G49" i="12" s="1"/>
  <c r="F50" i="12"/>
  <c r="G50" i="12" s="1"/>
  <c r="F51" i="12"/>
  <c r="G51" i="12" s="1"/>
  <c r="F52" i="12"/>
  <c r="G52" i="12" s="1"/>
  <c r="F53" i="12"/>
  <c r="G53" i="12" s="1"/>
  <c r="F54" i="12"/>
  <c r="G54" i="12" s="1"/>
  <c r="F55" i="12"/>
  <c r="G55" i="12" s="1"/>
  <c r="F56" i="12"/>
  <c r="G56" i="12" s="1"/>
  <c r="F57" i="12"/>
  <c r="G57" i="12" s="1"/>
  <c r="F58" i="12"/>
  <c r="G58" i="12" s="1"/>
  <c r="F59" i="12"/>
  <c r="G59" i="12" s="1"/>
  <c r="F60" i="12"/>
  <c r="G60" i="12" s="1"/>
  <c r="F61" i="12"/>
  <c r="G61" i="12" s="1"/>
  <c r="F62" i="12"/>
  <c r="G62" i="12" s="1"/>
  <c r="F63" i="12"/>
  <c r="G63" i="12" s="1"/>
  <c r="F64" i="12"/>
  <c r="G64" i="12" s="1"/>
  <c r="F65" i="12"/>
  <c r="G65" i="12" s="1"/>
  <c r="F66" i="12"/>
  <c r="G66" i="12" s="1"/>
  <c r="F67" i="12"/>
  <c r="G67" i="12" s="1"/>
  <c r="F68" i="12"/>
  <c r="G68" i="12" s="1"/>
  <c r="F69" i="12"/>
  <c r="G69" i="12" s="1"/>
  <c r="F70" i="12"/>
  <c r="G70" i="12" s="1"/>
  <c r="F71" i="12"/>
  <c r="G71" i="12" s="1"/>
  <c r="F72" i="12"/>
  <c r="G72" i="12" s="1"/>
  <c r="F73" i="12"/>
  <c r="G73" i="12" s="1"/>
  <c r="F74" i="12"/>
  <c r="G74" i="12" s="1"/>
  <c r="F75" i="12"/>
  <c r="G75" i="12" s="1"/>
  <c r="F76" i="12"/>
  <c r="G76" i="12" s="1"/>
  <c r="F77" i="12"/>
  <c r="G77" i="12" s="1"/>
  <c r="F78" i="12"/>
  <c r="G78" i="12" s="1"/>
  <c r="F79" i="12"/>
  <c r="G79" i="12" s="1"/>
  <c r="F80" i="12"/>
  <c r="G80" i="12" s="1"/>
  <c r="F81" i="12"/>
  <c r="G81" i="12" s="1"/>
  <c r="F82" i="12"/>
  <c r="G82" i="12" s="1"/>
  <c r="F83" i="12"/>
  <c r="G83" i="12" s="1"/>
  <c r="F84" i="12"/>
  <c r="G84" i="12" s="1"/>
  <c r="F85" i="12"/>
  <c r="G85" i="12" s="1"/>
  <c r="F86" i="12"/>
  <c r="G86" i="12" s="1"/>
  <c r="F87" i="12"/>
  <c r="G87" i="12" s="1"/>
  <c r="F88" i="12"/>
  <c r="G88" i="12" s="1"/>
  <c r="F89" i="12"/>
  <c r="G89" i="12" s="1"/>
  <c r="F90" i="12"/>
  <c r="G90" i="12" s="1"/>
  <c r="F91" i="12"/>
  <c r="G91" i="12" s="1"/>
  <c r="F92" i="12"/>
  <c r="G92" i="12" s="1"/>
  <c r="F93" i="12"/>
  <c r="G93" i="12" s="1"/>
  <c r="F94" i="12"/>
  <c r="G94" i="12" s="1"/>
  <c r="F95" i="12"/>
  <c r="G95" i="12" s="1"/>
  <c r="F96" i="12"/>
  <c r="G96" i="12" s="1"/>
  <c r="F97" i="12"/>
  <c r="G97" i="12" s="1"/>
  <c r="F98" i="12"/>
  <c r="G98" i="12" s="1"/>
  <c r="F99" i="12"/>
  <c r="G99" i="12" s="1"/>
  <c r="F100" i="12"/>
  <c r="G100" i="12" s="1"/>
  <c r="F101" i="12"/>
  <c r="G101" i="12" s="1"/>
  <c r="F102" i="12"/>
  <c r="G102" i="12" s="1"/>
  <c r="F103" i="12"/>
  <c r="G103" i="12" s="1"/>
  <c r="F104" i="12"/>
  <c r="G104" i="12" s="1"/>
  <c r="F105" i="12"/>
  <c r="G105" i="12" s="1"/>
  <c r="F106" i="12"/>
  <c r="G106" i="12" s="1"/>
  <c r="F107" i="12"/>
  <c r="G107" i="12" s="1"/>
  <c r="F108" i="12"/>
  <c r="G108" i="12" s="1"/>
  <c r="F109" i="12"/>
  <c r="G109" i="12" s="1"/>
  <c r="F110" i="12"/>
  <c r="G110" i="12" s="1"/>
  <c r="F111" i="12"/>
  <c r="G111" i="12" s="1"/>
  <c r="F112" i="12"/>
  <c r="G112" i="12" s="1"/>
  <c r="F113" i="12"/>
  <c r="G113" i="12" s="1"/>
  <c r="F114" i="12"/>
  <c r="G114" i="12" s="1"/>
  <c r="F115" i="12"/>
  <c r="G115" i="12" s="1"/>
  <c r="F116" i="12"/>
  <c r="G116" i="12" s="1"/>
  <c r="F117" i="12"/>
  <c r="G117" i="12" s="1"/>
  <c r="F118" i="12"/>
  <c r="G118" i="12" s="1"/>
  <c r="F119" i="12"/>
  <c r="G119" i="12" s="1"/>
  <c r="F120" i="12"/>
  <c r="G120" i="12" s="1"/>
  <c r="F121" i="12"/>
  <c r="G121" i="12" s="1"/>
  <c r="F122" i="12"/>
  <c r="G122" i="12" s="1"/>
  <c r="F123" i="12"/>
  <c r="G123" i="12" s="1"/>
  <c r="F124" i="12"/>
  <c r="G124" i="12" s="1"/>
  <c r="F125" i="12"/>
  <c r="G125" i="12" s="1"/>
  <c r="F126" i="12"/>
  <c r="G126" i="12" s="1"/>
  <c r="F127" i="12"/>
  <c r="G127" i="12" s="1"/>
  <c r="F128" i="12"/>
  <c r="G128" i="12" s="1"/>
  <c r="F129" i="12"/>
  <c r="G129" i="12" s="1"/>
  <c r="F130" i="12"/>
  <c r="G130" i="12" s="1"/>
  <c r="F131" i="12"/>
  <c r="G131" i="12" s="1"/>
  <c r="F132" i="12"/>
  <c r="G132" i="12" s="1"/>
  <c r="F133" i="12"/>
  <c r="G133" i="12" s="1"/>
  <c r="F134" i="12"/>
  <c r="G134" i="12" s="1"/>
  <c r="F135" i="12"/>
  <c r="G135" i="12" s="1"/>
  <c r="F136" i="12"/>
  <c r="G136" i="12" s="1"/>
  <c r="F137" i="12"/>
  <c r="G137" i="12" s="1"/>
  <c r="F138" i="12"/>
  <c r="G138" i="12" s="1"/>
  <c r="F139" i="12"/>
  <c r="G139" i="12" s="1"/>
  <c r="F140" i="12"/>
  <c r="G140" i="12" s="1"/>
  <c r="F141" i="12"/>
  <c r="G141" i="12" s="1"/>
  <c r="F142" i="12"/>
  <c r="G142" i="12" s="1"/>
  <c r="F143" i="12"/>
  <c r="G143" i="12" s="1"/>
  <c r="F144" i="12"/>
  <c r="G144" i="12" s="1"/>
  <c r="F145" i="12"/>
  <c r="G145" i="12" s="1"/>
  <c r="F146" i="12"/>
  <c r="G146" i="12" s="1"/>
  <c r="F147" i="12"/>
  <c r="G147" i="12" s="1"/>
  <c r="F148" i="12"/>
  <c r="G148" i="12" s="1"/>
  <c r="F149" i="12"/>
  <c r="G149" i="12" s="1"/>
  <c r="F150" i="12"/>
  <c r="G150" i="12" s="1"/>
  <c r="F151" i="12"/>
  <c r="G151" i="12" s="1"/>
  <c r="F152" i="12"/>
  <c r="G152" i="12" s="1"/>
  <c r="F153" i="12"/>
  <c r="G153" i="12" s="1"/>
  <c r="F154" i="12"/>
  <c r="G154" i="12" s="1"/>
  <c r="F155" i="12"/>
  <c r="G155" i="12" s="1"/>
  <c r="F156" i="12"/>
  <c r="G156" i="12" s="1"/>
  <c r="F157" i="12"/>
  <c r="G157" i="12" s="1"/>
  <c r="F158" i="12"/>
  <c r="G158" i="12" s="1"/>
  <c r="F159" i="12"/>
  <c r="G159" i="12" s="1"/>
  <c r="F160" i="12"/>
  <c r="G160" i="12" s="1"/>
  <c r="F161" i="12"/>
  <c r="G161" i="12" s="1"/>
  <c r="F162" i="12"/>
  <c r="G162" i="12" s="1"/>
  <c r="F163" i="12"/>
  <c r="G163" i="12" s="1"/>
  <c r="F164" i="12"/>
  <c r="G164" i="12" s="1"/>
  <c r="F165" i="12"/>
  <c r="G165" i="12" s="1"/>
  <c r="F166" i="12"/>
  <c r="G166" i="12" s="1"/>
  <c r="F167" i="12"/>
  <c r="G167" i="12" s="1"/>
  <c r="F168" i="12"/>
  <c r="G168" i="12" s="1"/>
  <c r="F169" i="12"/>
  <c r="G169" i="12" s="1"/>
  <c r="F170" i="12"/>
  <c r="G170" i="12" s="1"/>
  <c r="F171" i="12"/>
  <c r="G171" i="12" s="1"/>
  <c r="F172" i="12"/>
  <c r="G172" i="12" s="1"/>
  <c r="F173" i="12"/>
  <c r="G173" i="12" s="1"/>
  <c r="F174" i="12"/>
  <c r="G174" i="12" s="1"/>
  <c r="F175" i="12"/>
  <c r="G175" i="12" s="1"/>
  <c r="F176" i="12"/>
  <c r="G176" i="12" s="1"/>
  <c r="F177" i="12"/>
  <c r="G177" i="12" s="1"/>
  <c r="F178" i="12"/>
  <c r="G178" i="12" s="1"/>
  <c r="F179" i="12"/>
  <c r="G179" i="12" s="1"/>
  <c r="F180" i="12"/>
  <c r="G180" i="12" s="1"/>
  <c r="F181" i="12"/>
  <c r="G181" i="12" s="1"/>
  <c r="F182" i="12"/>
  <c r="G182" i="12" s="1"/>
  <c r="F183" i="12"/>
  <c r="G183" i="12" s="1"/>
  <c r="F184" i="12"/>
  <c r="G184" i="12" s="1"/>
  <c r="F185" i="12"/>
  <c r="G185" i="12" s="1"/>
  <c r="F186" i="12"/>
  <c r="G186" i="12" s="1"/>
  <c r="F187" i="12"/>
  <c r="G187" i="12" s="1"/>
  <c r="F188" i="12"/>
  <c r="G188" i="12" s="1"/>
  <c r="F189" i="12"/>
  <c r="G189" i="12" s="1"/>
  <c r="F190" i="12"/>
  <c r="G190" i="12" s="1"/>
  <c r="F191" i="12"/>
  <c r="G191" i="12" s="1"/>
  <c r="F192" i="12"/>
  <c r="G192" i="12" s="1"/>
  <c r="F193" i="12"/>
  <c r="G193" i="12" s="1"/>
  <c r="F194" i="12"/>
  <c r="G194" i="12" s="1"/>
  <c r="F195" i="12"/>
  <c r="G195" i="12" s="1"/>
  <c r="F196" i="12"/>
  <c r="G196" i="12" s="1"/>
  <c r="F197" i="12"/>
  <c r="G197" i="12" s="1"/>
  <c r="F198" i="12"/>
  <c r="G198" i="12" s="1"/>
  <c r="F199" i="12"/>
  <c r="G199" i="12" s="1"/>
  <c r="F200" i="12"/>
  <c r="G200" i="12" s="1"/>
  <c r="F201" i="12"/>
  <c r="G201" i="12" s="1"/>
  <c r="F202" i="12"/>
  <c r="G202" i="12" s="1"/>
  <c r="F203" i="12"/>
  <c r="G203" i="12" s="1"/>
  <c r="F204" i="12"/>
  <c r="G204" i="12" s="1"/>
  <c r="F205" i="12"/>
  <c r="G205" i="12" s="1"/>
  <c r="F206" i="12"/>
  <c r="G206" i="12" s="1"/>
  <c r="F207" i="12"/>
  <c r="G207" i="12" s="1"/>
  <c r="F208" i="12"/>
  <c r="G208" i="12" s="1"/>
  <c r="F209" i="12"/>
  <c r="G209" i="12" s="1"/>
  <c r="F210" i="12"/>
  <c r="G210" i="12" s="1"/>
  <c r="F211" i="12"/>
  <c r="G211" i="12" s="1"/>
  <c r="F212" i="12"/>
  <c r="G212" i="12" s="1"/>
  <c r="F213" i="12"/>
  <c r="G213" i="12" s="1"/>
  <c r="F214" i="12"/>
  <c r="G214" i="12" s="1"/>
  <c r="F215" i="12"/>
  <c r="G215" i="12" s="1"/>
  <c r="F216" i="12"/>
  <c r="G216" i="12" s="1"/>
  <c r="F217" i="12"/>
  <c r="G217" i="12" s="1"/>
  <c r="F218" i="12"/>
  <c r="G218" i="12" s="1"/>
  <c r="F219" i="12"/>
  <c r="G219" i="12" s="1"/>
  <c r="F220" i="12"/>
  <c r="G220" i="12" s="1"/>
  <c r="F221" i="12"/>
  <c r="G221" i="12" s="1"/>
  <c r="F222" i="12"/>
  <c r="G222" i="12" s="1"/>
  <c r="F223" i="12"/>
  <c r="G223" i="12" s="1"/>
  <c r="F224" i="12"/>
  <c r="G224" i="12" s="1"/>
  <c r="F225" i="12"/>
  <c r="G225" i="12" s="1"/>
  <c r="F226" i="12"/>
  <c r="G226" i="12" s="1"/>
  <c r="F227" i="12"/>
  <c r="G227" i="12" s="1"/>
  <c r="F228" i="12"/>
  <c r="G228" i="12" s="1"/>
  <c r="F229" i="12"/>
  <c r="G229" i="12" s="1"/>
  <c r="F230" i="12"/>
  <c r="G230" i="12" s="1"/>
  <c r="F231" i="12"/>
  <c r="G231" i="12" s="1"/>
  <c r="F232" i="12"/>
  <c r="G232" i="12" s="1"/>
  <c r="F233" i="12"/>
  <c r="G233" i="12" s="1"/>
  <c r="F234" i="12"/>
  <c r="G234" i="12" s="1"/>
  <c r="F235" i="12"/>
  <c r="G235" i="12" s="1"/>
  <c r="F236" i="12"/>
  <c r="G236" i="12" s="1"/>
  <c r="F237" i="12"/>
  <c r="G237" i="12" s="1"/>
  <c r="F238" i="12"/>
  <c r="G238" i="12" s="1"/>
  <c r="F239" i="12"/>
  <c r="G239" i="12" s="1"/>
  <c r="F240" i="12"/>
  <c r="G240" i="12" s="1"/>
  <c r="F241" i="12"/>
  <c r="G241" i="12" s="1"/>
  <c r="F242" i="12"/>
  <c r="G242" i="12" s="1"/>
  <c r="F243" i="12"/>
  <c r="G243" i="12" s="1"/>
  <c r="F244" i="12"/>
  <c r="G244" i="12" s="1"/>
  <c r="F245" i="12"/>
  <c r="G245" i="12" s="1"/>
  <c r="F246" i="12"/>
  <c r="G246" i="12" s="1"/>
  <c r="F247" i="12"/>
  <c r="G247" i="12" s="1"/>
  <c r="F248" i="12"/>
  <c r="G248" i="12" s="1"/>
  <c r="F249" i="12"/>
  <c r="G249" i="12" s="1"/>
  <c r="F250" i="12"/>
  <c r="G250" i="12" s="1"/>
  <c r="F251" i="12"/>
  <c r="G251" i="12" s="1"/>
  <c r="F252" i="12"/>
  <c r="G252" i="12" s="1"/>
  <c r="F253" i="12"/>
  <c r="G253" i="12" s="1"/>
  <c r="F254" i="12"/>
  <c r="G254" i="12" s="1"/>
  <c r="F255" i="12"/>
  <c r="G255" i="12" s="1"/>
  <c r="F256" i="12"/>
  <c r="G256" i="12" s="1"/>
  <c r="F257" i="12"/>
  <c r="G257" i="12" s="1"/>
  <c r="F258" i="12"/>
  <c r="G258" i="12" s="1"/>
  <c r="F259" i="12"/>
  <c r="G259" i="12" s="1"/>
  <c r="F260" i="12"/>
  <c r="G260" i="12" s="1"/>
  <c r="F261" i="12"/>
  <c r="G261" i="12" s="1"/>
  <c r="F262" i="12"/>
  <c r="G262" i="12" s="1"/>
  <c r="F263" i="12"/>
  <c r="G263" i="12" s="1"/>
  <c r="F264" i="12"/>
  <c r="G264" i="12" s="1"/>
  <c r="F265" i="12"/>
  <c r="G265" i="12" s="1"/>
  <c r="F266" i="12"/>
  <c r="G266" i="12" s="1"/>
  <c r="F267" i="12"/>
  <c r="G267" i="12" s="1"/>
  <c r="F268" i="12"/>
  <c r="G268" i="12" s="1"/>
  <c r="F269" i="12"/>
  <c r="G269" i="12" s="1"/>
  <c r="F270" i="12"/>
  <c r="G270" i="12" s="1"/>
  <c r="F271" i="12"/>
  <c r="G271" i="12" s="1"/>
  <c r="F272" i="12"/>
  <c r="G272" i="12" s="1"/>
  <c r="F273" i="12"/>
  <c r="G273" i="12" s="1"/>
  <c r="F274" i="12"/>
  <c r="G274" i="12" s="1"/>
  <c r="F275" i="12"/>
  <c r="G275" i="12" s="1"/>
  <c r="F276" i="12"/>
  <c r="G276" i="12" s="1"/>
  <c r="F277" i="12"/>
  <c r="G277" i="12" s="1"/>
  <c r="F278" i="12"/>
  <c r="G278" i="12" s="1"/>
  <c r="F279" i="12"/>
  <c r="G279" i="12" s="1"/>
  <c r="F280" i="12"/>
  <c r="G280" i="12" s="1"/>
  <c r="F281" i="12"/>
  <c r="G281" i="12" s="1"/>
  <c r="F282" i="12"/>
  <c r="G282" i="12" s="1"/>
  <c r="F283" i="12"/>
  <c r="G283" i="12" s="1"/>
  <c r="F284" i="12"/>
  <c r="G284" i="12" s="1"/>
  <c r="F285" i="12"/>
  <c r="G285" i="12" s="1"/>
  <c r="F286" i="12"/>
  <c r="G286" i="12" s="1"/>
  <c r="F287" i="12"/>
  <c r="G287" i="12" s="1"/>
  <c r="F288" i="12"/>
  <c r="G288" i="12" s="1"/>
  <c r="F289" i="12"/>
  <c r="G289" i="12" s="1"/>
  <c r="F290" i="12"/>
  <c r="G290" i="12" s="1"/>
  <c r="F291" i="12"/>
  <c r="G291" i="12" s="1"/>
  <c r="F292" i="12"/>
  <c r="G292" i="12" s="1"/>
  <c r="F293" i="12"/>
  <c r="G293" i="12" s="1"/>
  <c r="F294" i="12"/>
  <c r="G294" i="12" s="1"/>
  <c r="F295" i="12"/>
  <c r="G295" i="12" s="1"/>
  <c r="F296" i="12"/>
  <c r="G296" i="12" s="1"/>
  <c r="F297" i="12"/>
  <c r="G297" i="12" s="1"/>
  <c r="F298" i="12"/>
  <c r="G298" i="12" s="1"/>
  <c r="F299" i="12"/>
  <c r="G299" i="12" s="1"/>
  <c r="F300" i="12"/>
  <c r="G300" i="12" s="1"/>
  <c r="F301" i="12"/>
  <c r="G301" i="12" s="1"/>
  <c r="F302" i="12"/>
  <c r="G302" i="12" s="1"/>
  <c r="F303" i="12"/>
  <c r="G303" i="12" s="1"/>
  <c r="F304" i="12"/>
  <c r="G304" i="12" s="1"/>
  <c r="F305" i="12"/>
  <c r="G305" i="12" s="1"/>
  <c r="F306" i="12"/>
  <c r="G306" i="12" s="1"/>
  <c r="F307" i="12"/>
  <c r="G307" i="12" s="1"/>
  <c r="F308" i="12"/>
  <c r="G308" i="12" s="1"/>
  <c r="F309" i="12"/>
  <c r="G309" i="12" s="1"/>
  <c r="F310" i="12"/>
  <c r="G310" i="12" s="1"/>
  <c r="F311" i="12"/>
  <c r="G311" i="12" s="1"/>
  <c r="F312" i="12"/>
  <c r="G312" i="12" s="1"/>
  <c r="F313" i="12"/>
  <c r="G313" i="12" s="1"/>
  <c r="F314" i="12"/>
  <c r="G314" i="12" s="1"/>
  <c r="F315" i="12"/>
  <c r="G315" i="12" s="1"/>
  <c r="F316" i="12"/>
  <c r="G316" i="12" s="1"/>
  <c r="F317" i="12"/>
  <c r="G317" i="12" s="1"/>
  <c r="F318" i="12"/>
  <c r="G318" i="12" s="1"/>
  <c r="F319" i="12"/>
  <c r="G319" i="12" s="1"/>
  <c r="F320" i="12"/>
  <c r="G320" i="12" s="1"/>
  <c r="F321" i="12"/>
  <c r="G321" i="12" s="1"/>
  <c r="F322" i="12"/>
  <c r="G322" i="12" s="1"/>
  <c r="F323" i="12"/>
  <c r="G323" i="12" s="1"/>
  <c r="F324" i="12"/>
  <c r="G324" i="12" s="1"/>
  <c r="F325" i="12"/>
  <c r="G325" i="12" s="1"/>
  <c r="F326" i="12"/>
  <c r="G326" i="12" s="1"/>
  <c r="F327" i="12"/>
  <c r="G327" i="12" s="1"/>
  <c r="F328" i="12"/>
  <c r="G328" i="12" s="1"/>
  <c r="F329" i="12"/>
  <c r="G329" i="12" s="1"/>
  <c r="F330" i="12"/>
  <c r="G330" i="12" s="1"/>
  <c r="F331" i="12"/>
  <c r="G331" i="12" s="1"/>
  <c r="F332" i="12"/>
  <c r="G332" i="12" s="1"/>
  <c r="F333" i="12"/>
  <c r="G333" i="12" s="1"/>
  <c r="F334" i="12"/>
  <c r="G334" i="12" s="1"/>
  <c r="F335" i="12"/>
  <c r="G335" i="12" s="1"/>
  <c r="F336" i="12"/>
  <c r="G336" i="12" s="1"/>
  <c r="F337" i="12"/>
  <c r="G337" i="12" s="1"/>
  <c r="F338" i="12"/>
  <c r="G338" i="12" s="1"/>
  <c r="F339" i="12"/>
  <c r="G339" i="12" s="1"/>
  <c r="F340" i="12"/>
  <c r="G340" i="12" s="1"/>
  <c r="F341" i="12"/>
  <c r="G341" i="12" s="1"/>
  <c r="F342" i="12"/>
  <c r="G342" i="12" s="1"/>
  <c r="F343" i="12"/>
  <c r="G343" i="12" s="1"/>
  <c r="F344" i="12"/>
  <c r="G344" i="12" s="1"/>
  <c r="F345" i="12"/>
  <c r="G345" i="12" s="1"/>
  <c r="F346" i="12"/>
  <c r="G346" i="12" s="1"/>
  <c r="F347" i="12"/>
  <c r="G347" i="12" s="1"/>
  <c r="F348" i="12"/>
  <c r="G348" i="12" s="1"/>
  <c r="F349" i="12"/>
  <c r="G349" i="12" s="1"/>
  <c r="F350" i="12"/>
  <c r="G350" i="12" s="1"/>
  <c r="F351" i="12"/>
  <c r="G351" i="12" s="1"/>
  <c r="F352" i="12"/>
  <c r="G352" i="12" s="1"/>
  <c r="F353" i="12"/>
  <c r="G353" i="12" s="1"/>
  <c r="F10" i="12"/>
  <c r="G10" i="12" s="1"/>
  <c r="D409" i="17" l="1"/>
  <c r="G196" i="16"/>
  <c r="G212" i="16"/>
  <c r="G228" i="16"/>
  <c r="G244" i="16"/>
  <c r="G260" i="16"/>
  <c r="G276" i="16"/>
  <c r="G193" i="16"/>
  <c r="G209" i="16"/>
  <c r="G225" i="16"/>
  <c r="G241" i="16"/>
  <c r="G257" i="16"/>
  <c r="G273" i="16"/>
  <c r="F407" i="16"/>
  <c r="D408" i="16" s="1"/>
  <c r="G289" i="16"/>
  <c r="G305" i="16"/>
  <c r="G321" i="16"/>
  <c r="G337" i="16"/>
  <c r="G353" i="16"/>
  <c r="G369" i="16"/>
  <c r="G385" i="16"/>
  <c r="G401" i="16"/>
  <c r="F407" i="15"/>
  <c r="D408" i="15" s="1"/>
  <c r="G10" i="15"/>
  <c r="G53" i="15"/>
  <c r="G69" i="15"/>
  <c r="G85" i="15"/>
  <c r="G117" i="15"/>
  <c r="G133" i="15"/>
  <c r="G165" i="15"/>
  <c r="G213" i="15"/>
  <c r="G245" i="15"/>
  <c r="G261" i="15"/>
  <c r="G293" i="15"/>
  <c r="G309" i="15"/>
  <c r="G57" i="15"/>
  <c r="G89" i="15"/>
  <c r="G105" i="15"/>
  <c r="G121" i="15"/>
  <c r="G137" i="15"/>
  <c r="G153" i="15"/>
  <c r="G169" i="15"/>
  <c r="G185" i="15"/>
  <c r="G201" i="15"/>
  <c r="G217" i="15"/>
  <c r="G233" i="15"/>
  <c r="G249" i="15"/>
  <c r="G265" i="15"/>
  <c r="G281" i="15"/>
  <c r="G297" i="15"/>
  <c r="G313" i="15"/>
  <c r="G13" i="15"/>
  <c r="G29" i="15"/>
  <c r="G45" i="15"/>
  <c r="G61" i="15"/>
  <c r="G77" i="15"/>
  <c r="G93" i="15"/>
  <c r="G109" i="15"/>
  <c r="G125" i="15"/>
  <c r="G141" i="15"/>
  <c r="G157" i="15"/>
  <c r="G173" i="15"/>
  <c r="G189" i="15"/>
  <c r="G205" i="15"/>
  <c r="G221" i="15"/>
  <c r="G237" i="15"/>
  <c r="G253" i="15"/>
  <c r="G269" i="15"/>
  <c r="G285" i="15"/>
  <c r="G301" i="15"/>
  <c r="G317" i="15"/>
  <c r="G21" i="15"/>
  <c r="G37" i="15"/>
  <c r="G101" i="15"/>
  <c r="G149" i="15"/>
  <c r="G181" i="15"/>
  <c r="G197" i="15"/>
  <c r="G229" i="15"/>
  <c r="G277" i="15"/>
  <c r="G25" i="15"/>
  <c r="G41" i="15"/>
  <c r="G73" i="15"/>
  <c r="G17" i="15"/>
  <c r="G33" i="15"/>
  <c r="G49" i="15"/>
  <c r="G65" i="15"/>
  <c r="G81" i="15"/>
  <c r="G97" i="15"/>
  <c r="G113" i="15"/>
  <c r="G129" i="15"/>
  <c r="G145" i="15"/>
  <c r="G161" i="15"/>
  <c r="G177" i="15"/>
  <c r="G193" i="15"/>
  <c r="G209" i="15"/>
  <c r="G225" i="15"/>
  <c r="G241" i="15"/>
  <c r="G257" i="15"/>
  <c r="G273" i="15"/>
  <c r="G289" i="15"/>
  <c r="G305" i="15"/>
  <c r="G321" i="15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A399" i="13" s="1"/>
  <c r="A400" i="13" s="1"/>
  <c r="A401" i="13" s="1"/>
  <c r="A402" i="13" s="1"/>
  <c r="A403" i="13" s="1"/>
  <c r="A404" i="13" s="1"/>
  <c r="A405" i="13" s="1"/>
  <c r="A406" i="13" s="1"/>
  <c r="G10" i="13"/>
  <c r="G320" i="13"/>
  <c r="G344" i="13"/>
  <c r="G241" i="13"/>
  <c r="G265" i="13"/>
  <c r="G313" i="13"/>
  <c r="G235" i="13"/>
  <c r="G242" i="13"/>
  <c r="G259" i="13"/>
  <c r="G266" i="13"/>
  <c r="G283" i="13"/>
  <c r="G290" i="13"/>
  <c r="G307" i="13"/>
  <c r="G314" i="13"/>
  <c r="G331" i="13"/>
  <c r="G338" i="13"/>
  <c r="G248" i="13"/>
  <c r="G272" i="13"/>
  <c r="G236" i="13"/>
  <c r="G308" i="13"/>
  <c r="G332" i="13"/>
  <c r="G229" i="13"/>
  <c r="G301" i="13"/>
  <c r="G325" i="13"/>
  <c r="G349" i="13"/>
  <c r="G224" i="13"/>
  <c r="G296" i="13"/>
  <c r="G260" i="13"/>
  <c r="G284" i="13"/>
  <c r="F407" i="13"/>
  <c r="D408" i="13" s="1"/>
  <c r="G223" i="13"/>
  <c r="G230" i="13"/>
  <c r="G247" i="13"/>
  <c r="G254" i="13"/>
  <c r="G271" i="13"/>
  <c r="G278" i="13"/>
  <c r="G295" i="13"/>
  <c r="G302" i="13"/>
  <c r="G319" i="13"/>
  <c r="G326" i="13"/>
  <c r="G343" i="13"/>
  <c r="G350" i="13"/>
  <c r="F407" i="12"/>
  <c r="D408" i="12" s="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77" i="11"/>
  <c r="F178" i="11"/>
  <c r="F179" i="11"/>
  <c r="F180" i="11"/>
  <c r="F181" i="11"/>
  <c r="F182" i="11"/>
  <c r="F183" i="11"/>
  <c r="F184" i="11"/>
  <c r="F185" i="11"/>
  <c r="F186" i="11"/>
  <c r="F187" i="11"/>
  <c r="F188" i="11"/>
  <c r="F189" i="11"/>
  <c r="F190" i="11"/>
  <c r="F191" i="11"/>
  <c r="F192" i="11"/>
  <c r="F193" i="11"/>
  <c r="F194" i="11"/>
  <c r="F195" i="11"/>
  <c r="F196" i="11"/>
  <c r="F197" i="11"/>
  <c r="F198" i="1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5" i="11"/>
  <c r="F216" i="11"/>
  <c r="F217" i="11"/>
  <c r="F218" i="11"/>
  <c r="F219" i="11"/>
  <c r="F220" i="11"/>
  <c r="F221" i="11"/>
  <c r="F222" i="11"/>
  <c r="F223" i="11"/>
  <c r="F224" i="11"/>
  <c r="F225" i="11"/>
  <c r="F226" i="11"/>
  <c r="F227" i="11"/>
  <c r="F228" i="11"/>
  <c r="F229" i="11"/>
  <c r="F230" i="11"/>
  <c r="F231" i="11"/>
  <c r="F232" i="11"/>
  <c r="F233" i="11"/>
  <c r="F234" i="11"/>
  <c r="F235" i="11"/>
  <c r="F236" i="11"/>
  <c r="F237" i="11"/>
  <c r="F238" i="11"/>
  <c r="F239" i="11"/>
  <c r="F240" i="11"/>
  <c r="F241" i="11"/>
  <c r="F242" i="11"/>
  <c r="F243" i="11"/>
  <c r="F244" i="11"/>
  <c r="F245" i="11"/>
  <c r="F246" i="11"/>
  <c r="F247" i="11"/>
  <c r="F248" i="11"/>
  <c r="F249" i="11"/>
  <c r="F250" i="11"/>
  <c r="F251" i="11"/>
  <c r="F252" i="11"/>
  <c r="F253" i="11"/>
  <c r="F254" i="11"/>
  <c r="F255" i="11"/>
  <c r="F256" i="11"/>
  <c r="F257" i="11"/>
  <c r="F258" i="11"/>
  <c r="F259" i="11"/>
  <c r="F260" i="11"/>
  <c r="F261" i="11"/>
  <c r="F262" i="11"/>
  <c r="F263" i="11"/>
  <c r="F264" i="11"/>
  <c r="F265" i="11"/>
  <c r="F266" i="11"/>
  <c r="F267" i="11"/>
  <c r="F268" i="11"/>
  <c r="F269" i="11"/>
  <c r="F270" i="11"/>
  <c r="F271" i="11"/>
  <c r="F272" i="11"/>
  <c r="F273" i="11"/>
  <c r="F274" i="11"/>
  <c r="F275" i="11"/>
  <c r="F276" i="11"/>
  <c r="F277" i="11"/>
  <c r="F278" i="11"/>
  <c r="F279" i="11"/>
  <c r="F280" i="11"/>
  <c r="F281" i="11"/>
  <c r="F282" i="11"/>
  <c r="F283" i="11"/>
  <c r="F284" i="11"/>
  <c r="F285" i="11"/>
  <c r="F286" i="11"/>
  <c r="F287" i="11"/>
  <c r="F288" i="11"/>
  <c r="F289" i="11"/>
  <c r="F290" i="11"/>
  <c r="F291" i="11"/>
  <c r="F292" i="11"/>
  <c r="F293" i="11"/>
  <c r="F294" i="11"/>
  <c r="F295" i="11"/>
  <c r="F296" i="11"/>
  <c r="F297" i="11"/>
  <c r="F298" i="11"/>
  <c r="F299" i="11"/>
  <c r="F300" i="11"/>
  <c r="F301" i="11"/>
  <c r="F302" i="11"/>
  <c r="F303" i="11"/>
  <c r="F304" i="11"/>
  <c r="F305" i="11"/>
  <c r="F306" i="11"/>
  <c r="F307" i="11"/>
  <c r="F308" i="11"/>
  <c r="F309" i="11"/>
  <c r="F310" i="11"/>
  <c r="F311" i="11"/>
  <c r="F312" i="11"/>
  <c r="F313" i="11"/>
  <c r="F314" i="11"/>
  <c r="F315" i="11"/>
  <c r="F316" i="11"/>
  <c r="F317" i="11"/>
  <c r="F318" i="11"/>
  <c r="F319" i="11"/>
  <c r="F320" i="11"/>
  <c r="F321" i="11"/>
  <c r="F322" i="11"/>
  <c r="F323" i="11"/>
  <c r="F324" i="11"/>
  <c r="F325" i="11"/>
  <c r="F326" i="11"/>
  <c r="F327" i="11"/>
  <c r="F328" i="11"/>
  <c r="F329" i="11"/>
  <c r="F330" i="11"/>
  <c r="F331" i="11"/>
  <c r="F332" i="11"/>
  <c r="F333" i="11"/>
  <c r="F334" i="11"/>
  <c r="F335" i="11"/>
  <c r="F336" i="11"/>
  <c r="F337" i="11"/>
  <c r="F338" i="11"/>
  <c r="F339" i="11"/>
  <c r="F340" i="11"/>
  <c r="F341" i="11"/>
  <c r="F342" i="11"/>
  <c r="F343" i="11"/>
  <c r="F344" i="11"/>
  <c r="F345" i="11"/>
  <c r="F346" i="11"/>
  <c r="F347" i="11"/>
  <c r="F348" i="11"/>
  <c r="F349" i="11"/>
  <c r="F350" i="11"/>
  <c r="F351" i="11"/>
  <c r="F352" i="11"/>
  <c r="F353" i="11"/>
  <c r="F354" i="11"/>
  <c r="F355" i="11"/>
  <c r="F356" i="11"/>
  <c r="F357" i="11"/>
  <c r="F358" i="11"/>
  <c r="F359" i="11"/>
  <c r="F360" i="11"/>
  <c r="F361" i="11"/>
  <c r="F362" i="11"/>
  <c r="F363" i="11"/>
  <c r="F364" i="11"/>
  <c r="F365" i="11"/>
  <c r="F366" i="11"/>
  <c r="F367" i="11"/>
  <c r="F368" i="11"/>
  <c r="F369" i="11"/>
  <c r="F370" i="11"/>
  <c r="F371" i="11"/>
  <c r="F372" i="11"/>
  <c r="F373" i="11"/>
  <c r="F374" i="11"/>
  <c r="F375" i="11"/>
  <c r="F376" i="11"/>
  <c r="F377" i="11"/>
  <c r="F378" i="11"/>
  <c r="F379" i="11"/>
  <c r="F380" i="11"/>
  <c r="F381" i="11"/>
  <c r="F382" i="11"/>
  <c r="F383" i="11"/>
  <c r="F384" i="11"/>
  <c r="F385" i="11"/>
  <c r="F386" i="11"/>
  <c r="F387" i="11"/>
  <c r="F388" i="11"/>
  <c r="F389" i="11"/>
  <c r="F390" i="11"/>
  <c r="F391" i="11"/>
  <c r="F392" i="11"/>
  <c r="F393" i="11"/>
  <c r="F394" i="11"/>
  <c r="F395" i="11"/>
  <c r="F396" i="11"/>
  <c r="F397" i="11"/>
  <c r="F398" i="11"/>
  <c r="F399" i="11"/>
  <c r="F400" i="11"/>
  <c r="F401" i="11"/>
  <c r="F402" i="11"/>
  <c r="F403" i="11"/>
  <c r="F404" i="11"/>
  <c r="F405" i="11"/>
  <c r="F406" i="11"/>
  <c r="F407" i="11"/>
  <c r="F10" i="11"/>
  <c r="D409" i="16" l="1"/>
  <c r="D409" i="15"/>
  <c r="D409" i="13"/>
  <c r="F408" i="11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G10" i="11"/>
  <c r="D408" i="11"/>
  <c r="G407" i="11"/>
  <c r="G406" i="11"/>
  <c r="G405" i="11"/>
  <c r="G404" i="11"/>
  <c r="G403" i="11"/>
  <c r="G402" i="11"/>
  <c r="G401" i="11"/>
  <c r="G400" i="11"/>
  <c r="G399" i="11"/>
  <c r="G398" i="11"/>
  <c r="G397" i="11"/>
  <c r="G396" i="11"/>
  <c r="G395" i="11"/>
  <c r="G394" i="11"/>
  <c r="G393" i="11"/>
  <c r="G392" i="11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4" i="11"/>
  <c r="G363" i="11"/>
  <c r="G362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1" i="11"/>
  <c r="G340" i="11"/>
  <c r="G339" i="11"/>
  <c r="G338" i="11"/>
  <c r="G337" i="11"/>
  <c r="G335" i="11"/>
  <c r="G334" i="11"/>
  <c r="G333" i="11"/>
  <c r="G332" i="11"/>
  <c r="G331" i="11"/>
  <c r="G329" i="11"/>
  <c r="G328" i="11"/>
  <c r="G327" i="11"/>
  <c r="G326" i="11"/>
  <c r="G325" i="11"/>
  <c r="G323" i="11"/>
  <c r="G321" i="11"/>
  <c r="G319" i="11"/>
  <c r="G317" i="11"/>
  <c r="G315" i="11"/>
  <c r="G313" i="11"/>
  <c r="G311" i="11"/>
  <c r="G309" i="11"/>
  <c r="G307" i="11"/>
  <c r="G305" i="11"/>
  <c r="G303" i="11"/>
  <c r="G301" i="11"/>
  <c r="G299" i="11"/>
  <c r="G297" i="11"/>
  <c r="G295" i="11"/>
  <c r="G293" i="11"/>
  <c r="G291" i="11"/>
  <c r="G289" i="11"/>
  <c r="G287" i="11"/>
  <c r="G285" i="11"/>
  <c r="G283" i="11"/>
  <c r="G281" i="11"/>
  <c r="G279" i="11"/>
  <c r="G277" i="11"/>
  <c r="G275" i="11"/>
  <c r="G273" i="11"/>
  <c r="G271" i="11"/>
  <c r="G269" i="11"/>
  <c r="G268" i="11"/>
  <c r="G267" i="11"/>
  <c r="G263" i="11"/>
  <c r="G262" i="11"/>
  <c r="G261" i="11"/>
  <c r="G257" i="11"/>
  <c r="G256" i="11"/>
  <c r="G255" i="11"/>
  <c r="G253" i="11"/>
  <c r="G251" i="11"/>
  <c r="G250" i="11"/>
  <c r="G249" i="11"/>
  <c r="G245" i="11"/>
  <c r="G244" i="11"/>
  <c r="G242" i="11"/>
  <c r="G240" i="11"/>
  <c r="G237" i="11"/>
  <c r="G235" i="11"/>
  <c r="G234" i="11"/>
  <c r="G231" i="11"/>
  <c r="G230" i="11"/>
  <c r="G229" i="11"/>
  <c r="G228" i="11"/>
  <c r="G226" i="11"/>
  <c r="G225" i="11"/>
  <c r="G223" i="11"/>
  <c r="G222" i="11"/>
  <c r="G221" i="11"/>
  <c r="G219" i="11"/>
  <c r="G218" i="11"/>
  <c r="G217" i="11"/>
  <c r="G216" i="11"/>
  <c r="G213" i="11"/>
  <c r="G211" i="11"/>
  <c r="G210" i="11"/>
  <c r="G209" i="11"/>
  <c r="G207" i="11"/>
  <c r="G206" i="11"/>
  <c r="G205" i="11"/>
  <c r="G204" i="11"/>
  <c r="G202" i="11"/>
  <c r="G201" i="11"/>
  <c r="G199" i="11"/>
  <c r="G198" i="11"/>
  <c r="G195" i="11"/>
  <c r="G194" i="11"/>
  <c r="G193" i="11"/>
  <c r="G192" i="11"/>
  <c r="G190" i="11"/>
  <c r="G189" i="11"/>
  <c r="G187" i="11"/>
  <c r="G186" i="11"/>
  <c r="G185" i="11"/>
  <c r="G183" i="11"/>
  <c r="G182" i="11"/>
  <c r="G181" i="11"/>
  <c r="G178" i="11"/>
  <c r="G176" i="11"/>
  <c r="G174" i="11"/>
  <c r="G172" i="11"/>
  <c r="G170" i="11"/>
  <c r="G168" i="11"/>
  <c r="G166" i="11"/>
  <c r="G164" i="11"/>
  <c r="G162" i="11"/>
  <c r="G160" i="11"/>
  <c r="G158" i="11"/>
  <c r="G156" i="11"/>
  <c r="G154" i="11"/>
  <c r="G152" i="11"/>
  <c r="G150" i="11"/>
  <c r="G148" i="11"/>
  <c r="G146" i="11"/>
  <c r="G144" i="11"/>
  <c r="G142" i="11"/>
  <c r="G140" i="11"/>
  <c r="G138" i="11"/>
  <c r="G136" i="11"/>
  <c r="G134" i="11"/>
  <c r="G132" i="11"/>
  <c r="G130" i="11"/>
  <c r="G128" i="11"/>
  <c r="G126" i="11"/>
  <c r="G124" i="11"/>
  <c r="G122" i="11"/>
  <c r="G120" i="11"/>
  <c r="G118" i="11"/>
  <c r="G116" i="11"/>
  <c r="G114" i="11"/>
  <c r="G112" i="11"/>
  <c r="G110" i="11"/>
  <c r="G108" i="11"/>
  <c r="G106" i="11"/>
  <c r="G104" i="11"/>
  <c r="G102" i="11"/>
  <c r="G100" i="11"/>
  <c r="G98" i="11"/>
  <c r="G96" i="11"/>
  <c r="G94" i="11"/>
  <c r="G92" i="11"/>
  <c r="G90" i="11"/>
  <c r="G88" i="11"/>
  <c r="G86" i="11"/>
  <c r="G84" i="11"/>
  <c r="G82" i="11"/>
  <c r="G80" i="11"/>
  <c r="G78" i="11"/>
  <c r="G76" i="11"/>
  <c r="G74" i="11"/>
  <c r="G72" i="11"/>
  <c r="G70" i="11"/>
  <c r="G68" i="11"/>
  <c r="G66" i="11"/>
  <c r="G64" i="11"/>
  <c r="G62" i="11"/>
  <c r="G60" i="11"/>
  <c r="G59" i="11"/>
  <c r="G57" i="11"/>
  <c r="G56" i="11"/>
  <c r="G55" i="11"/>
  <c r="G54" i="11"/>
  <c r="G53" i="11"/>
  <c r="G52" i="11"/>
  <c r="G51" i="11"/>
  <c r="G50" i="11"/>
  <c r="G49" i="11"/>
  <c r="G48" i="11"/>
  <c r="G47" i="11"/>
  <c r="G45" i="11"/>
  <c r="G43" i="11"/>
  <c r="G41" i="11"/>
  <c r="G39" i="11"/>
  <c r="G37" i="11"/>
  <c r="G35" i="11"/>
  <c r="G33" i="11"/>
  <c r="G31" i="11"/>
  <c r="G29" i="11"/>
  <c r="G27" i="11"/>
  <c r="G25" i="11"/>
  <c r="G23" i="11"/>
  <c r="G21" i="11"/>
  <c r="G19" i="11"/>
  <c r="G17" i="11"/>
  <c r="G15" i="11"/>
  <c r="G13" i="11"/>
  <c r="G11" i="11"/>
  <c r="D408" i="10"/>
  <c r="F407" i="10"/>
  <c r="G407" i="10" s="1"/>
  <c r="F406" i="10"/>
  <c r="G406" i="10" s="1"/>
  <c r="F405" i="10"/>
  <c r="G405" i="10" s="1"/>
  <c r="F404" i="10"/>
  <c r="F403" i="10"/>
  <c r="G403" i="10" s="1"/>
  <c r="F402" i="10"/>
  <c r="G402" i="10" s="1"/>
  <c r="F401" i="10"/>
  <c r="G401" i="10" s="1"/>
  <c r="F400" i="10"/>
  <c r="F399" i="10"/>
  <c r="G399" i="10" s="1"/>
  <c r="F398" i="10"/>
  <c r="G398" i="10" s="1"/>
  <c r="F397" i="10"/>
  <c r="G397" i="10" s="1"/>
  <c r="F396" i="10"/>
  <c r="F395" i="10"/>
  <c r="G395" i="10" s="1"/>
  <c r="F394" i="10"/>
  <c r="G394" i="10" s="1"/>
  <c r="F393" i="10"/>
  <c r="G393" i="10" s="1"/>
  <c r="F392" i="10"/>
  <c r="F391" i="10"/>
  <c r="G391" i="10" s="1"/>
  <c r="F390" i="10"/>
  <c r="G390" i="10" s="1"/>
  <c r="F389" i="10"/>
  <c r="G389" i="10" s="1"/>
  <c r="F388" i="10"/>
  <c r="F387" i="10"/>
  <c r="G387" i="10" s="1"/>
  <c r="F386" i="10"/>
  <c r="G386" i="10" s="1"/>
  <c r="F385" i="10"/>
  <c r="G385" i="10" s="1"/>
  <c r="F384" i="10"/>
  <c r="F383" i="10"/>
  <c r="G383" i="10" s="1"/>
  <c r="F382" i="10"/>
  <c r="G382" i="10" s="1"/>
  <c r="F381" i="10"/>
  <c r="G381" i="10" s="1"/>
  <c r="F380" i="10"/>
  <c r="F379" i="10"/>
  <c r="G379" i="10" s="1"/>
  <c r="F378" i="10"/>
  <c r="G378" i="10" s="1"/>
  <c r="F377" i="10"/>
  <c r="G377" i="10" s="1"/>
  <c r="F376" i="10"/>
  <c r="F375" i="10"/>
  <c r="G375" i="10" s="1"/>
  <c r="F374" i="10"/>
  <c r="G374" i="10" s="1"/>
  <c r="F373" i="10"/>
  <c r="G373" i="10" s="1"/>
  <c r="F372" i="10"/>
  <c r="F371" i="10"/>
  <c r="G371" i="10" s="1"/>
  <c r="F370" i="10"/>
  <c r="G370" i="10" s="1"/>
  <c r="F369" i="10"/>
  <c r="G369" i="10" s="1"/>
  <c r="F368" i="10"/>
  <c r="F367" i="10"/>
  <c r="G367" i="10" s="1"/>
  <c r="F366" i="10"/>
  <c r="G366" i="10" s="1"/>
  <c r="F365" i="10"/>
  <c r="G365" i="10" s="1"/>
  <c r="F364" i="10"/>
  <c r="F363" i="10"/>
  <c r="G363" i="10" s="1"/>
  <c r="F362" i="10"/>
  <c r="G362" i="10" s="1"/>
  <c r="F361" i="10"/>
  <c r="G361" i="10" s="1"/>
  <c r="F360" i="10"/>
  <c r="F359" i="10"/>
  <c r="G359" i="10" s="1"/>
  <c r="F358" i="10"/>
  <c r="G358" i="10" s="1"/>
  <c r="F357" i="10"/>
  <c r="G357" i="10" s="1"/>
  <c r="F356" i="10"/>
  <c r="F355" i="10"/>
  <c r="G355" i="10" s="1"/>
  <c r="F354" i="10"/>
  <c r="G354" i="10" s="1"/>
  <c r="F353" i="10"/>
  <c r="G353" i="10" s="1"/>
  <c r="F352" i="10"/>
  <c r="F351" i="10"/>
  <c r="G351" i="10" s="1"/>
  <c r="F350" i="10"/>
  <c r="G350" i="10" s="1"/>
  <c r="F349" i="10"/>
  <c r="G349" i="10" s="1"/>
  <c r="F348" i="10"/>
  <c r="F347" i="10"/>
  <c r="G347" i="10" s="1"/>
  <c r="F346" i="10"/>
  <c r="G346" i="10" s="1"/>
  <c r="F345" i="10"/>
  <c r="G345" i="10" s="1"/>
  <c r="F344" i="10"/>
  <c r="F343" i="10"/>
  <c r="G343" i="10" s="1"/>
  <c r="F342" i="10"/>
  <c r="G342" i="10" s="1"/>
  <c r="F341" i="10"/>
  <c r="G341" i="10" s="1"/>
  <c r="F340" i="10"/>
  <c r="F339" i="10"/>
  <c r="G339" i="10" s="1"/>
  <c r="F338" i="10"/>
  <c r="G338" i="10" s="1"/>
  <c r="F337" i="10"/>
  <c r="G337" i="10" s="1"/>
  <c r="F336" i="10"/>
  <c r="F335" i="10"/>
  <c r="G335" i="10" s="1"/>
  <c r="F334" i="10"/>
  <c r="G334" i="10" s="1"/>
  <c r="F333" i="10"/>
  <c r="G333" i="10" s="1"/>
  <c r="F332" i="10"/>
  <c r="F331" i="10"/>
  <c r="G331" i="10" s="1"/>
  <c r="F330" i="10"/>
  <c r="G330" i="10" s="1"/>
  <c r="F329" i="10"/>
  <c r="G329" i="10" s="1"/>
  <c r="F328" i="10"/>
  <c r="F327" i="10"/>
  <c r="G327" i="10" s="1"/>
  <c r="F326" i="10"/>
  <c r="G326" i="10" s="1"/>
  <c r="F325" i="10"/>
  <c r="G325" i="10" s="1"/>
  <c r="F324" i="10"/>
  <c r="F323" i="10"/>
  <c r="G323" i="10" s="1"/>
  <c r="F322" i="10"/>
  <c r="G322" i="10" s="1"/>
  <c r="F321" i="10"/>
  <c r="G321" i="10" s="1"/>
  <c r="F320" i="10"/>
  <c r="F319" i="10"/>
  <c r="G319" i="10" s="1"/>
  <c r="F318" i="10"/>
  <c r="G318" i="10" s="1"/>
  <c r="F317" i="10"/>
  <c r="G317" i="10" s="1"/>
  <c r="F316" i="10"/>
  <c r="F315" i="10"/>
  <c r="G315" i="10" s="1"/>
  <c r="F314" i="10"/>
  <c r="G314" i="10" s="1"/>
  <c r="F313" i="10"/>
  <c r="G313" i="10" s="1"/>
  <c r="F312" i="10"/>
  <c r="F311" i="10"/>
  <c r="G311" i="10" s="1"/>
  <c r="F310" i="10"/>
  <c r="G310" i="10" s="1"/>
  <c r="F309" i="10"/>
  <c r="G309" i="10" s="1"/>
  <c r="F308" i="10"/>
  <c r="F307" i="10"/>
  <c r="G307" i="10" s="1"/>
  <c r="F306" i="10"/>
  <c r="G306" i="10" s="1"/>
  <c r="F305" i="10"/>
  <c r="G305" i="10" s="1"/>
  <c r="F304" i="10"/>
  <c r="F303" i="10"/>
  <c r="G303" i="10" s="1"/>
  <c r="F302" i="10"/>
  <c r="G302" i="10" s="1"/>
  <c r="F301" i="10"/>
  <c r="G301" i="10" s="1"/>
  <c r="F300" i="10"/>
  <c r="F299" i="10"/>
  <c r="G299" i="10" s="1"/>
  <c r="F298" i="10"/>
  <c r="G298" i="10" s="1"/>
  <c r="F297" i="10"/>
  <c r="G297" i="10" s="1"/>
  <c r="F296" i="10"/>
  <c r="F295" i="10"/>
  <c r="G295" i="10" s="1"/>
  <c r="F294" i="10"/>
  <c r="G294" i="10" s="1"/>
  <c r="F293" i="10"/>
  <c r="G293" i="10" s="1"/>
  <c r="F292" i="10"/>
  <c r="F291" i="10"/>
  <c r="G291" i="10" s="1"/>
  <c r="F290" i="10"/>
  <c r="G290" i="10" s="1"/>
  <c r="F289" i="10"/>
  <c r="G289" i="10" s="1"/>
  <c r="F288" i="10"/>
  <c r="F287" i="10"/>
  <c r="G287" i="10" s="1"/>
  <c r="F286" i="10"/>
  <c r="G286" i="10" s="1"/>
  <c r="F285" i="10"/>
  <c r="G285" i="10" s="1"/>
  <c r="F284" i="10"/>
  <c r="F283" i="10"/>
  <c r="G283" i="10" s="1"/>
  <c r="F282" i="10"/>
  <c r="G282" i="10" s="1"/>
  <c r="F281" i="10"/>
  <c r="G281" i="10" s="1"/>
  <c r="F280" i="10"/>
  <c r="F279" i="10"/>
  <c r="G279" i="10" s="1"/>
  <c r="F278" i="10"/>
  <c r="G278" i="10" s="1"/>
  <c r="F277" i="10"/>
  <c r="G277" i="10" s="1"/>
  <c r="F276" i="10"/>
  <c r="F275" i="10"/>
  <c r="G275" i="10" s="1"/>
  <c r="F274" i="10"/>
  <c r="G274" i="10" s="1"/>
  <c r="F273" i="10"/>
  <c r="G273" i="10" s="1"/>
  <c r="F272" i="10"/>
  <c r="F271" i="10"/>
  <c r="G271" i="10" s="1"/>
  <c r="F270" i="10"/>
  <c r="G270" i="10" s="1"/>
  <c r="F269" i="10"/>
  <c r="G269" i="10" s="1"/>
  <c r="F268" i="10"/>
  <c r="F267" i="10"/>
  <c r="G267" i="10" s="1"/>
  <c r="F266" i="10"/>
  <c r="G266" i="10" s="1"/>
  <c r="F265" i="10"/>
  <c r="G265" i="10" s="1"/>
  <c r="F264" i="10"/>
  <c r="F263" i="10"/>
  <c r="G263" i="10" s="1"/>
  <c r="F262" i="10"/>
  <c r="G262" i="10" s="1"/>
  <c r="F261" i="10"/>
  <c r="G261" i="10" s="1"/>
  <c r="F260" i="10"/>
  <c r="F259" i="10"/>
  <c r="G259" i="10" s="1"/>
  <c r="F258" i="10"/>
  <c r="G258" i="10" s="1"/>
  <c r="F257" i="10"/>
  <c r="G257" i="10" s="1"/>
  <c r="F256" i="10"/>
  <c r="F255" i="10"/>
  <c r="G255" i="10" s="1"/>
  <c r="F254" i="10"/>
  <c r="G254" i="10" s="1"/>
  <c r="F253" i="10"/>
  <c r="G253" i="10" s="1"/>
  <c r="F252" i="10"/>
  <c r="F251" i="10"/>
  <c r="G251" i="10" s="1"/>
  <c r="F250" i="10"/>
  <c r="G250" i="10" s="1"/>
  <c r="F249" i="10"/>
  <c r="G249" i="10" s="1"/>
  <c r="F248" i="10"/>
  <c r="F247" i="10"/>
  <c r="G247" i="10" s="1"/>
  <c r="F246" i="10"/>
  <c r="G246" i="10" s="1"/>
  <c r="F245" i="10"/>
  <c r="G245" i="10" s="1"/>
  <c r="F244" i="10"/>
  <c r="F243" i="10"/>
  <c r="G243" i="10" s="1"/>
  <c r="F242" i="10"/>
  <c r="G242" i="10" s="1"/>
  <c r="F241" i="10"/>
  <c r="G241" i="10" s="1"/>
  <c r="F240" i="10"/>
  <c r="F239" i="10"/>
  <c r="G239" i="10" s="1"/>
  <c r="F238" i="10"/>
  <c r="G238" i="10" s="1"/>
  <c r="F237" i="10"/>
  <c r="G237" i="10" s="1"/>
  <c r="F236" i="10"/>
  <c r="F235" i="10"/>
  <c r="G235" i="10" s="1"/>
  <c r="F234" i="10"/>
  <c r="G234" i="10" s="1"/>
  <c r="F233" i="10"/>
  <c r="G233" i="10" s="1"/>
  <c r="F232" i="10"/>
  <c r="F231" i="10"/>
  <c r="G231" i="10" s="1"/>
  <c r="F230" i="10"/>
  <c r="G230" i="10" s="1"/>
  <c r="F229" i="10"/>
  <c r="G229" i="10" s="1"/>
  <c r="F228" i="10"/>
  <c r="F227" i="10"/>
  <c r="G227" i="10" s="1"/>
  <c r="F226" i="10"/>
  <c r="G226" i="10" s="1"/>
  <c r="F225" i="10"/>
  <c r="G225" i="10" s="1"/>
  <c r="F224" i="10"/>
  <c r="F223" i="10"/>
  <c r="G223" i="10" s="1"/>
  <c r="F222" i="10"/>
  <c r="G222" i="10" s="1"/>
  <c r="F221" i="10"/>
  <c r="G221" i="10" s="1"/>
  <c r="F220" i="10"/>
  <c r="F219" i="10"/>
  <c r="G219" i="10" s="1"/>
  <c r="F218" i="10"/>
  <c r="G218" i="10" s="1"/>
  <c r="F217" i="10"/>
  <c r="G217" i="10" s="1"/>
  <c r="F216" i="10"/>
  <c r="F215" i="10"/>
  <c r="G215" i="10" s="1"/>
  <c r="F214" i="10"/>
  <c r="G214" i="10" s="1"/>
  <c r="F213" i="10"/>
  <c r="G213" i="10" s="1"/>
  <c r="F212" i="10"/>
  <c r="F211" i="10"/>
  <c r="G211" i="10" s="1"/>
  <c r="F210" i="10"/>
  <c r="G210" i="10" s="1"/>
  <c r="F209" i="10"/>
  <c r="G209" i="10" s="1"/>
  <c r="F208" i="10"/>
  <c r="F207" i="10"/>
  <c r="G207" i="10" s="1"/>
  <c r="F206" i="10"/>
  <c r="G206" i="10" s="1"/>
  <c r="F205" i="10"/>
  <c r="G205" i="10" s="1"/>
  <c r="F204" i="10"/>
  <c r="F203" i="10"/>
  <c r="G203" i="10" s="1"/>
  <c r="F202" i="10"/>
  <c r="G202" i="10" s="1"/>
  <c r="F201" i="10"/>
  <c r="G201" i="10" s="1"/>
  <c r="F200" i="10"/>
  <c r="F199" i="10"/>
  <c r="G199" i="10" s="1"/>
  <c r="F198" i="10"/>
  <c r="G198" i="10" s="1"/>
  <c r="F197" i="10"/>
  <c r="G197" i="10" s="1"/>
  <c r="F196" i="10"/>
  <c r="F195" i="10"/>
  <c r="G195" i="10" s="1"/>
  <c r="F194" i="10"/>
  <c r="G194" i="10" s="1"/>
  <c r="F193" i="10"/>
  <c r="G193" i="10" s="1"/>
  <c r="F192" i="10"/>
  <c r="F191" i="10"/>
  <c r="G191" i="10" s="1"/>
  <c r="F190" i="10"/>
  <c r="G190" i="10" s="1"/>
  <c r="F189" i="10"/>
  <c r="G189" i="10" s="1"/>
  <c r="F188" i="10"/>
  <c r="F187" i="10"/>
  <c r="G187" i="10" s="1"/>
  <c r="F186" i="10"/>
  <c r="G186" i="10" s="1"/>
  <c r="F185" i="10"/>
  <c r="G185" i="10" s="1"/>
  <c r="F184" i="10"/>
  <c r="F183" i="10"/>
  <c r="G183" i="10" s="1"/>
  <c r="F182" i="10"/>
  <c r="G182" i="10" s="1"/>
  <c r="F181" i="10"/>
  <c r="G181" i="10" s="1"/>
  <c r="F180" i="10"/>
  <c r="F179" i="10"/>
  <c r="G179" i="10" s="1"/>
  <c r="F178" i="10"/>
  <c r="G178" i="10" s="1"/>
  <c r="F177" i="10"/>
  <c r="G177" i="10" s="1"/>
  <c r="F176" i="10"/>
  <c r="F175" i="10"/>
  <c r="G175" i="10" s="1"/>
  <c r="F174" i="10"/>
  <c r="G174" i="10" s="1"/>
  <c r="F173" i="10"/>
  <c r="G173" i="10" s="1"/>
  <c r="F172" i="10"/>
  <c r="F171" i="10"/>
  <c r="G171" i="10" s="1"/>
  <c r="F170" i="10"/>
  <c r="G170" i="10" s="1"/>
  <c r="F169" i="10"/>
  <c r="G169" i="10" s="1"/>
  <c r="F168" i="10"/>
  <c r="F167" i="10"/>
  <c r="G167" i="10" s="1"/>
  <c r="F166" i="10"/>
  <c r="G166" i="10" s="1"/>
  <c r="F165" i="10"/>
  <c r="G165" i="10" s="1"/>
  <c r="F164" i="10"/>
  <c r="F163" i="10"/>
  <c r="G163" i="10" s="1"/>
  <c r="F162" i="10"/>
  <c r="G162" i="10" s="1"/>
  <c r="F161" i="10"/>
  <c r="G161" i="10" s="1"/>
  <c r="F160" i="10"/>
  <c r="F159" i="10"/>
  <c r="G159" i="10" s="1"/>
  <c r="F158" i="10"/>
  <c r="G158" i="10" s="1"/>
  <c r="F157" i="10"/>
  <c r="G157" i="10" s="1"/>
  <c r="F156" i="10"/>
  <c r="F155" i="10"/>
  <c r="G155" i="10" s="1"/>
  <c r="F154" i="10"/>
  <c r="G154" i="10" s="1"/>
  <c r="F153" i="10"/>
  <c r="G153" i="10" s="1"/>
  <c r="F152" i="10"/>
  <c r="F151" i="10"/>
  <c r="G151" i="10" s="1"/>
  <c r="F150" i="10"/>
  <c r="G150" i="10" s="1"/>
  <c r="F149" i="10"/>
  <c r="G149" i="10" s="1"/>
  <c r="F148" i="10"/>
  <c r="F147" i="10"/>
  <c r="G147" i="10" s="1"/>
  <c r="F146" i="10"/>
  <c r="G146" i="10" s="1"/>
  <c r="F145" i="10"/>
  <c r="G145" i="10" s="1"/>
  <c r="F144" i="10"/>
  <c r="F143" i="10"/>
  <c r="G143" i="10" s="1"/>
  <c r="F142" i="10"/>
  <c r="G142" i="10" s="1"/>
  <c r="F141" i="10"/>
  <c r="G141" i="10" s="1"/>
  <c r="F140" i="10"/>
  <c r="F139" i="10"/>
  <c r="G139" i="10" s="1"/>
  <c r="F138" i="10"/>
  <c r="G138" i="10" s="1"/>
  <c r="F137" i="10"/>
  <c r="G137" i="10" s="1"/>
  <c r="F136" i="10"/>
  <c r="F135" i="10"/>
  <c r="G135" i="10" s="1"/>
  <c r="F134" i="10"/>
  <c r="G134" i="10" s="1"/>
  <c r="F133" i="10"/>
  <c r="G133" i="10" s="1"/>
  <c r="F132" i="10"/>
  <c r="F131" i="10"/>
  <c r="G131" i="10" s="1"/>
  <c r="F130" i="10"/>
  <c r="G130" i="10" s="1"/>
  <c r="F129" i="10"/>
  <c r="G129" i="10" s="1"/>
  <c r="F128" i="10"/>
  <c r="F127" i="10"/>
  <c r="G127" i="10" s="1"/>
  <c r="F126" i="10"/>
  <c r="G126" i="10" s="1"/>
  <c r="F125" i="10"/>
  <c r="G125" i="10" s="1"/>
  <c r="F124" i="10"/>
  <c r="F123" i="10"/>
  <c r="G123" i="10" s="1"/>
  <c r="F122" i="10"/>
  <c r="G122" i="10" s="1"/>
  <c r="F121" i="10"/>
  <c r="G121" i="10" s="1"/>
  <c r="F120" i="10"/>
  <c r="F119" i="10"/>
  <c r="G119" i="10" s="1"/>
  <c r="F118" i="10"/>
  <c r="G118" i="10" s="1"/>
  <c r="F117" i="10"/>
  <c r="G117" i="10" s="1"/>
  <c r="F116" i="10"/>
  <c r="F115" i="10"/>
  <c r="G115" i="10" s="1"/>
  <c r="F114" i="10"/>
  <c r="G114" i="10" s="1"/>
  <c r="F113" i="10"/>
  <c r="G113" i="10" s="1"/>
  <c r="F112" i="10"/>
  <c r="F111" i="10"/>
  <c r="G111" i="10" s="1"/>
  <c r="F110" i="10"/>
  <c r="G110" i="10" s="1"/>
  <c r="F109" i="10"/>
  <c r="G109" i="10" s="1"/>
  <c r="F108" i="10"/>
  <c r="F107" i="10"/>
  <c r="G107" i="10" s="1"/>
  <c r="F106" i="10"/>
  <c r="G106" i="10" s="1"/>
  <c r="F105" i="10"/>
  <c r="G105" i="10" s="1"/>
  <c r="F104" i="10"/>
  <c r="F103" i="10"/>
  <c r="G103" i="10" s="1"/>
  <c r="F102" i="10"/>
  <c r="G102" i="10" s="1"/>
  <c r="F101" i="10"/>
  <c r="G101" i="10" s="1"/>
  <c r="F100" i="10"/>
  <c r="F99" i="10"/>
  <c r="G99" i="10" s="1"/>
  <c r="F98" i="10"/>
  <c r="G98" i="10" s="1"/>
  <c r="F97" i="10"/>
  <c r="G97" i="10" s="1"/>
  <c r="F96" i="10"/>
  <c r="F95" i="10"/>
  <c r="G95" i="10" s="1"/>
  <c r="F94" i="10"/>
  <c r="G94" i="10" s="1"/>
  <c r="F93" i="10"/>
  <c r="G93" i="10" s="1"/>
  <c r="F92" i="10"/>
  <c r="F91" i="10"/>
  <c r="G91" i="10" s="1"/>
  <c r="F90" i="10"/>
  <c r="G90" i="10" s="1"/>
  <c r="F89" i="10"/>
  <c r="F88" i="10"/>
  <c r="G88" i="10" s="1"/>
  <c r="F87" i="10"/>
  <c r="G87" i="10" s="1"/>
  <c r="F86" i="10"/>
  <c r="G86" i="10" s="1"/>
  <c r="F85" i="10"/>
  <c r="G85" i="10" s="1"/>
  <c r="F84" i="10"/>
  <c r="G84" i="10" s="1"/>
  <c r="F83" i="10"/>
  <c r="G83" i="10" s="1"/>
  <c r="F82" i="10"/>
  <c r="G82" i="10" s="1"/>
  <c r="F81" i="10"/>
  <c r="G81" i="10" s="1"/>
  <c r="F80" i="10"/>
  <c r="G80" i="10" s="1"/>
  <c r="F79" i="10"/>
  <c r="G79" i="10" s="1"/>
  <c r="F78" i="10"/>
  <c r="G78" i="10" s="1"/>
  <c r="F77" i="10"/>
  <c r="G77" i="10" s="1"/>
  <c r="F76" i="10"/>
  <c r="G76" i="10" s="1"/>
  <c r="F75" i="10"/>
  <c r="G75" i="10" s="1"/>
  <c r="F74" i="10"/>
  <c r="G74" i="10" s="1"/>
  <c r="F73" i="10"/>
  <c r="F72" i="10"/>
  <c r="G72" i="10" s="1"/>
  <c r="F71" i="10"/>
  <c r="G71" i="10" s="1"/>
  <c r="F70" i="10"/>
  <c r="G70" i="10" s="1"/>
  <c r="F69" i="10"/>
  <c r="G69" i="10" s="1"/>
  <c r="F68" i="10"/>
  <c r="G68" i="10" s="1"/>
  <c r="F67" i="10"/>
  <c r="G67" i="10" s="1"/>
  <c r="F66" i="10"/>
  <c r="G66" i="10" s="1"/>
  <c r="F65" i="10"/>
  <c r="G65" i="10" s="1"/>
  <c r="F64" i="10"/>
  <c r="G64" i="10" s="1"/>
  <c r="F63" i="10"/>
  <c r="G63" i="10" s="1"/>
  <c r="F62" i="10"/>
  <c r="G62" i="10" s="1"/>
  <c r="F61" i="10"/>
  <c r="G61" i="10" s="1"/>
  <c r="F60" i="10"/>
  <c r="G60" i="10" s="1"/>
  <c r="F59" i="10"/>
  <c r="G59" i="10" s="1"/>
  <c r="F58" i="10"/>
  <c r="G58" i="10" s="1"/>
  <c r="F57" i="10"/>
  <c r="F56" i="10"/>
  <c r="G56" i="10" s="1"/>
  <c r="F55" i="10"/>
  <c r="G55" i="10" s="1"/>
  <c r="F54" i="10"/>
  <c r="G54" i="10" s="1"/>
  <c r="F53" i="10"/>
  <c r="G53" i="10" s="1"/>
  <c r="F52" i="10"/>
  <c r="G52" i="10" s="1"/>
  <c r="F51" i="10"/>
  <c r="G51" i="10" s="1"/>
  <c r="F50" i="10"/>
  <c r="G50" i="10" s="1"/>
  <c r="F49" i="10"/>
  <c r="G49" i="10" s="1"/>
  <c r="F48" i="10"/>
  <c r="G48" i="10" s="1"/>
  <c r="F47" i="10"/>
  <c r="G47" i="10" s="1"/>
  <c r="F46" i="10"/>
  <c r="G46" i="10" s="1"/>
  <c r="F45" i="10"/>
  <c r="G45" i="10" s="1"/>
  <c r="F44" i="10"/>
  <c r="G44" i="10" s="1"/>
  <c r="F43" i="10"/>
  <c r="G43" i="10" s="1"/>
  <c r="F42" i="10"/>
  <c r="G42" i="10" s="1"/>
  <c r="F41" i="10"/>
  <c r="F40" i="10"/>
  <c r="G40" i="10" s="1"/>
  <c r="F39" i="10"/>
  <c r="G39" i="10" s="1"/>
  <c r="F38" i="10"/>
  <c r="G38" i="10" s="1"/>
  <c r="F37" i="10"/>
  <c r="G37" i="10" s="1"/>
  <c r="F36" i="10"/>
  <c r="G36" i="10" s="1"/>
  <c r="F35" i="10"/>
  <c r="G35" i="10" s="1"/>
  <c r="F34" i="10"/>
  <c r="G34" i="10" s="1"/>
  <c r="F33" i="10"/>
  <c r="G33" i="10" s="1"/>
  <c r="F32" i="10"/>
  <c r="G32" i="10" s="1"/>
  <c r="F31" i="10"/>
  <c r="G31" i="10" s="1"/>
  <c r="F30" i="10"/>
  <c r="G30" i="10" s="1"/>
  <c r="F29" i="10"/>
  <c r="G29" i="10" s="1"/>
  <c r="F28" i="10"/>
  <c r="G28" i="10" s="1"/>
  <c r="F27" i="10"/>
  <c r="G27" i="10" s="1"/>
  <c r="F26" i="10"/>
  <c r="G26" i="10" s="1"/>
  <c r="F25" i="10"/>
  <c r="F24" i="10"/>
  <c r="G24" i="10" s="1"/>
  <c r="F23" i="10"/>
  <c r="G23" i="10" s="1"/>
  <c r="F22" i="10"/>
  <c r="G22" i="10" s="1"/>
  <c r="F21" i="10"/>
  <c r="G21" i="10" s="1"/>
  <c r="F20" i="10"/>
  <c r="G20" i="10" s="1"/>
  <c r="F19" i="10"/>
  <c r="G19" i="10" s="1"/>
  <c r="F18" i="10"/>
  <c r="G18" i="10" s="1"/>
  <c r="F17" i="10"/>
  <c r="G17" i="10" s="1"/>
  <c r="F16" i="10"/>
  <c r="G16" i="10" s="1"/>
  <c r="F15" i="10"/>
  <c r="G15" i="10" s="1"/>
  <c r="F14" i="10"/>
  <c r="G14" i="10" s="1"/>
  <c r="F13" i="10"/>
  <c r="G13" i="10" s="1"/>
  <c r="F12" i="10"/>
  <c r="G12" i="10" s="1"/>
  <c r="F11" i="10"/>
  <c r="G11" i="10" s="1"/>
  <c r="F10" i="10"/>
  <c r="A10" i="10" s="1"/>
  <c r="F59" i="8"/>
  <c r="G59" i="8" s="1"/>
  <c r="D408" i="8"/>
  <c r="F407" i="8"/>
  <c r="B407" i="8"/>
  <c r="C407" i="8" s="1"/>
  <c r="F406" i="8"/>
  <c r="G406" i="8" s="1"/>
  <c r="B406" i="8"/>
  <c r="C406" i="8" s="1"/>
  <c r="F405" i="8"/>
  <c r="B405" i="8"/>
  <c r="C405" i="8" s="1"/>
  <c r="F404" i="8"/>
  <c r="G404" i="8" s="1"/>
  <c r="B404" i="8"/>
  <c r="C404" i="8" s="1"/>
  <c r="F403" i="8"/>
  <c r="G403" i="8" s="1"/>
  <c r="B403" i="8"/>
  <c r="C403" i="8" s="1"/>
  <c r="F402" i="8"/>
  <c r="G402" i="8" s="1"/>
  <c r="C402" i="8"/>
  <c r="F401" i="8"/>
  <c r="G401" i="8" s="1"/>
  <c r="C401" i="8"/>
  <c r="F400" i="8"/>
  <c r="G400" i="8" s="1"/>
  <c r="C400" i="8"/>
  <c r="F399" i="8"/>
  <c r="G399" i="8" s="1"/>
  <c r="F398" i="8"/>
  <c r="F397" i="8"/>
  <c r="G397" i="8" s="1"/>
  <c r="F396" i="8"/>
  <c r="F395" i="8"/>
  <c r="G395" i="8" s="1"/>
  <c r="F394" i="8"/>
  <c r="F393" i="8"/>
  <c r="G393" i="8" s="1"/>
  <c r="F392" i="8"/>
  <c r="F391" i="8"/>
  <c r="G391" i="8" s="1"/>
  <c r="F390" i="8"/>
  <c r="F389" i="8"/>
  <c r="G389" i="8" s="1"/>
  <c r="F388" i="8"/>
  <c r="F387" i="8"/>
  <c r="G387" i="8" s="1"/>
  <c r="F386" i="8"/>
  <c r="F385" i="8"/>
  <c r="G385" i="8" s="1"/>
  <c r="F384" i="8"/>
  <c r="F383" i="8"/>
  <c r="G383" i="8" s="1"/>
  <c r="F382" i="8"/>
  <c r="F381" i="8"/>
  <c r="G381" i="8" s="1"/>
  <c r="F380" i="8"/>
  <c r="F379" i="8"/>
  <c r="G379" i="8" s="1"/>
  <c r="F378" i="8"/>
  <c r="F377" i="8"/>
  <c r="G377" i="8" s="1"/>
  <c r="F376" i="8"/>
  <c r="F375" i="8"/>
  <c r="G375" i="8" s="1"/>
  <c r="F374" i="8"/>
  <c r="F373" i="8"/>
  <c r="G373" i="8" s="1"/>
  <c r="F372" i="8"/>
  <c r="F371" i="8"/>
  <c r="G371" i="8" s="1"/>
  <c r="F370" i="8"/>
  <c r="F369" i="8"/>
  <c r="G369" i="8" s="1"/>
  <c r="F368" i="8"/>
  <c r="F367" i="8"/>
  <c r="G367" i="8" s="1"/>
  <c r="F366" i="8"/>
  <c r="F365" i="8"/>
  <c r="G365" i="8" s="1"/>
  <c r="F364" i="8"/>
  <c r="F363" i="8"/>
  <c r="G363" i="8" s="1"/>
  <c r="F362" i="8"/>
  <c r="F361" i="8"/>
  <c r="G361" i="8" s="1"/>
  <c r="F360" i="8"/>
  <c r="F359" i="8"/>
  <c r="G359" i="8" s="1"/>
  <c r="F358" i="8"/>
  <c r="F357" i="8"/>
  <c r="G357" i="8" s="1"/>
  <c r="F356" i="8"/>
  <c r="F355" i="8"/>
  <c r="G355" i="8" s="1"/>
  <c r="F354" i="8"/>
  <c r="F353" i="8"/>
  <c r="G353" i="8" s="1"/>
  <c r="F352" i="8"/>
  <c r="F351" i="8"/>
  <c r="G351" i="8" s="1"/>
  <c r="F350" i="8"/>
  <c r="F349" i="8"/>
  <c r="G349" i="8" s="1"/>
  <c r="F348" i="8"/>
  <c r="F347" i="8"/>
  <c r="G347" i="8" s="1"/>
  <c r="F346" i="8"/>
  <c r="F345" i="8"/>
  <c r="G345" i="8" s="1"/>
  <c r="F344" i="8"/>
  <c r="F343" i="8"/>
  <c r="G343" i="8" s="1"/>
  <c r="F342" i="8"/>
  <c r="F341" i="8"/>
  <c r="G341" i="8" s="1"/>
  <c r="F340" i="8"/>
  <c r="F339" i="8"/>
  <c r="G339" i="8" s="1"/>
  <c r="F338" i="8"/>
  <c r="F337" i="8"/>
  <c r="G337" i="8" s="1"/>
  <c r="F336" i="8"/>
  <c r="F335" i="8"/>
  <c r="G335" i="8" s="1"/>
  <c r="F334" i="8"/>
  <c r="F333" i="8"/>
  <c r="G333" i="8" s="1"/>
  <c r="F332" i="8"/>
  <c r="F331" i="8"/>
  <c r="G331" i="8" s="1"/>
  <c r="F330" i="8"/>
  <c r="F329" i="8"/>
  <c r="G329" i="8" s="1"/>
  <c r="F328" i="8"/>
  <c r="F327" i="8"/>
  <c r="G327" i="8" s="1"/>
  <c r="F326" i="8"/>
  <c r="F325" i="8"/>
  <c r="G325" i="8" s="1"/>
  <c r="F324" i="8"/>
  <c r="F323" i="8"/>
  <c r="G323" i="8" s="1"/>
  <c r="F322" i="8"/>
  <c r="F321" i="8"/>
  <c r="G321" i="8" s="1"/>
  <c r="F320" i="8"/>
  <c r="F319" i="8"/>
  <c r="G319" i="8" s="1"/>
  <c r="F318" i="8"/>
  <c r="F317" i="8"/>
  <c r="G317" i="8" s="1"/>
  <c r="F316" i="8"/>
  <c r="F315" i="8"/>
  <c r="G315" i="8" s="1"/>
  <c r="F314" i="8"/>
  <c r="F313" i="8"/>
  <c r="G313" i="8" s="1"/>
  <c r="F312" i="8"/>
  <c r="F311" i="8"/>
  <c r="G311" i="8" s="1"/>
  <c r="F310" i="8"/>
  <c r="F309" i="8"/>
  <c r="G309" i="8" s="1"/>
  <c r="F308" i="8"/>
  <c r="F307" i="8"/>
  <c r="G307" i="8" s="1"/>
  <c r="F306" i="8"/>
  <c r="F305" i="8"/>
  <c r="G305" i="8" s="1"/>
  <c r="F304" i="8"/>
  <c r="F303" i="8"/>
  <c r="G303" i="8" s="1"/>
  <c r="F302" i="8"/>
  <c r="F301" i="8"/>
  <c r="G301" i="8" s="1"/>
  <c r="F300" i="8"/>
  <c r="F299" i="8"/>
  <c r="G299" i="8" s="1"/>
  <c r="F298" i="8"/>
  <c r="F297" i="8"/>
  <c r="G297" i="8" s="1"/>
  <c r="F296" i="8"/>
  <c r="F295" i="8"/>
  <c r="G295" i="8" s="1"/>
  <c r="F294" i="8"/>
  <c r="F293" i="8"/>
  <c r="G293" i="8" s="1"/>
  <c r="F292" i="8"/>
  <c r="F291" i="8"/>
  <c r="G291" i="8" s="1"/>
  <c r="F290" i="8"/>
  <c r="F289" i="8"/>
  <c r="G289" i="8" s="1"/>
  <c r="F288" i="8"/>
  <c r="F287" i="8"/>
  <c r="G287" i="8" s="1"/>
  <c r="F286" i="8"/>
  <c r="F285" i="8"/>
  <c r="G285" i="8" s="1"/>
  <c r="F284" i="8"/>
  <c r="F283" i="8"/>
  <c r="G283" i="8" s="1"/>
  <c r="F282" i="8"/>
  <c r="F281" i="8"/>
  <c r="G281" i="8" s="1"/>
  <c r="F280" i="8"/>
  <c r="F279" i="8"/>
  <c r="G279" i="8" s="1"/>
  <c r="F278" i="8"/>
  <c r="F277" i="8"/>
  <c r="G277" i="8" s="1"/>
  <c r="F276" i="8"/>
  <c r="F275" i="8"/>
  <c r="G275" i="8" s="1"/>
  <c r="F274" i="8"/>
  <c r="F273" i="8"/>
  <c r="G273" i="8" s="1"/>
  <c r="F272" i="8"/>
  <c r="F271" i="8"/>
  <c r="G271" i="8" s="1"/>
  <c r="F270" i="8"/>
  <c r="F269" i="8"/>
  <c r="G269" i="8" s="1"/>
  <c r="F268" i="8"/>
  <c r="F267" i="8"/>
  <c r="G267" i="8" s="1"/>
  <c r="F266" i="8"/>
  <c r="F265" i="8"/>
  <c r="G265" i="8" s="1"/>
  <c r="F264" i="8"/>
  <c r="F263" i="8"/>
  <c r="G263" i="8" s="1"/>
  <c r="F262" i="8"/>
  <c r="F261" i="8"/>
  <c r="G261" i="8" s="1"/>
  <c r="F260" i="8"/>
  <c r="F259" i="8"/>
  <c r="G259" i="8" s="1"/>
  <c r="F258" i="8"/>
  <c r="F257" i="8"/>
  <c r="G257" i="8" s="1"/>
  <c r="F256" i="8"/>
  <c r="F255" i="8"/>
  <c r="G255" i="8" s="1"/>
  <c r="F254" i="8"/>
  <c r="F253" i="8"/>
  <c r="G253" i="8" s="1"/>
  <c r="F252" i="8"/>
  <c r="F251" i="8"/>
  <c r="G251" i="8" s="1"/>
  <c r="F250" i="8"/>
  <c r="F249" i="8"/>
  <c r="G249" i="8" s="1"/>
  <c r="F248" i="8"/>
  <c r="F247" i="8"/>
  <c r="G247" i="8" s="1"/>
  <c r="F246" i="8"/>
  <c r="F245" i="8"/>
  <c r="G245" i="8" s="1"/>
  <c r="F244" i="8"/>
  <c r="F243" i="8"/>
  <c r="G243" i="8" s="1"/>
  <c r="F242" i="8"/>
  <c r="F241" i="8"/>
  <c r="G241" i="8" s="1"/>
  <c r="F240" i="8"/>
  <c r="F239" i="8"/>
  <c r="G239" i="8" s="1"/>
  <c r="F238" i="8"/>
  <c r="G238" i="8" s="1"/>
  <c r="F237" i="8"/>
  <c r="G237" i="8" s="1"/>
  <c r="F236" i="8"/>
  <c r="G236" i="8" s="1"/>
  <c r="F235" i="8"/>
  <c r="G235" i="8" s="1"/>
  <c r="F234" i="8"/>
  <c r="F233" i="8"/>
  <c r="G233" i="8" s="1"/>
  <c r="F232" i="8"/>
  <c r="G232" i="8" s="1"/>
  <c r="F231" i="8"/>
  <c r="G231" i="8" s="1"/>
  <c r="F230" i="8"/>
  <c r="F229" i="8"/>
  <c r="G229" i="8" s="1"/>
  <c r="F228" i="8"/>
  <c r="G228" i="8" s="1"/>
  <c r="F227" i="8"/>
  <c r="G227" i="8" s="1"/>
  <c r="F226" i="8"/>
  <c r="G226" i="8" s="1"/>
  <c r="F225" i="8"/>
  <c r="G225" i="8" s="1"/>
  <c r="F224" i="8"/>
  <c r="F223" i="8"/>
  <c r="G223" i="8" s="1"/>
  <c r="F222" i="8"/>
  <c r="F221" i="8"/>
  <c r="G221" i="8" s="1"/>
  <c r="F220" i="8"/>
  <c r="G220" i="8" s="1"/>
  <c r="F219" i="8"/>
  <c r="G219" i="8" s="1"/>
  <c r="F218" i="8"/>
  <c r="F217" i="8"/>
  <c r="G217" i="8" s="1"/>
  <c r="F216" i="8"/>
  <c r="G216" i="8" s="1"/>
  <c r="F215" i="8"/>
  <c r="G215" i="8" s="1"/>
  <c r="F214" i="8"/>
  <c r="G214" i="8" s="1"/>
  <c r="F213" i="8"/>
  <c r="G213" i="8" s="1"/>
  <c r="F212" i="8"/>
  <c r="G212" i="8" s="1"/>
  <c r="F211" i="8"/>
  <c r="G211" i="8" s="1"/>
  <c r="F210" i="8"/>
  <c r="F209" i="8"/>
  <c r="G209" i="8" s="1"/>
  <c r="F208" i="8"/>
  <c r="G208" i="8" s="1"/>
  <c r="F207" i="8"/>
  <c r="G207" i="8" s="1"/>
  <c r="F206" i="8"/>
  <c r="F205" i="8"/>
  <c r="G205" i="8" s="1"/>
  <c r="F204" i="8"/>
  <c r="G204" i="8" s="1"/>
  <c r="F203" i="8"/>
  <c r="G203" i="8" s="1"/>
  <c r="F202" i="8"/>
  <c r="G202" i="8" s="1"/>
  <c r="F201" i="8"/>
  <c r="G201" i="8" s="1"/>
  <c r="F200" i="8"/>
  <c r="F199" i="8"/>
  <c r="G199" i="8" s="1"/>
  <c r="F198" i="8"/>
  <c r="F197" i="8"/>
  <c r="G197" i="8" s="1"/>
  <c r="F196" i="8"/>
  <c r="G196" i="8" s="1"/>
  <c r="F195" i="8"/>
  <c r="G195" i="8" s="1"/>
  <c r="F194" i="8"/>
  <c r="F193" i="8"/>
  <c r="G193" i="8" s="1"/>
  <c r="F192" i="8"/>
  <c r="G192" i="8" s="1"/>
  <c r="F191" i="8"/>
  <c r="G191" i="8" s="1"/>
  <c r="F190" i="8"/>
  <c r="G190" i="8" s="1"/>
  <c r="F189" i="8"/>
  <c r="G189" i="8" s="1"/>
  <c r="F188" i="8"/>
  <c r="G188" i="8" s="1"/>
  <c r="F187" i="8"/>
  <c r="G187" i="8" s="1"/>
  <c r="F186" i="8"/>
  <c r="F185" i="8"/>
  <c r="G185" i="8" s="1"/>
  <c r="F184" i="8"/>
  <c r="G184" i="8" s="1"/>
  <c r="F183" i="8"/>
  <c r="G183" i="8" s="1"/>
  <c r="F182" i="8"/>
  <c r="F181" i="8"/>
  <c r="G181" i="8" s="1"/>
  <c r="F180" i="8"/>
  <c r="G180" i="8" s="1"/>
  <c r="F179" i="8"/>
  <c r="G179" i="8" s="1"/>
  <c r="F178" i="8"/>
  <c r="G178" i="8" s="1"/>
  <c r="F177" i="8"/>
  <c r="G177" i="8" s="1"/>
  <c r="F176" i="8"/>
  <c r="G176" i="8" s="1"/>
  <c r="F175" i="8"/>
  <c r="G175" i="8" s="1"/>
  <c r="F174" i="8"/>
  <c r="F173" i="8"/>
  <c r="G173" i="8" s="1"/>
  <c r="F172" i="8"/>
  <c r="G172" i="8" s="1"/>
  <c r="F171" i="8"/>
  <c r="G171" i="8" s="1"/>
  <c r="F170" i="8"/>
  <c r="F169" i="8"/>
  <c r="G169" i="8" s="1"/>
  <c r="F168" i="8"/>
  <c r="G168" i="8" s="1"/>
  <c r="F167" i="8"/>
  <c r="G167" i="8" s="1"/>
  <c r="F166" i="8"/>
  <c r="G166" i="8" s="1"/>
  <c r="F165" i="8"/>
  <c r="G165" i="8" s="1"/>
  <c r="F164" i="8"/>
  <c r="G164" i="8" s="1"/>
  <c r="F163" i="8"/>
  <c r="G163" i="8" s="1"/>
  <c r="F162" i="8"/>
  <c r="F161" i="8"/>
  <c r="G161" i="8" s="1"/>
  <c r="F160" i="8"/>
  <c r="G160" i="8" s="1"/>
  <c r="F159" i="8"/>
  <c r="G159" i="8" s="1"/>
  <c r="F158" i="8"/>
  <c r="F157" i="8"/>
  <c r="G157" i="8" s="1"/>
  <c r="F156" i="8"/>
  <c r="G156" i="8" s="1"/>
  <c r="F155" i="8"/>
  <c r="G155" i="8" s="1"/>
  <c r="F154" i="8"/>
  <c r="G154" i="8" s="1"/>
  <c r="F153" i="8"/>
  <c r="G153" i="8" s="1"/>
  <c r="F152" i="8"/>
  <c r="G152" i="8" s="1"/>
  <c r="F151" i="8"/>
  <c r="G151" i="8" s="1"/>
  <c r="F150" i="8"/>
  <c r="F149" i="8"/>
  <c r="G149" i="8" s="1"/>
  <c r="F148" i="8"/>
  <c r="G148" i="8" s="1"/>
  <c r="F147" i="8"/>
  <c r="G147" i="8" s="1"/>
  <c r="F146" i="8"/>
  <c r="F145" i="8"/>
  <c r="G145" i="8" s="1"/>
  <c r="F144" i="8"/>
  <c r="G144" i="8" s="1"/>
  <c r="F143" i="8"/>
  <c r="G143" i="8" s="1"/>
  <c r="F142" i="8"/>
  <c r="G142" i="8" s="1"/>
  <c r="F141" i="8"/>
  <c r="G141" i="8" s="1"/>
  <c r="F140" i="8"/>
  <c r="F139" i="8"/>
  <c r="G139" i="8" s="1"/>
  <c r="F138" i="8"/>
  <c r="F137" i="8"/>
  <c r="G137" i="8" s="1"/>
  <c r="F136" i="8"/>
  <c r="G136" i="8" s="1"/>
  <c r="F135" i="8"/>
  <c r="G135" i="8" s="1"/>
  <c r="F134" i="8"/>
  <c r="F133" i="8"/>
  <c r="G133" i="8" s="1"/>
  <c r="F132" i="8"/>
  <c r="G132" i="8" s="1"/>
  <c r="F131" i="8"/>
  <c r="G131" i="8" s="1"/>
  <c r="F130" i="8"/>
  <c r="G130" i="8" s="1"/>
  <c r="F129" i="8"/>
  <c r="G129" i="8" s="1"/>
  <c r="F128" i="8"/>
  <c r="G128" i="8" s="1"/>
  <c r="F127" i="8"/>
  <c r="G127" i="8" s="1"/>
  <c r="F126" i="8"/>
  <c r="F125" i="8"/>
  <c r="G125" i="8" s="1"/>
  <c r="F124" i="8"/>
  <c r="G124" i="8" s="1"/>
  <c r="F123" i="8"/>
  <c r="F122" i="8"/>
  <c r="F121" i="8"/>
  <c r="G121" i="8" s="1"/>
  <c r="F120" i="8"/>
  <c r="G120" i="8" s="1"/>
  <c r="F119" i="8"/>
  <c r="G119" i="8" s="1"/>
  <c r="F118" i="8"/>
  <c r="G118" i="8" s="1"/>
  <c r="F117" i="8"/>
  <c r="G117" i="8" s="1"/>
  <c r="F116" i="8"/>
  <c r="F115" i="8"/>
  <c r="G115" i="8" s="1"/>
  <c r="F114" i="8"/>
  <c r="F113" i="8"/>
  <c r="G113" i="8" s="1"/>
  <c r="F112" i="8"/>
  <c r="G112" i="8" s="1"/>
  <c r="F111" i="8"/>
  <c r="F110" i="8"/>
  <c r="F109" i="8"/>
  <c r="G109" i="8" s="1"/>
  <c r="F108" i="8"/>
  <c r="G108" i="8" s="1"/>
  <c r="F107" i="8"/>
  <c r="G107" i="8" s="1"/>
  <c r="F106" i="8"/>
  <c r="G106" i="8" s="1"/>
  <c r="F105" i="8"/>
  <c r="G105" i="8" s="1"/>
  <c r="F104" i="8"/>
  <c r="F103" i="8"/>
  <c r="G103" i="8" s="1"/>
  <c r="F102" i="8"/>
  <c r="F101" i="8"/>
  <c r="G101" i="8" s="1"/>
  <c r="F100" i="8"/>
  <c r="G100" i="8" s="1"/>
  <c r="F99" i="8"/>
  <c r="F98" i="8"/>
  <c r="F97" i="8"/>
  <c r="G97" i="8" s="1"/>
  <c r="F96" i="8"/>
  <c r="G96" i="8" s="1"/>
  <c r="F95" i="8"/>
  <c r="G95" i="8" s="1"/>
  <c r="F94" i="8"/>
  <c r="G94" i="8" s="1"/>
  <c r="F93" i="8"/>
  <c r="G93" i="8" s="1"/>
  <c r="F92" i="8"/>
  <c r="F91" i="8"/>
  <c r="G91" i="8" s="1"/>
  <c r="F90" i="8"/>
  <c r="G90" i="8" s="1"/>
  <c r="F89" i="8"/>
  <c r="G89" i="8" s="1"/>
  <c r="F88" i="8"/>
  <c r="G88" i="8" s="1"/>
  <c r="F87" i="8"/>
  <c r="G87" i="8" s="1"/>
  <c r="F86" i="8"/>
  <c r="G86" i="8" s="1"/>
  <c r="F85" i="8"/>
  <c r="G85" i="8" s="1"/>
  <c r="F84" i="8"/>
  <c r="G84" i="8" s="1"/>
  <c r="F83" i="8"/>
  <c r="G83" i="8" s="1"/>
  <c r="F82" i="8"/>
  <c r="G82" i="8" s="1"/>
  <c r="F81" i="8"/>
  <c r="G81" i="8" s="1"/>
  <c r="F80" i="8"/>
  <c r="G80" i="8" s="1"/>
  <c r="F79" i="8"/>
  <c r="G79" i="8" s="1"/>
  <c r="F78" i="8"/>
  <c r="G78" i="8" s="1"/>
  <c r="F77" i="8"/>
  <c r="G77" i="8" s="1"/>
  <c r="F76" i="8"/>
  <c r="G76" i="8" s="1"/>
  <c r="F75" i="8"/>
  <c r="G75" i="8" s="1"/>
  <c r="F74" i="8"/>
  <c r="G74" i="8" s="1"/>
  <c r="F73" i="8"/>
  <c r="G73" i="8" s="1"/>
  <c r="F72" i="8"/>
  <c r="G72" i="8" s="1"/>
  <c r="F71" i="8"/>
  <c r="G71" i="8" s="1"/>
  <c r="F70" i="8"/>
  <c r="G70" i="8" s="1"/>
  <c r="F69" i="8"/>
  <c r="G69" i="8" s="1"/>
  <c r="F68" i="8"/>
  <c r="G68" i="8" s="1"/>
  <c r="F67" i="8"/>
  <c r="G67" i="8" s="1"/>
  <c r="F66" i="8"/>
  <c r="G66" i="8" s="1"/>
  <c r="F65" i="8"/>
  <c r="G65" i="8" s="1"/>
  <c r="F64" i="8"/>
  <c r="G64" i="8" s="1"/>
  <c r="F63" i="8"/>
  <c r="G63" i="8" s="1"/>
  <c r="F62" i="8"/>
  <c r="G62" i="8" s="1"/>
  <c r="F61" i="8"/>
  <c r="G61" i="8" s="1"/>
  <c r="F60" i="8"/>
  <c r="G60" i="8" s="1"/>
  <c r="F58" i="8"/>
  <c r="G58" i="8" s="1"/>
  <c r="F57" i="8"/>
  <c r="G57" i="8" s="1"/>
  <c r="F56" i="8"/>
  <c r="G56" i="8" s="1"/>
  <c r="F55" i="8"/>
  <c r="G55" i="8" s="1"/>
  <c r="F54" i="8"/>
  <c r="G54" i="8" s="1"/>
  <c r="F53" i="8"/>
  <c r="G53" i="8" s="1"/>
  <c r="F52" i="8"/>
  <c r="G52" i="8" s="1"/>
  <c r="F51" i="8"/>
  <c r="G51" i="8" s="1"/>
  <c r="F50" i="8"/>
  <c r="G50" i="8" s="1"/>
  <c r="F49" i="8"/>
  <c r="G49" i="8" s="1"/>
  <c r="F48" i="8"/>
  <c r="G48" i="8" s="1"/>
  <c r="F47" i="8"/>
  <c r="G47" i="8" s="1"/>
  <c r="F46" i="8"/>
  <c r="G46" i="8" s="1"/>
  <c r="F45" i="8"/>
  <c r="G45" i="8" s="1"/>
  <c r="F44" i="8"/>
  <c r="G44" i="8" s="1"/>
  <c r="F43" i="8"/>
  <c r="G43" i="8" s="1"/>
  <c r="F42" i="8"/>
  <c r="G42" i="8" s="1"/>
  <c r="F41" i="8"/>
  <c r="G41" i="8" s="1"/>
  <c r="F40" i="8"/>
  <c r="G40" i="8" s="1"/>
  <c r="F39" i="8"/>
  <c r="G39" i="8" s="1"/>
  <c r="F38" i="8"/>
  <c r="G38" i="8" s="1"/>
  <c r="F37" i="8"/>
  <c r="G37" i="8" s="1"/>
  <c r="F36" i="8"/>
  <c r="G36" i="8" s="1"/>
  <c r="F35" i="8"/>
  <c r="G35" i="8" s="1"/>
  <c r="F34" i="8"/>
  <c r="G34" i="8" s="1"/>
  <c r="F33" i="8"/>
  <c r="G33" i="8" s="1"/>
  <c r="F32" i="8"/>
  <c r="G32" i="8" s="1"/>
  <c r="F31" i="8"/>
  <c r="G31" i="8" s="1"/>
  <c r="F30" i="8"/>
  <c r="G30" i="8" s="1"/>
  <c r="F29" i="8"/>
  <c r="G29" i="8" s="1"/>
  <c r="F28" i="8"/>
  <c r="G28" i="8" s="1"/>
  <c r="F27" i="8"/>
  <c r="G27" i="8" s="1"/>
  <c r="F26" i="8"/>
  <c r="G26" i="8" s="1"/>
  <c r="F25" i="8"/>
  <c r="G25" i="8" s="1"/>
  <c r="F24" i="8"/>
  <c r="G24" i="8" s="1"/>
  <c r="F23" i="8"/>
  <c r="G23" i="8" s="1"/>
  <c r="F22" i="8"/>
  <c r="G22" i="8" s="1"/>
  <c r="F21" i="8"/>
  <c r="G21" i="8" s="1"/>
  <c r="F20" i="8"/>
  <c r="G20" i="8" s="1"/>
  <c r="F19" i="8"/>
  <c r="G19" i="8" s="1"/>
  <c r="F18" i="8"/>
  <c r="G18" i="8" s="1"/>
  <c r="F17" i="8"/>
  <c r="G17" i="8" s="1"/>
  <c r="F16" i="8"/>
  <c r="G16" i="8" s="1"/>
  <c r="F15" i="8"/>
  <c r="G15" i="8" s="1"/>
  <c r="F14" i="8"/>
  <c r="G14" i="8" s="1"/>
  <c r="F13" i="8"/>
  <c r="G13" i="8" s="1"/>
  <c r="F12" i="8"/>
  <c r="G12" i="8" s="1"/>
  <c r="F11" i="8"/>
  <c r="G11" i="8" s="1"/>
  <c r="F10" i="8"/>
  <c r="D408" i="7"/>
  <c r="F407" i="7"/>
  <c r="B407" i="7"/>
  <c r="C407" i="7" s="1"/>
  <c r="F406" i="7"/>
  <c r="G406" i="7" s="1"/>
  <c r="B406" i="7"/>
  <c r="C406" i="7" s="1"/>
  <c r="F405" i="7"/>
  <c r="B405" i="7"/>
  <c r="C405" i="7" s="1"/>
  <c r="F404" i="7"/>
  <c r="G404" i="7" s="1"/>
  <c r="B404" i="7"/>
  <c r="C404" i="7" s="1"/>
  <c r="F403" i="7"/>
  <c r="G403" i="7" s="1"/>
  <c r="B403" i="7"/>
  <c r="C403" i="7" s="1"/>
  <c r="F402" i="7"/>
  <c r="G402" i="7" s="1"/>
  <c r="C402" i="7"/>
  <c r="F401" i="7"/>
  <c r="C401" i="7"/>
  <c r="F400" i="7"/>
  <c r="G400" i="7" s="1"/>
  <c r="C400" i="7"/>
  <c r="F399" i="7"/>
  <c r="F398" i="7"/>
  <c r="G398" i="7" s="1"/>
  <c r="F397" i="7"/>
  <c r="F396" i="7"/>
  <c r="G396" i="7" s="1"/>
  <c r="F395" i="7"/>
  <c r="F394" i="7"/>
  <c r="G394" i="7" s="1"/>
  <c r="F393" i="7"/>
  <c r="F392" i="7"/>
  <c r="G392" i="7" s="1"/>
  <c r="F391" i="7"/>
  <c r="F390" i="7"/>
  <c r="G390" i="7" s="1"/>
  <c r="F389" i="7"/>
  <c r="F388" i="7"/>
  <c r="G388" i="7" s="1"/>
  <c r="F387" i="7"/>
  <c r="F386" i="7"/>
  <c r="G386" i="7" s="1"/>
  <c r="F385" i="7"/>
  <c r="F384" i="7"/>
  <c r="G384" i="7" s="1"/>
  <c r="F383" i="7"/>
  <c r="F382" i="7"/>
  <c r="G382" i="7" s="1"/>
  <c r="F381" i="7"/>
  <c r="F380" i="7"/>
  <c r="G380" i="7" s="1"/>
  <c r="F379" i="7"/>
  <c r="F378" i="7"/>
  <c r="G378" i="7" s="1"/>
  <c r="F377" i="7"/>
  <c r="F376" i="7"/>
  <c r="G376" i="7" s="1"/>
  <c r="F375" i="7"/>
  <c r="F374" i="7"/>
  <c r="G374" i="7" s="1"/>
  <c r="F373" i="7"/>
  <c r="F372" i="7"/>
  <c r="G372" i="7" s="1"/>
  <c r="F371" i="7"/>
  <c r="F370" i="7"/>
  <c r="G370" i="7" s="1"/>
  <c r="F369" i="7"/>
  <c r="F368" i="7"/>
  <c r="G368" i="7" s="1"/>
  <c r="F367" i="7"/>
  <c r="F366" i="7"/>
  <c r="G366" i="7" s="1"/>
  <c r="F365" i="7"/>
  <c r="F364" i="7"/>
  <c r="G364" i="7" s="1"/>
  <c r="F363" i="7"/>
  <c r="F362" i="7"/>
  <c r="G362" i="7" s="1"/>
  <c r="F361" i="7"/>
  <c r="F360" i="7"/>
  <c r="G360" i="7" s="1"/>
  <c r="F359" i="7"/>
  <c r="F358" i="7"/>
  <c r="G358" i="7" s="1"/>
  <c r="F357" i="7"/>
  <c r="F356" i="7"/>
  <c r="G356" i="7" s="1"/>
  <c r="F355" i="7"/>
  <c r="F354" i="7"/>
  <c r="G354" i="7" s="1"/>
  <c r="F353" i="7"/>
  <c r="F352" i="7"/>
  <c r="G352" i="7" s="1"/>
  <c r="F351" i="7"/>
  <c r="F350" i="7"/>
  <c r="G350" i="7" s="1"/>
  <c r="F349" i="7"/>
  <c r="F348" i="7"/>
  <c r="G348" i="7" s="1"/>
  <c r="F347" i="7"/>
  <c r="F346" i="7"/>
  <c r="G346" i="7" s="1"/>
  <c r="F345" i="7"/>
  <c r="F344" i="7"/>
  <c r="G344" i="7" s="1"/>
  <c r="F343" i="7"/>
  <c r="F342" i="7"/>
  <c r="G342" i="7" s="1"/>
  <c r="F341" i="7"/>
  <c r="F340" i="7"/>
  <c r="G340" i="7" s="1"/>
  <c r="F339" i="7"/>
  <c r="F338" i="7"/>
  <c r="G338" i="7" s="1"/>
  <c r="F337" i="7"/>
  <c r="F336" i="7"/>
  <c r="G336" i="7" s="1"/>
  <c r="F335" i="7"/>
  <c r="F334" i="7"/>
  <c r="G334" i="7" s="1"/>
  <c r="F333" i="7"/>
  <c r="F332" i="7"/>
  <c r="G332" i="7" s="1"/>
  <c r="F331" i="7"/>
  <c r="F330" i="7"/>
  <c r="G330" i="7" s="1"/>
  <c r="F329" i="7"/>
  <c r="F328" i="7"/>
  <c r="G328" i="7" s="1"/>
  <c r="F327" i="7"/>
  <c r="F326" i="7"/>
  <c r="G326" i="7" s="1"/>
  <c r="F325" i="7"/>
  <c r="F324" i="7"/>
  <c r="G324" i="7" s="1"/>
  <c r="F323" i="7"/>
  <c r="F322" i="7"/>
  <c r="G322" i="7" s="1"/>
  <c r="F321" i="7"/>
  <c r="F320" i="7"/>
  <c r="G320" i="7" s="1"/>
  <c r="F319" i="7"/>
  <c r="F318" i="7"/>
  <c r="G318" i="7" s="1"/>
  <c r="F317" i="7"/>
  <c r="F316" i="7"/>
  <c r="G316" i="7" s="1"/>
  <c r="F315" i="7"/>
  <c r="F314" i="7"/>
  <c r="G314" i="7" s="1"/>
  <c r="F313" i="7"/>
  <c r="F312" i="7"/>
  <c r="G312" i="7" s="1"/>
  <c r="F311" i="7"/>
  <c r="F310" i="7"/>
  <c r="G310" i="7" s="1"/>
  <c r="F309" i="7"/>
  <c r="F308" i="7"/>
  <c r="G308" i="7" s="1"/>
  <c r="F307" i="7"/>
  <c r="F306" i="7"/>
  <c r="G306" i="7" s="1"/>
  <c r="F305" i="7"/>
  <c r="F304" i="7"/>
  <c r="G304" i="7" s="1"/>
  <c r="F303" i="7"/>
  <c r="F302" i="7"/>
  <c r="G302" i="7" s="1"/>
  <c r="F301" i="7"/>
  <c r="F300" i="7"/>
  <c r="G300" i="7" s="1"/>
  <c r="F299" i="7"/>
  <c r="F298" i="7"/>
  <c r="G298" i="7" s="1"/>
  <c r="F297" i="7"/>
  <c r="F296" i="7"/>
  <c r="G296" i="7" s="1"/>
  <c r="F295" i="7"/>
  <c r="F294" i="7"/>
  <c r="G294" i="7" s="1"/>
  <c r="F293" i="7"/>
  <c r="F292" i="7"/>
  <c r="G292" i="7" s="1"/>
  <c r="F291" i="7"/>
  <c r="F290" i="7"/>
  <c r="G290" i="7" s="1"/>
  <c r="F289" i="7"/>
  <c r="F288" i="7"/>
  <c r="G288" i="7" s="1"/>
  <c r="F287" i="7"/>
  <c r="F286" i="7"/>
  <c r="G286" i="7" s="1"/>
  <c r="F285" i="7"/>
  <c r="F284" i="7"/>
  <c r="G284" i="7" s="1"/>
  <c r="F283" i="7"/>
  <c r="F282" i="7"/>
  <c r="G282" i="7" s="1"/>
  <c r="F281" i="7"/>
  <c r="F280" i="7"/>
  <c r="G280" i="7" s="1"/>
  <c r="F279" i="7"/>
  <c r="F278" i="7"/>
  <c r="G278" i="7" s="1"/>
  <c r="F277" i="7"/>
  <c r="F276" i="7"/>
  <c r="G276" i="7" s="1"/>
  <c r="F275" i="7"/>
  <c r="F274" i="7"/>
  <c r="G274" i="7" s="1"/>
  <c r="F273" i="7"/>
  <c r="F272" i="7"/>
  <c r="G272" i="7" s="1"/>
  <c r="F271" i="7"/>
  <c r="F270" i="7"/>
  <c r="G270" i="7" s="1"/>
  <c r="F269" i="7"/>
  <c r="F268" i="7"/>
  <c r="G268" i="7" s="1"/>
  <c r="F267" i="7"/>
  <c r="F266" i="7"/>
  <c r="G266" i="7" s="1"/>
  <c r="F265" i="7"/>
  <c r="F264" i="7"/>
  <c r="G264" i="7" s="1"/>
  <c r="F263" i="7"/>
  <c r="F262" i="7"/>
  <c r="G262" i="7" s="1"/>
  <c r="F261" i="7"/>
  <c r="F260" i="7"/>
  <c r="G260" i="7" s="1"/>
  <c r="F259" i="7"/>
  <c r="F258" i="7"/>
  <c r="G258" i="7" s="1"/>
  <c r="F257" i="7"/>
  <c r="F256" i="7"/>
  <c r="G256" i="7" s="1"/>
  <c r="F255" i="7"/>
  <c r="F254" i="7"/>
  <c r="F253" i="7"/>
  <c r="F252" i="7"/>
  <c r="G252" i="7" s="1"/>
  <c r="F251" i="7"/>
  <c r="F250" i="7"/>
  <c r="G250" i="7" s="1"/>
  <c r="F249" i="7"/>
  <c r="F248" i="7"/>
  <c r="G248" i="7" s="1"/>
  <c r="F247" i="7"/>
  <c r="F246" i="7"/>
  <c r="G246" i="7" s="1"/>
  <c r="F245" i="7"/>
  <c r="F244" i="7"/>
  <c r="G244" i="7" s="1"/>
  <c r="F243" i="7"/>
  <c r="F242" i="7"/>
  <c r="G242" i="7" s="1"/>
  <c r="F241" i="7"/>
  <c r="F240" i="7"/>
  <c r="G240" i="7" s="1"/>
  <c r="F239" i="7"/>
  <c r="G239" i="7" s="1"/>
  <c r="F238" i="7"/>
  <c r="F237" i="7"/>
  <c r="G237" i="7" s="1"/>
  <c r="F236" i="7"/>
  <c r="F235" i="7"/>
  <c r="G235" i="7" s="1"/>
  <c r="F234" i="7"/>
  <c r="G234" i="7" s="1"/>
  <c r="F233" i="7"/>
  <c r="F232" i="7"/>
  <c r="G232" i="7" s="1"/>
  <c r="F231" i="7"/>
  <c r="G231" i="7" s="1"/>
  <c r="F230" i="7"/>
  <c r="F229" i="7"/>
  <c r="G229" i="7" s="1"/>
  <c r="F228" i="7"/>
  <c r="G228" i="7" s="1"/>
  <c r="F227" i="7"/>
  <c r="F226" i="7"/>
  <c r="G226" i="7" s="1"/>
  <c r="F225" i="7"/>
  <c r="G225" i="7" s="1"/>
  <c r="F224" i="7"/>
  <c r="F223" i="7"/>
  <c r="G223" i="7" s="1"/>
  <c r="F222" i="7"/>
  <c r="G222" i="7" s="1"/>
  <c r="F221" i="7"/>
  <c r="G221" i="7" s="1"/>
  <c r="F220" i="7"/>
  <c r="G220" i="7" s="1"/>
  <c r="F219" i="7"/>
  <c r="F218" i="7"/>
  <c r="F217" i="7"/>
  <c r="F216" i="7"/>
  <c r="G216" i="7" s="1"/>
  <c r="F215" i="7"/>
  <c r="G215" i="7" s="1"/>
  <c r="F214" i="7"/>
  <c r="G214" i="7" s="1"/>
  <c r="F213" i="7"/>
  <c r="G213" i="7" s="1"/>
  <c r="F212" i="7"/>
  <c r="G212" i="7" s="1"/>
  <c r="F211" i="7"/>
  <c r="G211" i="7" s="1"/>
  <c r="F210" i="7"/>
  <c r="G210" i="7" s="1"/>
  <c r="F209" i="7"/>
  <c r="G209" i="7" s="1"/>
  <c r="F208" i="7"/>
  <c r="G208" i="7" s="1"/>
  <c r="F207" i="7"/>
  <c r="F206" i="7"/>
  <c r="F205" i="7"/>
  <c r="F204" i="7"/>
  <c r="G204" i="7" s="1"/>
  <c r="F203" i="7"/>
  <c r="G203" i="7" s="1"/>
  <c r="F202" i="7"/>
  <c r="G202" i="7" s="1"/>
  <c r="F201" i="7"/>
  <c r="G201" i="7" s="1"/>
  <c r="F200" i="7"/>
  <c r="G200" i="7" s="1"/>
  <c r="F199" i="7"/>
  <c r="G199" i="7" s="1"/>
  <c r="F198" i="7"/>
  <c r="G198" i="7" s="1"/>
  <c r="F197" i="7"/>
  <c r="G197" i="7" s="1"/>
  <c r="F196" i="7"/>
  <c r="G196" i="7" s="1"/>
  <c r="F195" i="7"/>
  <c r="F194" i="7"/>
  <c r="F193" i="7"/>
  <c r="F192" i="7"/>
  <c r="G192" i="7" s="1"/>
  <c r="F191" i="7"/>
  <c r="G191" i="7" s="1"/>
  <c r="F190" i="7"/>
  <c r="G190" i="7" s="1"/>
  <c r="F189" i="7"/>
  <c r="G189" i="7" s="1"/>
  <c r="F188" i="7"/>
  <c r="G188" i="7" s="1"/>
  <c r="F187" i="7"/>
  <c r="G187" i="7" s="1"/>
  <c r="F186" i="7"/>
  <c r="G186" i="7" s="1"/>
  <c r="F185" i="7"/>
  <c r="G185" i="7" s="1"/>
  <c r="F184" i="7"/>
  <c r="G184" i="7" s="1"/>
  <c r="F183" i="7"/>
  <c r="F182" i="7"/>
  <c r="F181" i="7"/>
  <c r="F180" i="7"/>
  <c r="G180" i="7" s="1"/>
  <c r="F179" i="7"/>
  <c r="G179" i="7" s="1"/>
  <c r="F178" i="7"/>
  <c r="G178" i="7" s="1"/>
  <c r="F177" i="7"/>
  <c r="G177" i="7" s="1"/>
  <c r="F176" i="7"/>
  <c r="G176" i="7" s="1"/>
  <c r="F175" i="7"/>
  <c r="G175" i="7" s="1"/>
  <c r="F174" i="7"/>
  <c r="G174" i="7" s="1"/>
  <c r="F173" i="7"/>
  <c r="G173" i="7" s="1"/>
  <c r="F172" i="7"/>
  <c r="G172" i="7" s="1"/>
  <c r="F171" i="7"/>
  <c r="F170" i="7"/>
  <c r="F169" i="7"/>
  <c r="F168" i="7"/>
  <c r="G168" i="7" s="1"/>
  <c r="F167" i="7"/>
  <c r="G167" i="7" s="1"/>
  <c r="F166" i="7"/>
  <c r="G166" i="7" s="1"/>
  <c r="F165" i="7"/>
  <c r="G165" i="7" s="1"/>
  <c r="F164" i="7"/>
  <c r="G164" i="7" s="1"/>
  <c r="F163" i="7"/>
  <c r="G163" i="7" s="1"/>
  <c r="F162" i="7"/>
  <c r="G162" i="7" s="1"/>
  <c r="F161" i="7"/>
  <c r="G161" i="7" s="1"/>
  <c r="F160" i="7"/>
  <c r="G160" i="7" s="1"/>
  <c r="F159" i="7"/>
  <c r="F158" i="7"/>
  <c r="F157" i="7"/>
  <c r="F156" i="7"/>
  <c r="G156" i="7" s="1"/>
  <c r="F155" i="7"/>
  <c r="G155" i="7" s="1"/>
  <c r="F154" i="7"/>
  <c r="G154" i="7" s="1"/>
  <c r="F153" i="7"/>
  <c r="G153" i="7" s="1"/>
  <c r="F152" i="7"/>
  <c r="G152" i="7" s="1"/>
  <c r="F151" i="7"/>
  <c r="G151" i="7" s="1"/>
  <c r="F150" i="7"/>
  <c r="G150" i="7" s="1"/>
  <c r="F149" i="7"/>
  <c r="G149" i="7" s="1"/>
  <c r="F148" i="7"/>
  <c r="G148" i="7" s="1"/>
  <c r="F147" i="7"/>
  <c r="F146" i="7"/>
  <c r="F145" i="7"/>
  <c r="F144" i="7"/>
  <c r="G144" i="7" s="1"/>
  <c r="F143" i="7"/>
  <c r="G143" i="7" s="1"/>
  <c r="F142" i="7"/>
  <c r="G142" i="7" s="1"/>
  <c r="F141" i="7"/>
  <c r="G141" i="7" s="1"/>
  <c r="F140" i="7"/>
  <c r="G140" i="7" s="1"/>
  <c r="F139" i="7"/>
  <c r="G139" i="7" s="1"/>
  <c r="F138" i="7"/>
  <c r="G138" i="7" s="1"/>
  <c r="F137" i="7"/>
  <c r="G137" i="7" s="1"/>
  <c r="F136" i="7"/>
  <c r="G136" i="7" s="1"/>
  <c r="F135" i="7"/>
  <c r="F134" i="7"/>
  <c r="F133" i="7"/>
  <c r="F132" i="7"/>
  <c r="G132" i="7" s="1"/>
  <c r="F131" i="7"/>
  <c r="G131" i="7" s="1"/>
  <c r="F130" i="7"/>
  <c r="G130" i="7" s="1"/>
  <c r="F129" i="7"/>
  <c r="G129" i="7" s="1"/>
  <c r="F128" i="7"/>
  <c r="G128" i="7" s="1"/>
  <c r="F127" i="7"/>
  <c r="G127" i="7" s="1"/>
  <c r="F126" i="7"/>
  <c r="G126" i="7" s="1"/>
  <c r="F125" i="7"/>
  <c r="G125" i="7" s="1"/>
  <c r="F124" i="7"/>
  <c r="G124" i="7" s="1"/>
  <c r="F123" i="7"/>
  <c r="F122" i="7"/>
  <c r="F121" i="7"/>
  <c r="F120" i="7"/>
  <c r="G120" i="7" s="1"/>
  <c r="F119" i="7"/>
  <c r="G119" i="7" s="1"/>
  <c r="F118" i="7"/>
  <c r="G118" i="7" s="1"/>
  <c r="F117" i="7"/>
  <c r="G117" i="7" s="1"/>
  <c r="F116" i="7"/>
  <c r="G116" i="7" s="1"/>
  <c r="F115" i="7"/>
  <c r="G115" i="7" s="1"/>
  <c r="F114" i="7"/>
  <c r="G114" i="7" s="1"/>
  <c r="F113" i="7"/>
  <c r="G113" i="7" s="1"/>
  <c r="F112" i="7"/>
  <c r="G112" i="7" s="1"/>
  <c r="F111" i="7"/>
  <c r="F110" i="7"/>
  <c r="F109" i="7"/>
  <c r="F108" i="7"/>
  <c r="G108" i="7" s="1"/>
  <c r="F107" i="7"/>
  <c r="G107" i="7" s="1"/>
  <c r="F106" i="7"/>
  <c r="G106" i="7" s="1"/>
  <c r="F105" i="7"/>
  <c r="G105" i="7" s="1"/>
  <c r="F104" i="7"/>
  <c r="G104" i="7" s="1"/>
  <c r="F103" i="7"/>
  <c r="G103" i="7" s="1"/>
  <c r="F102" i="7"/>
  <c r="G102" i="7" s="1"/>
  <c r="F101" i="7"/>
  <c r="G101" i="7" s="1"/>
  <c r="F100" i="7"/>
  <c r="G100" i="7" s="1"/>
  <c r="F99" i="7"/>
  <c r="F98" i="7"/>
  <c r="F97" i="7"/>
  <c r="F96" i="7"/>
  <c r="G96" i="7" s="1"/>
  <c r="F95" i="7"/>
  <c r="G95" i="7" s="1"/>
  <c r="F94" i="7"/>
  <c r="G94" i="7" s="1"/>
  <c r="F93" i="7"/>
  <c r="G93" i="7" s="1"/>
  <c r="F92" i="7"/>
  <c r="G92" i="7" s="1"/>
  <c r="F91" i="7"/>
  <c r="G91" i="7" s="1"/>
  <c r="F90" i="7"/>
  <c r="G90" i="7" s="1"/>
  <c r="F89" i="7"/>
  <c r="G89" i="7" s="1"/>
  <c r="F88" i="7"/>
  <c r="G88" i="7" s="1"/>
  <c r="F87" i="7"/>
  <c r="G87" i="7" s="1"/>
  <c r="F86" i="7"/>
  <c r="G86" i="7" s="1"/>
  <c r="F85" i="7"/>
  <c r="G85" i="7" s="1"/>
  <c r="F84" i="7"/>
  <c r="G84" i="7" s="1"/>
  <c r="F83" i="7"/>
  <c r="G83" i="7" s="1"/>
  <c r="F82" i="7"/>
  <c r="G82" i="7" s="1"/>
  <c r="F81" i="7"/>
  <c r="G81" i="7" s="1"/>
  <c r="F80" i="7"/>
  <c r="G80" i="7" s="1"/>
  <c r="F79" i="7"/>
  <c r="G79" i="7" s="1"/>
  <c r="F78" i="7"/>
  <c r="G78" i="7" s="1"/>
  <c r="F77" i="7"/>
  <c r="G77" i="7" s="1"/>
  <c r="F76" i="7"/>
  <c r="G76" i="7" s="1"/>
  <c r="F75" i="7"/>
  <c r="G75" i="7" s="1"/>
  <c r="F74" i="7"/>
  <c r="G74" i="7" s="1"/>
  <c r="F73" i="7"/>
  <c r="G73" i="7" s="1"/>
  <c r="F72" i="7"/>
  <c r="G72" i="7" s="1"/>
  <c r="F71" i="7"/>
  <c r="G71" i="7" s="1"/>
  <c r="F70" i="7"/>
  <c r="G70" i="7" s="1"/>
  <c r="F69" i="7"/>
  <c r="G69" i="7" s="1"/>
  <c r="F68" i="7"/>
  <c r="G68" i="7" s="1"/>
  <c r="F67" i="7"/>
  <c r="G67" i="7" s="1"/>
  <c r="F66" i="7"/>
  <c r="G66" i="7" s="1"/>
  <c r="F65" i="7"/>
  <c r="G65" i="7" s="1"/>
  <c r="F64" i="7"/>
  <c r="G64" i="7" s="1"/>
  <c r="F63" i="7"/>
  <c r="G63" i="7" s="1"/>
  <c r="F62" i="7"/>
  <c r="G62" i="7" s="1"/>
  <c r="F61" i="7"/>
  <c r="G61" i="7" s="1"/>
  <c r="F60" i="7"/>
  <c r="G60" i="7" s="1"/>
  <c r="F59" i="7"/>
  <c r="G59" i="7" s="1"/>
  <c r="F58" i="7"/>
  <c r="G58" i="7" s="1"/>
  <c r="F57" i="7"/>
  <c r="G57" i="7" s="1"/>
  <c r="F56" i="7"/>
  <c r="G56" i="7" s="1"/>
  <c r="F55" i="7"/>
  <c r="G55" i="7" s="1"/>
  <c r="F54" i="7"/>
  <c r="G54" i="7" s="1"/>
  <c r="F53" i="7"/>
  <c r="G53" i="7" s="1"/>
  <c r="F52" i="7"/>
  <c r="G52" i="7" s="1"/>
  <c r="F51" i="7"/>
  <c r="G51" i="7" s="1"/>
  <c r="F50" i="7"/>
  <c r="G50" i="7" s="1"/>
  <c r="F49" i="7"/>
  <c r="G49" i="7" s="1"/>
  <c r="F48" i="7"/>
  <c r="G48" i="7" s="1"/>
  <c r="F47" i="7"/>
  <c r="G47" i="7" s="1"/>
  <c r="F46" i="7"/>
  <c r="G46" i="7" s="1"/>
  <c r="F45" i="7"/>
  <c r="G45" i="7" s="1"/>
  <c r="F44" i="7"/>
  <c r="G44" i="7" s="1"/>
  <c r="F43" i="7"/>
  <c r="G43" i="7" s="1"/>
  <c r="F42" i="7"/>
  <c r="G42" i="7" s="1"/>
  <c r="F41" i="7"/>
  <c r="G41" i="7" s="1"/>
  <c r="F40" i="7"/>
  <c r="G40" i="7" s="1"/>
  <c r="F39" i="7"/>
  <c r="G39" i="7" s="1"/>
  <c r="F38" i="7"/>
  <c r="G38" i="7" s="1"/>
  <c r="F37" i="7"/>
  <c r="G37" i="7" s="1"/>
  <c r="F36" i="7"/>
  <c r="G36" i="7" s="1"/>
  <c r="F35" i="7"/>
  <c r="G35" i="7" s="1"/>
  <c r="F34" i="7"/>
  <c r="G34" i="7" s="1"/>
  <c r="F33" i="7"/>
  <c r="G33" i="7" s="1"/>
  <c r="F32" i="7"/>
  <c r="G32" i="7" s="1"/>
  <c r="F31" i="7"/>
  <c r="G31" i="7" s="1"/>
  <c r="F30" i="7"/>
  <c r="G30" i="7" s="1"/>
  <c r="F29" i="7"/>
  <c r="G29" i="7" s="1"/>
  <c r="F28" i="7"/>
  <c r="G28" i="7" s="1"/>
  <c r="F27" i="7"/>
  <c r="G27" i="7" s="1"/>
  <c r="F26" i="7"/>
  <c r="G26" i="7" s="1"/>
  <c r="F25" i="7"/>
  <c r="G25" i="7" s="1"/>
  <c r="F24" i="7"/>
  <c r="G24" i="7" s="1"/>
  <c r="F23" i="7"/>
  <c r="G23" i="7" s="1"/>
  <c r="F22" i="7"/>
  <c r="G22" i="7" s="1"/>
  <c r="F21" i="7"/>
  <c r="G21" i="7" s="1"/>
  <c r="F20" i="7"/>
  <c r="G20" i="7" s="1"/>
  <c r="F19" i="7"/>
  <c r="G19" i="7" s="1"/>
  <c r="F18" i="7"/>
  <c r="G18" i="7" s="1"/>
  <c r="F17" i="7"/>
  <c r="G17" i="7" s="1"/>
  <c r="F16" i="7"/>
  <c r="G16" i="7" s="1"/>
  <c r="F15" i="7"/>
  <c r="G15" i="7" s="1"/>
  <c r="F14" i="7"/>
  <c r="G14" i="7" s="1"/>
  <c r="F13" i="7"/>
  <c r="G13" i="7" s="1"/>
  <c r="F12" i="7"/>
  <c r="G12" i="7" s="1"/>
  <c r="F11" i="7"/>
  <c r="G11" i="7" s="1"/>
  <c r="F10" i="7"/>
  <c r="G10" i="7" s="1"/>
  <c r="D409" i="12" l="1"/>
  <c r="D409" i="11"/>
  <c r="G12" i="11"/>
  <c r="G14" i="11"/>
  <c r="G16" i="11"/>
  <c r="G18" i="11"/>
  <c r="G20" i="11"/>
  <c r="G22" i="11"/>
  <c r="G24" i="11"/>
  <c r="G26" i="11"/>
  <c r="G28" i="11"/>
  <c r="G30" i="11"/>
  <c r="G32" i="11"/>
  <c r="G34" i="11"/>
  <c r="G36" i="11"/>
  <c r="G38" i="11"/>
  <c r="G40" i="11"/>
  <c r="G42" i="11"/>
  <c r="G44" i="11"/>
  <c r="G46" i="11"/>
  <c r="G58" i="11"/>
  <c r="G61" i="11"/>
  <c r="G67" i="11"/>
  <c r="G73" i="11"/>
  <c r="G79" i="11"/>
  <c r="G85" i="11"/>
  <c r="G91" i="11"/>
  <c r="G97" i="11"/>
  <c r="G103" i="11"/>
  <c r="G109" i="11"/>
  <c r="G115" i="11"/>
  <c r="G121" i="11"/>
  <c r="G127" i="11"/>
  <c r="G133" i="11"/>
  <c r="G139" i="11"/>
  <c r="G145" i="11"/>
  <c r="G151" i="11"/>
  <c r="G157" i="11"/>
  <c r="G163" i="11"/>
  <c r="G169" i="11"/>
  <c r="G175" i="11"/>
  <c r="G184" i="11"/>
  <c r="G196" i="11"/>
  <c r="G212" i="11"/>
  <c r="G215" i="11"/>
  <c r="G200" i="11"/>
  <c r="G203" i="11"/>
  <c r="G238" i="11"/>
  <c r="G246" i="11"/>
  <c r="G65" i="11"/>
  <c r="G71" i="11"/>
  <c r="G77" i="11"/>
  <c r="G83" i="11"/>
  <c r="G89" i="11"/>
  <c r="G95" i="11"/>
  <c r="G101" i="11"/>
  <c r="G107" i="11"/>
  <c r="G113" i="11"/>
  <c r="G119" i="11"/>
  <c r="G125" i="11"/>
  <c r="G131" i="11"/>
  <c r="G137" i="11"/>
  <c r="G143" i="11"/>
  <c r="G149" i="11"/>
  <c r="G155" i="11"/>
  <c r="G161" i="11"/>
  <c r="G167" i="11"/>
  <c r="G173" i="11"/>
  <c r="G179" i="11"/>
  <c r="G188" i="11"/>
  <c r="G191" i="11"/>
  <c r="G197" i="11"/>
  <c r="G239" i="11"/>
  <c r="G232" i="11"/>
  <c r="G243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G63" i="11"/>
  <c r="G69" i="11"/>
  <c r="G75" i="11"/>
  <c r="G81" i="11"/>
  <c r="G87" i="11"/>
  <c r="G93" i="11"/>
  <c r="G99" i="11"/>
  <c r="G105" i="11"/>
  <c r="G111" i="11"/>
  <c r="G117" i="11"/>
  <c r="G123" i="11"/>
  <c r="G129" i="11"/>
  <c r="G135" i="11"/>
  <c r="G141" i="11"/>
  <c r="G147" i="11"/>
  <c r="G153" i="11"/>
  <c r="G159" i="11"/>
  <c r="G165" i="11"/>
  <c r="G171" i="11"/>
  <c r="G177" i="11"/>
  <c r="G180" i="11"/>
  <c r="G220" i="11"/>
  <c r="G233" i="11"/>
  <c r="G208" i="11"/>
  <c r="G214" i="11"/>
  <c r="G224" i="11"/>
  <c r="G227" i="11"/>
  <c r="G264" i="11"/>
  <c r="G254" i="11"/>
  <c r="G272" i="11"/>
  <c r="G276" i="11"/>
  <c r="G280" i="11"/>
  <c r="G284" i="11"/>
  <c r="G288" i="11"/>
  <c r="G292" i="11"/>
  <c r="G296" i="11"/>
  <c r="G300" i="11"/>
  <c r="G304" i="11"/>
  <c r="G308" i="11"/>
  <c r="G312" i="11"/>
  <c r="G316" i="11"/>
  <c r="G320" i="11"/>
  <c r="G324" i="11"/>
  <c r="G336" i="11"/>
  <c r="G236" i="11"/>
  <c r="G241" i="11"/>
  <c r="G247" i="11"/>
  <c r="G258" i="11"/>
  <c r="G265" i="11"/>
  <c r="G248" i="11"/>
  <c r="G266" i="11"/>
  <c r="G252" i="11"/>
  <c r="G259" i="11"/>
  <c r="G270" i="11"/>
  <c r="G274" i="11"/>
  <c r="G278" i="11"/>
  <c r="G282" i="11"/>
  <c r="G286" i="11"/>
  <c r="G290" i="11"/>
  <c r="G294" i="11"/>
  <c r="G298" i="11"/>
  <c r="G302" i="11"/>
  <c r="G306" i="11"/>
  <c r="G310" i="11"/>
  <c r="G314" i="11"/>
  <c r="G318" i="11"/>
  <c r="G322" i="11"/>
  <c r="G330" i="11"/>
  <c r="G342" i="11"/>
  <c r="G260" i="11"/>
  <c r="G361" i="11"/>
  <c r="G365" i="11"/>
  <c r="A11" i="10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G10" i="10"/>
  <c r="G92" i="10"/>
  <c r="G96" i="10"/>
  <c r="G100" i="10"/>
  <c r="G104" i="10"/>
  <c r="G108" i="10"/>
  <c r="G112" i="10"/>
  <c r="G116" i="10"/>
  <c r="G120" i="10"/>
  <c r="G124" i="10"/>
  <c r="G128" i="10"/>
  <c r="G132" i="10"/>
  <c r="G136" i="10"/>
  <c r="G140" i="10"/>
  <c r="G144" i="10"/>
  <c r="G148" i="10"/>
  <c r="G152" i="10"/>
  <c r="G156" i="10"/>
  <c r="G160" i="10"/>
  <c r="G164" i="10"/>
  <c r="G168" i="10"/>
  <c r="G172" i="10"/>
  <c r="G176" i="10"/>
  <c r="G180" i="10"/>
  <c r="G184" i="10"/>
  <c r="G188" i="10"/>
  <c r="G192" i="10"/>
  <c r="G196" i="10"/>
  <c r="G200" i="10"/>
  <c r="G204" i="10"/>
  <c r="G208" i="10"/>
  <c r="G212" i="10"/>
  <c r="G216" i="10"/>
  <c r="G220" i="10"/>
  <c r="G224" i="10"/>
  <c r="G228" i="10"/>
  <c r="G232" i="10"/>
  <c r="G236" i="10"/>
  <c r="G240" i="10"/>
  <c r="G244" i="10"/>
  <c r="G248" i="10"/>
  <c r="G252" i="10"/>
  <c r="G256" i="10"/>
  <c r="G260" i="10"/>
  <c r="G264" i="10"/>
  <c r="G268" i="10"/>
  <c r="G272" i="10"/>
  <c r="G276" i="10"/>
  <c r="G280" i="10"/>
  <c r="G284" i="10"/>
  <c r="G288" i="10"/>
  <c r="G292" i="10"/>
  <c r="G296" i="10"/>
  <c r="G300" i="10"/>
  <c r="G304" i="10"/>
  <c r="G308" i="10"/>
  <c r="G312" i="10"/>
  <c r="G316" i="10"/>
  <c r="G320" i="10"/>
  <c r="G324" i="10"/>
  <c r="G328" i="10"/>
  <c r="G332" i="10"/>
  <c r="G336" i="10"/>
  <c r="G340" i="10"/>
  <c r="G344" i="10"/>
  <c r="G348" i="10"/>
  <c r="G352" i="10"/>
  <c r="G356" i="10"/>
  <c r="G360" i="10"/>
  <c r="G364" i="10"/>
  <c r="G368" i="10"/>
  <c r="G372" i="10"/>
  <c r="G376" i="10"/>
  <c r="G380" i="10"/>
  <c r="G384" i="10"/>
  <c r="G388" i="10"/>
  <c r="G392" i="10"/>
  <c r="G396" i="10"/>
  <c r="G400" i="10"/>
  <c r="G404" i="10"/>
  <c r="F408" i="10"/>
  <c r="D409" i="10" s="1"/>
  <c r="G25" i="10"/>
  <c r="G41" i="10"/>
  <c r="G57" i="10"/>
  <c r="G73" i="10"/>
  <c r="G89" i="10"/>
  <c r="G99" i="8"/>
  <c r="G92" i="8"/>
  <c r="G111" i="8"/>
  <c r="G104" i="8"/>
  <c r="G123" i="8"/>
  <c r="G116" i="8"/>
  <c r="G298" i="8"/>
  <c r="G308" i="8"/>
  <c r="G334" i="8"/>
  <c r="G344" i="8"/>
  <c r="G370" i="8"/>
  <c r="G380" i="8"/>
  <c r="G268" i="8"/>
  <c r="G286" i="8"/>
  <c r="G302" i="8"/>
  <c r="G328" i="8"/>
  <c r="G374" i="8"/>
  <c r="F408" i="8"/>
  <c r="D409" i="8" s="1"/>
  <c r="C8" i="4" s="1"/>
  <c r="G140" i="8"/>
  <c r="G200" i="8"/>
  <c r="G224" i="8"/>
  <c r="G296" i="8"/>
  <c r="G322" i="8"/>
  <c r="G332" i="8"/>
  <c r="G358" i="8"/>
  <c r="G368" i="8"/>
  <c r="G394" i="8"/>
  <c r="G10" i="8"/>
  <c r="G102" i="8"/>
  <c r="G114" i="8"/>
  <c r="G126" i="8"/>
  <c r="G138" i="8"/>
  <c r="G150" i="8"/>
  <c r="G162" i="8"/>
  <c r="G174" i="8"/>
  <c r="G186" i="8"/>
  <c r="G198" i="8"/>
  <c r="G210" i="8"/>
  <c r="G222" i="8"/>
  <c r="G234" i="8"/>
  <c r="G242" i="8"/>
  <c r="G248" i="8"/>
  <c r="G254" i="8"/>
  <c r="G260" i="8"/>
  <c r="G266" i="8"/>
  <c r="G272" i="8"/>
  <c r="G278" i="8"/>
  <c r="G284" i="8"/>
  <c r="G290" i="8"/>
  <c r="G316" i="8"/>
  <c r="G326" i="8"/>
  <c r="G352" i="8"/>
  <c r="G362" i="8"/>
  <c r="G388" i="8"/>
  <c r="G398" i="8"/>
  <c r="G244" i="8"/>
  <c r="G250" i="8"/>
  <c r="G256" i="8"/>
  <c r="G262" i="8"/>
  <c r="G274" i="8"/>
  <c r="G280" i="8"/>
  <c r="G292" i="8"/>
  <c r="G338" i="8"/>
  <c r="G364" i="8"/>
  <c r="G310" i="8"/>
  <c r="G320" i="8"/>
  <c r="G346" i="8"/>
  <c r="G356" i="8"/>
  <c r="G382" i="8"/>
  <c r="G392" i="8"/>
  <c r="G98" i="8"/>
  <c r="G110" i="8"/>
  <c r="G122" i="8"/>
  <c r="G134" i="8"/>
  <c r="G146" i="8"/>
  <c r="G158" i="8"/>
  <c r="G170" i="8"/>
  <c r="G182" i="8"/>
  <c r="G194" i="8"/>
  <c r="G206" i="8"/>
  <c r="G218" i="8"/>
  <c r="G230" i="8"/>
  <c r="G304" i="8"/>
  <c r="G314" i="8"/>
  <c r="G340" i="8"/>
  <c r="G350" i="8"/>
  <c r="G376" i="8"/>
  <c r="G386" i="8"/>
  <c r="G240" i="8"/>
  <c r="G246" i="8"/>
  <c r="G252" i="8"/>
  <c r="G258" i="8"/>
  <c r="G264" i="8"/>
  <c r="G270" i="8"/>
  <c r="G276" i="8"/>
  <c r="G282" i="8"/>
  <c r="G288" i="8"/>
  <c r="G294" i="8"/>
  <c r="G300" i="8"/>
  <c r="G306" i="8"/>
  <c r="G312" i="8"/>
  <c r="G318" i="8"/>
  <c r="G324" i="8"/>
  <c r="G330" i="8"/>
  <c r="G336" i="8"/>
  <c r="G342" i="8"/>
  <c r="G348" i="8"/>
  <c r="G354" i="8"/>
  <c r="G360" i="8"/>
  <c r="G366" i="8"/>
  <c r="G372" i="8"/>
  <c r="G378" i="8"/>
  <c r="G384" i="8"/>
  <c r="G390" i="8"/>
  <c r="G396" i="8"/>
  <c r="G405" i="8"/>
  <c r="G407" i="8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F408" i="7"/>
  <c r="G98" i="7"/>
  <c r="G110" i="7"/>
  <c r="G122" i="7"/>
  <c r="G134" i="7"/>
  <c r="G146" i="7"/>
  <c r="G158" i="7"/>
  <c r="G170" i="7"/>
  <c r="G182" i="7"/>
  <c r="G194" i="7"/>
  <c r="G206" i="7"/>
  <c r="G218" i="7"/>
  <c r="G257" i="7"/>
  <c r="G99" i="7"/>
  <c r="G111" i="7"/>
  <c r="G123" i="7"/>
  <c r="G135" i="7"/>
  <c r="G147" i="7"/>
  <c r="G159" i="7"/>
  <c r="G171" i="7"/>
  <c r="G183" i="7"/>
  <c r="G195" i="7"/>
  <c r="G207" i="7"/>
  <c r="G219" i="7"/>
  <c r="G224" i="7"/>
  <c r="G227" i="7"/>
  <c r="G230" i="7"/>
  <c r="G233" i="7"/>
  <c r="G236" i="7"/>
  <c r="G281" i="7"/>
  <c r="G238" i="7"/>
  <c r="G245" i="7"/>
  <c r="G263" i="7"/>
  <c r="G97" i="7"/>
  <c r="G109" i="7"/>
  <c r="G121" i="7"/>
  <c r="G133" i="7"/>
  <c r="G145" i="7"/>
  <c r="G157" i="7"/>
  <c r="G169" i="7"/>
  <c r="G181" i="7"/>
  <c r="G193" i="7"/>
  <c r="G205" i="7"/>
  <c r="G217" i="7"/>
  <c r="G251" i="7"/>
  <c r="G254" i="7"/>
  <c r="G275" i="7"/>
  <c r="G269" i="7"/>
  <c r="G285" i="7"/>
  <c r="G289" i="7"/>
  <c r="G293" i="7"/>
  <c r="G297" i="7"/>
  <c r="G301" i="7"/>
  <c r="G305" i="7"/>
  <c r="G309" i="7"/>
  <c r="G313" i="7"/>
  <c r="G317" i="7"/>
  <c r="G321" i="7"/>
  <c r="G325" i="7"/>
  <c r="G329" i="7"/>
  <c r="G333" i="7"/>
  <c r="G337" i="7"/>
  <c r="G341" i="7"/>
  <c r="G345" i="7"/>
  <c r="G349" i="7"/>
  <c r="G353" i="7"/>
  <c r="G357" i="7"/>
  <c r="G361" i="7"/>
  <c r="G365" i="7"/>
  <c r="G369" i="7"/>
  <c r="G373" i="7"/>
  <c r="G377" i="7"/>
  <c r="G381" i="7"/>
  <c r="G385" i="7"/>
  <c r="G389" i="7"/>
  <c r="G393" i="7"/>
  <c r="G397" i="7"/>
  <c r="G243" i="7"/>
  <c r="G249" i="7"/>
  <c r="G255" i="7"/>
  <c r="G261" i="7"/>
  <c r="G267" i="7"/>
  <c r="G273" i="7"/>
  <c r="G279" i="7"/>
  <c r="G241" i="7"/>
  <c r="G247" i="7"/>
  <c r="G253" i="7"/>
  <c r="G259" i="7"/>
  <c r="G265" i="7"/>
  <c r="G271" i="7"/>
  <c r="G277" i="7"/>
  <c r="G283" i="7"/>
  <c r="G287" i="7"/>
  <c r="G291" i="7"/>
  <c r="G295" i="7"/>
  <c r="G299" i="7"/>
  <c r="G303" i="7"/>
  <c r="G307" i="7"/>
  <c r="G311" i="7"/>
  <c r="G315" i="7"/>
  <c r="G319" i="7"/>
  <c r="G323" i="7"/>
  <c r="G327" i="7"/>
  <c r="G331" i="7"/>
  <c r="G335" i="7"/>
  <c r="G339" i="7"/>
  <c r="G343" i="7"/>
  <c r="G347" i="7"/>
  <c r="G351" i="7"/>
  <c r="G355" i="7"/>
  <c r="G359" i="7"/>
  <c r="G363" i="7"/>
  <c r="G367" i="7"/>
  <c r="G371" i="7"/>
  <c r="G375" i="7"/>
  <c r="G379" i="7"/>
  <c r="G383" i="7"/>
  <c r="G387" i="7"/>
  <c r="G391" i="7"/>
  <c r="G395" i="7"/>
  <c r="G399" i="7"/>
  <c r="G401" i="7"/>
  <c r="G407" i="7"/>
  <c r="G405" i="7"/>
  <c r="F10" i="5"/>
  <c r="D8" i="4" l="1"/>
  <c r="F321" i="6"/>
  <c r="G321" i="6" s="1"/>
  <c r="F183" i="6"/>
  <c r="G183" i="6" s="1"/>
  <c r="F231" i="6"/>
  <c r="G231" i="6" s="1"/>
  <c r="F162" i="6"/>
  <c r="G162" i="6" s="1"/>
  <c r="F291" i="6"/>
  <c r="G291" i="6" s="1"/>
  <c r="F20" i="6"/>
  <c r="G20" i="6" s="1"/>
  <c r="F92" i="6"/>
  <c r="G92" i="6" s="1"/>
  <c r="F229" i="6"/>
  <c r="G229" i="6" s="1"/>
  <c r="F25" i="6"/>
  <c r="G25" i="6" s="1"/>
  <c r="F249" i="6"/>
  <c r="G249" i="6" s="1"/>
  <c r="F153" i="6"/>
  <c r="G153" i="6" s="1"/>
  <c r="F271" i="6"/>
  <c r="G271" i="6" s="1"/>
  <c r="F51" i="6"/>
  <c r="G51" i="6" s="1"/>
  <c r="F259" i="6"/>
  <c r="G259" i="6" s="1"/>
  <c r="F94" i="6"/>
  <c r="G94" i="6" s="1"/>
  <c r="F55" i="6"/>
  <c r="G55" i="6" s="1"/>
  <c r="F304" i="6"/>
  <c r="G304" i="6" s="1"/>
  <c r="F125" i="6"/>
  <c r="G125" i="6" s="1"/>
  <c r="F43" i="6"/>
  <c r="G43" i="6" s="1"/>
  <c r="F266" i="6"/>
  <c r="G266" i="6" s="1"/>
  <c r="F71" i="6"/>
  <c r="G71" i="6" s="1"/>
  <c r="F300" i="6"/>
  <c r="G300" i="6" s="1"/>
  <c r="F279" i="6"/>
  <c r="G279" i="6" s="1"/>
  <c r="F323" i="6"/>
  <c r="G323" i="6" s="1"/>
  <c r="F234" i="6"/>
  <c r="G234" i="6" s="1"/>
  <c r="F136" i="6"/>
  <c r="G136" i="6" s="1"/>
  <c r="F147" i="6"/>
  <c r="G147" i="6" s="1"/>
  <c r="F149" i="6"/>
  <c r="G149" i="6" s="1"/>
  <c r="F112" i="6"/>
  <c r="G112" i="6" s="1"/>
  <c r="F56" i="6"/>
  <c r="G56" i="6" s="1"/>
  <c r="F211" i="6"/>
  <c r="G211" i="6" s="1"/>
  <c r="F309" i="6"/>
  <c r="G309" i="6" s="1"/>
  <c r="F29" i="6"/>
  <c r="G29" i="6" s="1"/>
  <c r="F306" i="6"/>
  <c r="G306" i="6" s="1"/>
  <c r="F196" i="6"/>
  <c r="G196" i="6" s="1"/>
  <c r="F130" i="6"/>
  <c r="G130" i="6" s="1"/>
  <c r="F187" i="6"/>
  <c r="G187" i="6" s="1"/>
  <c r="F148" i="6"/>
  <c r="G148" i="6" s="1"/>
  <c r="F64" i="6"/>
  <c r="G64" i="6" s="1"/>
  <c r="F184" i="6"/>
  <c r="G184" i="6" s="1"/>
  <c r="F217" i="6"/>
  <c r="G217" i="6" s="1"/>
  <c r="F193" i="6"/>
  <c r="G193" i="6" s="1"/>
  <c r="F292" i="6"/>
  <c r="G292" i="6" s="1"/>
  <c r="F194" i="6"/>
  <c r="G194" i="6" s="1"/>
  <c r="F40" i="6"/>
  <c r="G40" i="6" s="1"/>
  <c r="F167" i="6"/>
  <c r="G167" i="6" s="1"/>
  <c r="F284" i="6"/>
  <c r="G284" i="6" s="1"/>
  <c r="F286" i="6"/>
  <c r="G286" i="6" s="1"/>
  <c r="F316" i="6"/>
  <c r="G316" i="6" s="1"/>
  <c r="F159" i="6"/>
  <c r="G159" i="6" s="1"/>
  <c r="F180" i="6"/>
  <c r="G180" i="6" s="1"/>
  <c r="F124" i="6"/>
  <c r="G124" i="6" s="1"/>
  <c r="F243" i="6"/>
  <c r="G243" i="6" s="1"/>
  <c r="F132" i="6"/>
  <c r="G132" i="6" s="1"/>
  <c r="F21" i="6"/>
  <c r="G21" i="6" s="1"/>
  <c r="F111" i="6"/>
  <c r="G111" i="6" s="1"/>
  <c r="F298" i="6"/>
  <c r="G298" i="6" s="1"/>
  <c r="F115" i="6"/>
  <c r="G115" i="6" s="1"/>
  <c r="F297" i="6"/>
  <c r="G297" i="6" s="1"/>
  <c r="F133" i="6"/>
  <c r="G133" i="6" s="1"/>
  <c r="F285" i="6"/>
  <c r="G285" i="6" s="1"/>
  <c r="F135" i="6"/>
  <c r="G135" i="6" s="1"/>
  <c r="F281" i="6"/>
  <c r="G281" i="6" s="1"/>
  <c r="F219" i="6"/>
  <c r="G219" i="6" s="1"/>
  <c r="F75" i="6"/>
  <c r="G75" i="6" s="1"/>
  <c r="F37" i="6"/>
  <c r="G37" i="6" s="1"/>
  <c r="F223" i="6"/>
  <c r="G223" i="6" s="1"/>
  <c r="F215" i="6"/>
  <c r="G215" i="6" s="1"/>
  <c r="F288" i="6"/>
  <c r="G288" i="6" s="1"/>
  <c r="F22" i="6"/>
  <c r="G22" i="6" s="1"/>
  <c r="F170" i="6"/>
  <c r="G170" i="6" s="1"/>
  <c r="F154" i="6"/>
  <c r="G154" i="6" s="1"/>
  <c r="F157" i="6"/>
  <c r="G157" i="6" s="1"/>
  <c r="F73" i="6"/>
  <c r="G73" i="6" s="1"/>
  <c r="F95" i="6"/>
  <c r="G95" i="6" s="1"/>
  <c r="F268" i="6"/>
  <c r="G268" i="6" s="1"/>
  <c r="F104" i="6"/>
  <c r="G104" i="6" s="1"/>
  <c r="F143" i="6"/>
  <c r="G143" i="6" s="1"/>
  <c r="F240" i="6"/>
  <c r="G240" i="6" s="1"/>
  <c r="F134" i="6"/>
  <c r="G134" i="6" s="1"/>
  <c r="F15" i="6"/>
  <c r="G15" i="6" s="1"/>
  <c r="F121" i="6"/>
  <c r="G121" i="6" s="1"/>
  <c r="F33" i="6"/>
  <c r="G33" i="6" s="1"/>
  <c r="F186" i="6"/>
  <c r="G186" i="6" s="1"/>
  <c r="F31" i="6"/>
  <c r="G31" i="6" s="1"/>
  <c r="F260" i="6"/>
  <c r="G260" i="6" s="1"/>
  <c r="F262" i="6"/>
  <c r="G262" i="6" s="1"/>
  <c r="F23" i="6"/>
  <c r="F195" i="6"/>
  <c r="G195" i="6" s="1"/>
  <c r="F28" i="6"/>
  <c r="G28" i="6" s="1"/>
  <c r="F106" i="6"/>
  <c r="G106" i="6" s="1"/>
  <c r="F192" i="6"/>
  <c r="G192" i="6" s="1"/>
  <c r="F190" i="6"/>
  <c r="G190" i="6" s="1"/>
  <c r="F171" i="6"/>
  <c r="G171" i="6" s="1"/>
  <c r="F220" i="6"/>
  <c r="G220" i="6" s="1"/>
  <c r="F105" i="6"/>
  <c r="G105" i="6" s="1"/>
  <c r="F315" i="6"/>
  <c r="G315" i="6" s="1"/>
  <c r="F158" i="6"/>
  <c r="G158" i="6" s="1"/>
  <c r="F16" i="6"/>
  <c r="G16" i="6" s="1"/>
  <c r="F197" i="6"/>
  <c r="G197" i="6" s="1"/>
  <c r="F57" i="6"/>
  <c r="G57" i="6" s="1"/>
  <c r="F177" i="6"/>
  <c r="G177" i="6" s="1"/>
  <c r="F11" i="6"/>
  <c r="F276" i="6"/>
  <c r="G276" i="6" s="1"/>
  <c r="F213" i="6"/>
  <c r="G213" i="6" s="1"/>
  <c r="F289" i="6"/>
  <c r="G289" i="6" s="1"/>
  <c r="F100" i="6"/>
  <c r="G100" i="6" s="1"/>
  <c r="F214" i="6"/>
  <c r="G214" i="6" s="1"/>
  <c r="F160" i="6"/>
  <c r="G160" i="6" s="1"/>
  <c r="F69" i="6"/>
  <c r="G69" i="6" s="1"/>
  <c r="F63" i="6"/>
  <c r="G63" i="6" s="1"/>
  <c r="F322" i="6"/>
  <c r="G322" i="6" s="1"/>
  <c r="D410" i="11"/>
  <c r="D410" i="10"/>
  <c r="F334" i="9"/>
  <c r="G334" i="9" s="1"/>
  <c r="F112" i="9"/>
  <c r="G112" i="9" s="1"/>
  <c r="F153" i="9"/>
  <c r="G153" i="9" s="1"/>
  <c r="D410" i="8"/>
  <c r="D409" i="7"/>
  <c r="D337" i="6"/>
  <c r="F330" i="6"/>
  <c r="G330" i="6" s="1"/>
  <c r="F329" i="6"/>
  <c r="G329" i="6" s="1"/>
  <c r="F328" i="6"/>
  <c r="G328" i="6" s="1"/>
  <c r="F327" i="6"/>
  <c r="G327" i="6" s="1"/>
  <c r="F326" i="6"/>
  <c r="G326" i="6" s="1"/>
  <c r="F325" i="6"/>
  <c r="G325" i="6" s="1"/>
  <c r="F265" i="6"/>
  <c r="G265" i="6" s="1"/>
  <c r="F241" i="6"/>
  <c r="G241" i="6" s="1"/>
  <c r="F178" i="6"/>
  <c r="G178" i="6" s="1"/>
  <c r="F166" i="6"/>
  <c r="G166" i="6" s="1"/>
  <c r="F141" i="6"/>
  <c r="G141" i="6" s="1"/>
  <c r="F99" i="6"/>
  <c r="G99" i="6" s="1"/>
  <c r="F81" i="6"/>
  <c r="G81" i="6" s="1"/>
  <c r="F50" i="6"/>
  <c r="G50" i="6" s="1"/>
  <c r="F247" i="6" l="1"/>
  <c r="G247" i="6" s="1"/>
  <c r="F101" i="6"/>
  <c r="G101" i="6" s="1"/>
  <c r="F109" i="6"/>
  <c r="G109" i="6" s="1"/>
  <c r="F67" i="6"/>
  <c r="G67" i="6" s="1"/>
  <c r="F151" i="6"/>
  <c r="G151" i="6" s="1"/>
  <c r="F207" i="6"/>
  <c r="G207" i="6" s="1"/>
  <c r="F77" i="6"/>
  <c r="G77" i="6" s="1"/>
  <c r="F257" i="6"/>
  <c r="G257" i="6" s="1"/>
  <c r="F238" i="6"/>
  <c r="G238" i="6" s="1"/>
  <c r="F236" i="6"/>
  <c r="G236" i="6" s="1"/>
  <c r="F35" i="6"/>
  <c r="G35" i="6" s="1"/>
  <c r="F86" i="6"/>
  <c r="G86" i="6" s="1"/>
  <c r="F225" i="6"/>
  <c r="G225" i="6" s="1"/>
  <c r="F123" i="6"/>
  <c r="G123" i="6" s="1"/>
  <c r="F88" i="6"/>
  <c r="G88" i="6" s="1"/>
  <c r="F311" i="6"/>
  <c r="G311" i="6" s="1"/>
  <c r="F305" i="6"/>
  <c r="G305" i="6" s="1"/>
  <c r="F245" i="6"/>
  <c r="G245" i="6" s="1"/>
  <c r="F244" i="6"/>
  <c r="G244" i="6" s="1"/>
  <c r="F226" i="6"/>
  <c r="G226" i="6" s="1"/>
  <c r="F299" i="6"/>
  <c r="G299" i="6" s="1"/>
  <c r="F116" i="6"/>
  <c r="G116" i="6" s="1"/>
  <c r="F307" i="6"/>
  <c r="G307" i="6" s="1"/>
  <c r="F27" i="6"/>
  <c r="G27" i="6" s="1"/>
  <c r="F52" i="6"/>
  <c r="G52" i="6" s="1"/>
  <c r="F237" i="6"/>
  <c r="G237" i="6" s="1"/>
  <c r="F17" i="6"/>
  <c r="G17" i="6" s="1"/>
  <c r="F221" i="6"/>
  <c r="G221" i="6" s="1"/>
  <c r="F235" i="6"/>
  <c r="G235" i="6" s="1"/>
  <c r="F278" i="6"/>
  <c r="G278" i="6" s="1"/>
  <c r="F253" i="6"/>
  <c r="G253" i="6" s="1"/>
  <c r="F80" i="6"/>
  <c r="G80" i="6" s="1"/>
  <c r="F317" i="6"/>
  <c r="G317" i="6" s="1"/>
  <c r="F93" i="6"/>
  <c r="G93" i="6" s="1"/>
  <c r="F201" i="6"/>
  <c r="G201" i="6" s="1"/>
  <c r="F45" i="6"/>
  <c r="G45" i="6" s="1"/>
  <c r="F270" i="6"/>
  <c r="G270" i="6" s="1"/>
  <c r="F87" i="6"/>
  <c r="G87" i="6" s="1"/>
  <c r="F82" i="6"/>
  <c r="G82" i="6" s="1"/>
  <c r="F118" i="6"/>
  <c r="G118" i="6" s="1"/>
  <c r="F14" i="6"/>
  <c r="G14" i="6" s="1"/>
  <c r="F49" i="6"/>
  <c r="G49" i="6" s="1"/>
  <c r="F228" i="6"/>
  <c r="G228" i="6" s="1"/>
  <c r="F117" i="6"/>
  <c r="G117" i="6" s="1"/>
  <c r="F287" i="6"/>
  <c r="G287" i="6" s="1"/>
  <c r="F39" i="6"/>
  <c r="G39" i="6" s="1"/>
  <c r="F98" i="6"/>
  <c r="G98" i="6" s="1"/>
  <c r="F79" i="6"/>
  <c r="G79" i="6" s="1"/>
  <c r="F310" i="6"/>
  <c r="G310" i="6" s="1"/>
  <c r="F139" i="6"/>
  <c r="G139" i="6" s="1"/>
  <c r="F13" i="6"/>
  <c r="G13" i="6" s="1"/>
  <c r="F172" i="6"/>
  <c r="G172" i="6" s="1"/>
  <c r="F312" i="6"/>
  <c r="G312" i="6" s="1"/>
  <c r="F163" i="6"/>
  <c r="G163" i="6" s="1"/>
  <c r="F60" i="6"/>
  <c r="G60" i="6" s="1"/>
  <c r="F272" i="6"/>
  <c r="G272" i="6" s="1"/>
  <c r="F97" i="6"/>
  <c r="G97" i="6" s="1"/>
  <c r="F19" i="6"/>
  <c r="G19" i="6" s="1"/>
  <c r="F65" i="6"/>
  <c r="G65" i="6" s="1"/>
  <c r="F176" i="6"/>
  <c r="G176" i="6" s="1"/>
  <c r="F205" i="6"/>
  <c r="G205" i="6" s="1"/>
  <c r="F68" i="6"/>
  <c r="G68" i="6" s="1"/>
  <c r="F38" i="6"/>
  <c r="G38" i="6" s="1"/>
  <c r="F324" i="6"/>
  <c r="G324" i="6" s="1"/>
  <c r="F138" i="6"/>
  <c r="G138" i="6" s="1"/>
  <c r="F36" i="6"/>
  <c r="G36" i="6" s="1"/>
  <c r="F83" i="6"/>
  <c r="G83" i="6" s="1"/>
  <c r="F76" i="6"/>
  <c r="G76" i="6" s="1"/>
  <c r="F199" i="6"/>
  <c r="G199" i="6" s="1"/>
  <c r="F113" i="6"/>
  <c r="G113" i="6" s="1"/>
  <c r="F182" i="6"/>
  <c r="G182" i="6" s="1"/>
  <c r="F314" i="6"/>
  <c r="G314" i="6" s="1"/>
  <c r="F202" i="6"/>
  <c r="G202" i="6" s="1"/>
  <c r="F72" i="6"/>
  <c r="G72" i="6" s="1"/>
  <c r="F303" i="6"/>
  <c r="G303" i="6" s="1"/>
  <c r="F302" i="6"/>
  <c r="G302" i="6" s="1"/>
  <c r="F145" i="6"/>
  <c r="G145" i="6" s="1"/>
  <c r="F256" i="6"/>
  <c r="G256" i="6" s="1"/>
  <c r="F242" i="6"/>
  <c r="G242" i="6" s="1"/>
  <c r="F61" i="6"/>
  <c r="G61" i="6" s="1"/>
  <c r="F313" i="6"/>
  <c r="G313" i="6" s="1"/>
  <c r="F41" i="6"/>
  <c r="G41" i="6" s="1"/>
  <c r="F318" i="6"/>
  <c r="G318" i="6" s="1"/>
  <c r="F26" i="6"/>
  <c r="G26" i="6" s="1"/>
  <c r="F12" i="6"/>
  <c r="G12" i="6" s="1"/>
  <c r="F18" i="6"/>
  <c r="G18" i="6" s="1"/>
  <c r="F254" i="6"/>
  <c r="G254" i="6" s="1"/>
  <c r="F319" i="6"/>
  <c r="G319" i="6" s="1"/>
  <c r="F206" i="6"/>
  <c r="G206" i="6" s="1"/>
  <c r="F140" i="6"/>
  <c r="G140" i="6" s="1"/>
  <c r="F295" i="6"/>
  <c r="G295" i="6" s="1"/>
  <c r="F185" i="6"/>
  <c r="G185" i="6" s="1"/>
  <c r="F165" i="6"/>
  <c r="G165" i="6" s="1"/>
  <c r="F174" i="6"/>
  <c r="G174" i="6" s="1"/>
  <c r="F78" i="6"/>
  <c r="G78" i="6" s="1"/>
  <c r="F108" i="6"/>
  <c r="G108" i="6" s="1"/>
  <c r="F264" i="6"/>
  <c r="G264" i="6" s="1"/>
  <c r="F169" i="6"/>
  <c r="G169" i="6" s="1"/>
  <c r="F280" i="6"/>
  <c r="G280" i="6" s="1"/>
  <c r="F89" i="6"/>
  <c r="G89" i="6" s="1"/>
  <c r="F210" i="6"/>
  <c r="G210" i="6" s="1"/>
  <c r="F290" i="6"/>
  <c r="G290" i="6" s="1"/>
  <c r="F232" i="6"/>
  <c r="G232" i="6" s="1"/>
  <c r="F203" i="6"/>
  <c r="G203" i="6" s="1"/>
  <c r="F144" i="6"/>
  <c r="G144" i="6" s="1"/>
  <c r="F181" i="6"/>
  <c r="G181" i="6" s="1"/>
  <c r="F110" i="6"/>
  <c r="G110" i="6" s="1"/>
  <c r="F85" i="6"/>
  <c r="G85" i="6" s="1"/>
  <c r="F273" i="6"/>
  <c r="G273" i="6" s="1"/>
  <c r="F128" i="6"/>
  <c r="G128" i="6" s="1"/>
  <c r="F224" i="6"/>
  <c r="G224" i="6" s="1"/>
  <c r="F142" i="6"/>
  <c r="G142" i="6" s="1"/>
  <c r="F107" i="6"/>
  <c r="G107" i="6" s="1"/>
  <c r="F129" i="6"/>
  <c r="G129" i="6" s="1"/>
  <c r="F34" i="6"/>
  <c r="G34" i="6" s="1"/>
  <c r="F198" i="6"/>
  <c r="G198" i="6" s="1"/>
  <c r="F239" i="6"/>
  <c r="G239" i="6" s="1"/>
  <c r="F208" i="6"/>
  <c r="G208" i="6" s="1"/>
  <c r="F296" i="6"/>
  <c r="G296" i="6" s="1"/>
  <c r="F188" i="6"/>
  <c r="G188" i="6" s="1"/>
  <c r="F59" i="6"/>
  <c r="G59" i="6" s="1"/>
  <c r="F216" i="6"/>
  <c r="G216" i="6" s="1"/>
  <c r="F261" i="6"/>
  <c r="G261" i="6" s="1"/>
  <c r="F209" i="6"/>
  <c r="G209" i="6" s="1"/>
  <c r="F248" i="6"/>
  <c r="G248" i="6" s="1"/>
  <c r="F127" i="6"/>
  <c r="G127" i="6" s="1"/>
  <c r="F301" i="6"/>
  <c r="G301" i="6" s="1"/>
  <c r="F246" i="6"/>
  <c r="G246" i="6" s="1"/>
  <c r="F230" i="6"/>
  <c r="G230" i="6" s="1"/>
  <c r="F267" i="6"/>
  <c r="G267" i="6" s="1"/>
  <c r="F103" i="6"/>
  <c r="G103" i="6" s="1"/>
  <c r="F131" i="6"/>
  <c r="G131" i="6" s="1"/>
  <c r="F293" i="6"/>
  <c r="G293" i="6" s="1"/>
  <c r="F24" i="6"/>
  <c r="G24" i="6" s="1"/>
  <c r="F74" i="6"/>
  <c r="G74" i="6" s="1"/>
  <c r="F255" i="6"/>
  <c r="G255" i="6" s="1"/>
  <c r="F47" i="6"/>
  <c r="G47" i="6" s="1"/>
  <c r="F91" i="6"/>
  <c r="G91" i="6" s="1"/>
  <c r="F42" i="6"/>
  <c r="G42" i="6" s="1"/>
  <c r="F277" i="6"/>
  <c r="G277" i="6" s="1"/>
  <c r="F70" i="6"/>
  <c r="G70" i="6" s="1"/>
  <c r="F191" i="6"/>
  <c r="G191" i="6" s="1"/>
  <c r="F227" i="6"/>
  <c r="G227" i="6" s="1"/>
  <c r="F161" i="6"/>
  <c r="G161" i="6" s="1"/>
  <c r="F222" i="6"/>
  <c r="G222" i="6" s="1"/>
  <c r="F155" i="6"/>
  <c r="G155" i="6" s="1"/>
  <c r="F102" i="6"/>
  <c r="G102" i="6" s="1"/>
  <c r="F90" i="6"/>
  <c r="G90" i="6" s="1"/>
  <c r="F175" i="6"/>
  <c r="G175" i="6" s="1"/>
  <c r="F84" i="6"/>
  <c r="G84" i="6" s="1"/>
  <c r="F212" i="6"/>
  <c r="G212" i="6" s="1"/>
  <c r="F30" i="6"/>
  <c r="G30" i="6" s="1"/>
  <c r="F53" i="6"/>
  <c r="G53" i="6" s="1"/>
  <c r="F164" i="6"/>
  <c r="G164" i="6" s="1"/>
  <c r="F189" i="6"/>
  <c r="G189" i="6" s="1"/>
  <c r="F62" i="6"/>
  <c r="G62" i="6" s="1"/>
  <c r="F275" i="6"/>
  <c r="G275" i="6" s="1"/>
  <c r="F152" i="6"/>
  <c r="G152" i="6" s="1"/>
  <c r="F119" i="6"/>
  <c r="G119" i="6" s="1"/>
  <c r="F150" i="6"/>
  <c r="G150" i="6" s="1"/>
  <c r="F320" i="6"/>
  <c r="G320" i="6" s="1"/>
  <c r="F263" i="6"/>
  <c r="G263" i="6" s="1"/>
  <c r="F168" i="6"/>
  <c r="G168" i="6" s="1"/>
  <c r="F282" i="6"/>
  <c r="G282" i="6" s="1"/>
  <c r="F126" i="6"/>
  <c r="G126" i="6" s="1"/>
  <c r="F156" i="6"/>
  <c r="G156" i="6" s="1"/>
  <c r="F274" i="6"/>
  <c r="G274" i="6" s="1"/>
  <c r="F252" i="6"/>
  <c r="G252" i="6" s="1"/>
  <c r="F173" i="6"/>
  <c r="G173" i="6" s="1"/>
  <c r="F204" i="6"/>
  <c r="G204" i="6" s="1"/>
  <c r="F179" i="6"/>
  <c r="G179" i="6" s="1"/>
  <c r="F251" i="6"/>
  <c r="G251" i="6" s="1"/>
  <c r="F283" i="6"/>
  <c r="G283" i="6" s="1"/>
  <c r="F58" i="6"/>
  <c r="G58" i="6" s="1"/>
  <c r="F137" i="6"/>
  <c r="G137" i="6" s="1"/>
  <c r="F44" i="6"/>
  <c r="G44" i="6" s="1"/>
  <c r="F46" i="6"/>
  <c r="G46" i="6" s="1"/>
  <c r="F66" i="6"/>
  <c r="G66" i="6" s="1"/>
  <c r="F233" i="6"/>
  <c r="G233" i="6" s="1"/>
  <c r="F146" i="6"/>
  <c r="G146" i="6" s="1"/>
  <c r="F48" i="6"/>
  <c r="G48" i="6" s="1"/>
  <c r="F218" i="6"/>
  <c r="G218" i="6" s="1"/>
  <c r="F269" i="6"/>
  <c r="G269" i="6" s="1"/>
  <c r="F294" i="6"/>
  <c r="G294" i="6" s="1"/>
  <c r="F54" i="6"/>
  <c r="G54" i="6" s="1"/>
  <c r="F32" i="6"/>
  <c r="G32" i="6" s="1"/>
  <c r="F120" i="6"/>
  <c r="G120" i="6" s="1"/>
  <c r="F96" i="6"/>
  <c r="G96" i="6" s="1"/>
  <c r="F258" i="6"/>
  <c r="G258" i="6" s="1"/>
  <c r="F250" i="6"/>
  <c r="G250" i="6" s="1"/>
  <c r="F200" i="6"/>
  <c r="G200" i="6" s="1"/>
  <c r="F308" i="6"/>
  <c r="G308" i="6" s="1"/>
  <c r="F122" i="6"/>
  <c r="G122" i="6" s="1"/>
  <c r="F114" i="6"/>
  <c r="G114" i="6" s="1"/>
  <c r="F10" i="6"/>
  <c r="F296" i="9"/>
  <c r="G296" i="9" s="1"/>
  <c r="F254" i="9"/>
  <c r="G254" i="9" s="1"/>
  <c r="F51" i="9"/>
  <c r="G51" i="9" s="1"/>
  <c r="F308" i="9"/>
  <c r="G308" i="9" s="1"/>
  <c r="F175" i="9"/>
  <c r="G175" i="9" s="1"/>
  <c r="F158" i="9"/>
  <c r="G158" i="9" s="1"/>
  <c r="F336" i="9"/>
  <c r="G336" i="9" s="1"/>
  <c r="F323" i="9"/>
  <c r="G323" i="9" s="1"/>
  <c r="F320" i="9"/>
  <c r="G320" i="9" s="1"/>
  <c r="F166" i="9"/>
  <c r="G166" i="9" s="1"/>
  <c r="F165" i="9"/>
  <c r="G165" i="9" s="1"/>
  <c r="F41" i="9"/>
  <c r="G41" i="9" s="1"/>
  <c r="F55" i="9"/>
  <c r="G55" i="9" s="1"/>
  <c r="F202" i="9"/>
  <c r="G202" i="9" s="1"/>
  <c r="F95" i="9"/>
  <c r="G95" i="9" s="1"/>
  <c r="F170" i="9"/>
  <c r="G170" i="9" s="1"/>
  <c r="F56" i="9"/>
  <c r="G56" i="9" s="1"/>
  <c r="F12" i="9"/>
  <c r="F354" i="9"/>
  <c r="G354" i="9" s="1"/>
  <c r="F238" i="9"/>
  <c r="G238" i="9" s="1"/>
  <c r="F162" i="9"/>
  <c r="G162" i="9" s="1"/>
  <c r="F161" i="9"/>
  <c r="G161" i="9" s="1"/>
  <c r="F348" i="9"/>
  <c r="G348" i="9" s="1"/>
  <c r="F363" i="9"/>
  <c r="G363" i="9" s="1"/>
  <c r="F366" i="9"/>
  <c r="G366" i="9" s="1"/>
  <c r="F358" i="9"/>
  <c r="G358" i="9" s="1"/>
  <c r="F347" i="9"/>
  <c r="G347" i="9" s="1"/>
  <c r="F356" i="9"/>
  <c r="G356" i="9" s="1"/>
  <c r="F375" i="9"/>
  <c r="G375" i="9" s="1"/>
  <c r="F384" i="9"/>
  <c r="G384" i="9" s="1"/>
  <c r="F393" i="9"/>
  <c r="G393" i="9" s="1"/>
  <c r="F396" i="9"/>
  <c r="G396" i="9" s="1"/>
  <c r="F402" i="9"/>
  <c r="G402" i="9" s="1"/>
  <c r="F370" i="9"/>
  <c r="G370" i="9" s="1"/>
  <c r="F373" i="9"/>
  <c r="G373" i="9" s="1"/>
  <c r="F379" i="9"/>
  <c r="G379" i="9" s="1"/>
  <c r="F388" i="9"/>
  <c r="G388" i="9" s="1"/>
  <c r="F391" i="9"/>
  <c r="G391" i="9" s="1"/>
  <c r="F397" i="9"/>
  <c r="G397" i="9" s="1"/>
  <c r="F406" i="9"/>
  <c r="G406" i="9" s="1"/>
  <c r="F368" i="9"/>
  <c r="G368" i="9" s="1"/>
  <c r="F374" i="9"/>
  <c r="G374" i="9" s="1"/>
  <c r="F383" i="9"/>
  <c r="G383" i="9" s="1"/>
  <c r="F386" i="9"/>
  <c r="G386" i="9" s="1"/>
  <c r="F401" i="9"/>
  <c r="G401" i="9" s="1"/>
  <c r="F404" i="9"/>
  <c r="G404" i="9" s="1"/>
  <c r="F285" i="9"/>
  <c r="G285" i="9" s="1"/>
  <c r="F231" i="9"/>
  <c r="G231" i="9" s="1"/>
  <c r="F268" i="9"/>
  <c r="G268" i="9" s="1"/>
  <c r="F277" i="9"/>
  <c r="G277" i="9" s="1"/>
  <c r="F223" i="9"/>
  <c r="G223" i="9" s="1"/>
  <c r="F20" i="9"/>
  <c r="G20" i="9" s="1"/>
  <c r="F248" i="9"/>
  <c r="G248" i="9" s="1"/>
  <c r="F257" i="9"/>
  <c r="G257" i="9" s="1"/>
  <c r="F300" i="9"/>
  <c r="G300" i="9" s="1"/>
  <c r="F345" i="9"/>
  <c r="G345" i="9" s="1"/>
  <c r="F99" i="9"/>
  <c r="G99" i="9" s="1"/>
  <c r="F191" i="9"/>
  <c r="G191" i="9" s="1"/>
  <c r="F135" i="9"/>
  <c r="G135" i="9" s="1"/>
  <c r="F303" i="9"/>
  <c r="G303" i="9" s="1"/>
  <c r="F199" i="9"/>
  <c r="G199" i="9" s="1"/>
  <c r="F290" i="9"/>
  <c r="G290" i="9" s="1"/>
  <c r="F149" i="9"/>
  <c r="G149" i="9" s="1"/>
  <c r="F144" i="9"/>
  <c r="G144" i="9" s="1"/>
  <c r="F278" i="9"/>
  <c r="G278" i="9" s="1"/>
  <c r="F314" i="9"/>
  <c r="G314" i="9" s="1"/>
  <c r="F19" i="9"/>
  <c r="G19" i="9" s="1"/>
  <c r="F212" i="9"/>
  <c r="G212" i="9" s="1"/>
  <c r="F28" i="9"/>
  <c r="G28" i="9" s="1"/>
  <c r="F70" i="9"/>
  <c r="G70" i="9" s="1"/>
  <c r="F143" i="9"/>
  <c r="G143" i="9" s="1"/>
  <c r="F226" i="9"/>
  <c r="G226" i="9" s="1"/>
  <c r="F152" i="9"/>
  <c r="G152" i="9" s="1"/>
  <c r="F225" i="9"/>
  <c r="G225" i="9" s="1"/>
  <c r="F59" i="9"/>
  <c r="G59" i="9" s="1"/>
  <c r="F122" i="9"/>
  <c r="G122" i="9" s="1"/>
  <c r="F359" i="9"/>
  <c r="G359" i="9" s="1"/>
  <c r="F365" i="9"/>
  <c r="G365" i="9" s="1"/>
  <c r="F392" i="9"/>
  <c r="G392" i="9" s="1"/>
  <c r="F349" i="9"/>
  <c r="G349" i="9" s="1"/>
  <c r="F80" i="9"/>
  <c r="G80" i="9" s="1"/>
  <c r="F196" i="9"/>
  <c r="G196" i="9" s="1"/>
  <c r="F271" i="9"/>
  <c r="G271" i="9" s="1"/>
  <c r="F52" i="9"/>
  <c r="G52" i="9" s="1"/>
  <c r="F90" i="9"/>
  <c r="G90" i="9" s="1"/>
  <c r="F319" i="9"/>
  <c r="G319" i="9" s="1"/>
  <c r="F36" i="9"/>
  <c r="G36" i="9" s="1"/>
  <c r="F276" i="9"/>
  <c r="G276" i="9" s="1"/>
  <c r="F26" i="9"/>
  <c r="G26" i="9" s="1"/>
  <c r="F125" i="9"/>
  <c r="G125" i="9" s="1"/>
  <c r="F244" i="9"/>
  <c r="G244" i="9" s="1"/>
  <c r="F321" i="9"/>
  <c r="G321" i="9" s="1"/>
  <c r="F75" i="9"/>
  <c r="G75" i="9" s="1"/>
  <c r="F297" i="9"/>
  <c r="G297" i="9" s="1"/>
  <c r="F69" i="9"/>
  <c r="G69" i="9" s="1"/>
  <c r="F207" i="9"/>
  <c r="G207" i="9" s="1"/>
  <c r="F259" i="9"/>
  <c r="G259" i="9" s="1"/>
  <c r="F316" i="9"/>
  <c r="G316" i="9" s="1"/>
  <c r="F117" i="9"/>
  <c r="G117" i="9" s="1"/>
  <c r="F65" i="9"/>
  <c r="G65" i="9" s="1"/>
  <c r="F322" i="9"/>
  <c r="G322" i="9" s="1"/>
  <c r="F329" i="9"/>
  <c r="G329" i="9" s="1"/>
  <c r="F335" i="9"/>
  <c r="G335" i="9" s="1"/>
  <c r="F239" i="9"/>
  <c r="G239" i="9" s="1"/>
  <c r="F134" i="9"/>
  <c r="G134" i="9" s="1"/>
  <c r="F168" i="9"/>
  <c r="G168" i="9" s="1"/>
  <c r="F265" i="9"/>
  <c r="G265" i="9" s="1"/>
  <c r="F187" i="9"/>
  <c r="G187" i="9" s="1"/>
  <c r="F37" i="9"/>
  <c r="G37" i="9" s="1"/>
  <c r="F266" i="9"/>
  <c r="G266" i="9" s="1"/>
  <c r="F154" i="9"/>
  <c r="G154" i="9" s="1"/>
  <c r="F330" i="9"/>
  <c r="G330" i="9" s="1"/>
  <c r="F263" i="9"/>
  <c r="G263" i="9" s="1"/>
  <c r="F180" i="9"/>
  <c r="G180" i="9" s="1"/>
  <c r="F338" i="9"/>
  <c r="G338" i="9" s="1"/>
  <c r="F255" i="9"/>
  <c r="G255" i="9" s="1"/>
  <c r="F93" i="9"/>
  <c r="G93" i="9" s="1"/>
  <c r="F280" i="9"/>
  <c r="G280" i="9" s="1"/>
  <c r="F215" i="9"/>
  <c r="G215" i="9" s="1"/>
  <c r="F309" i="9"/>
  <c r="G309" i="9" s="1"/>
  <c r="F15" i="9"/>
  <c r="G15" i="9" s="1"/>
  <c r="F150" i="9"/>
  <c r="G150" i="9" s="1"/>
  <c r="F294" i="9"/>
  <c r="G294" i="9" s="1"/>
  <c r="F183" i="9"/>
  <c r="G183" i="9" s="1"/>
  <c r="F288" i="9"/>
  <c r="G288" i="9" s="1"/>
  <c r="F344" i="9"/>
  <c r="G344" i="9" s="1"/>
  <c r="F261" i="9"/>
  <c r="G261" i="9" s="1"/>
  <c r="F260" i="9"/>
  <c r="G260" i="9" s="1"/>
  <c r="F133" i="9"/>
  <c r="G133" i="9" s="1"/>
  <c r="F185" i="9"/>
  <c r="G185" i="9" s="1"/>
  <c r="F250" i="9"/>
  <c r="G250" i="9" s="1"/>
  <c r="F252" i="9"/>
  <c r="G252" i="9" s="1"/>
  <c r="F246" i="9"/>
  <c r="G246" i="9" s="1"/>
  <c r="F82" i="9"/>
  <c r="G82" i="9" s="1"/>
  <c r="F240" i="9"/>
  <c r="G240" i="9" s="1"/>
  <c r="F210" i="9"/>
  <c r="G210" i="9" s="1"/>
  <c r="F184" i="9"/>
  <c r="G184" i="9" s="1"/>
  <c r="F242" i="9"/>
  <c r="G242" i="9" s="1"/>
  <c r="F18" i="9"/>
  <c r="G18" i="9" s="1"/>
  <c r="F216" i="9"/>
  <c r="G216" i="9" s="1"/>
  <c r="F61" i="9"/>
  <c r="G61" i="9" s="1"/>
  <c r="F169" i="9"/>
  <c r="G169" i="9" s="1"/>
  <c r="F63" i="9"/>
  <c r="G63" i="9" s="1"/>
  <c r="F332" i="9"/>
  <c r="G332" i="9" s="1"/>
  <c r="F201" i="9"/>
  <c r="G201" i="9" s="1"/>
  <c r="F295" i="9"/>
  <c r="G295" i="9" s="1"/>
  <c r="F228" i="9"/>
  <c r="G228" i="9" s="1"/>
  <c r="F293" i="9"/>
  <c r="G293" i="9" s="1"/>
  <c r="F62" i="9"/>
  <c r="G62" i="9" s="1"/>
  <c r="F301" i="9"/>
  <c r="G301" i="9" s="1"/>
  <c r="F253" i="9"/>
  <c r="G253" i="9" s="1"/>
  <c r="F105" i="9"/>
  <c r="G105" i="9" s="1"/>
  <c r="F292" i="9"/>
  <c r="G292" i="9" s="1"/>
  <c r="F78" i="9"/>
  <c r="G78" i="9" s="1"/>
  <c r="F102" i="9"/>
  <c r="G102" i="9" s="1"/>
  <c r="F206" i="9"/>
  <c r="G206" i="9" s="1"/>
  <c r="F203" i="9"/>
  <c r="G203" i="9" s="1"/>
  <c r="F173" i="9"/>
  <c r="G173" i="9" s="1"/>
  <c r="F289" i="9"/>
  <c r="G289" i="9" s="1"/>
  <c r="F176" i="9"/>
  <c r="G176" i="9" s="1"/>
  <c r="F299" i="9"/>
  <c r="G299" i="9" s="1"/>
  <c r="F13" i="9"/>
  <c r="F174" i="9"/>
  <c r="G174" i="9" s="1"/>
  <c r="F219" i="9"/>
  <c r="G219" i="9" s="1"/>
  <c r="F146" i="9"/>
  <c r="G146" i="9" s="1"/>
  <c r="F311" i="9"/>
  <c r="G311" i="9" s="1"/>
  <c r="F177" i="9"/>
  <c r="G177" i="9" s="1"/>
  <c r="F108" i="9"/>
  <c r="G108" i="9" s="1"/>
  <c r="F302" i="9"/>
  <c r="G302" i="9" s="1"/>
  <c r="F131" i="9"/>
  <c r="G131" i="9" s="1"/>
  <c r="F193" i="9"/>
  <c r="G193" i="9" s="1"/>
  <c r="D410" i="7"/>
  <c r="G11" i="6"/>
  <c r="G23" i="6"/>
  <c r="F337" i="6" l="1"/>
  <c r="D338" i="6" s="1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G10" i="6"/>
  <c r="F182" i="9"/>
  <c r="G182" i="9" s="1"/>
  <c r="F181" i="9"/>
  <c r="G181" i="9" s="1"/>
  <c r="F378" i="9"/>
  <c r="G378" i="9" s="1"/>
  <c r="F361" i="9"/>
  <c r="G361" i="9" s="1"/>
  <c r="F109" i="9"/>
  <c r="G109" i="9" s="1"/>
  <c r="F145" i="9"/>
  <c r="G145" i="9" s="1"/>
  <c r="F270" i="9"/>
  <c r="G270" i="9" s="1"/>
  <c r="F273" i="9"/>
  <c r="G273" i="9" s="1"/>
  <c r="F306" i="9"/>
  <c r="G306" i="9" s="1"/>
  <c r="F279" i="9"/>
  <c r="G279" i="9" s="1"/>
  <c r="F281" i="9"/>
  <c r="G281" i="9" s="1"/>
  <c r="F53" i="9"/>
  <c r="G53" i="9" s="1"/>
  <c r="F291" i="9"/>
  <c r="G291" i="9" s="1"/>
  <c r="F284" i="9"/>
  <c r="G284" i="9" s="1"/>
  <c r="F286" i="9"/>
  <c r="G286" i="9" s="1"/>
  <c r="F50" i="9"/>
  <c r="G50" i="9" s="1"/>
  <c r="F208" i="9"/>
  <c r="G208" i="9" s="1"/>
  <c r="F110" i="9"/>
  <c r="G110" i="9" s="1"/>
  <c r="F67" i="9"/>
  <c r="G67" i="9" s="1"/>
  <c r="F249" i="9"/>
  <c r="G249" i="9" s="1"/>
  <c r="F21" i="9"/>
  <c r="G21" i="9" s="1"/>
  <c r="F71" i="9"/>
  <c r="G71" i="9" s="1"/>
  <c r="F64" i="9"/>
  <c r="G64" i="9" s="1"/>
  <c r="F235" i="9"/>
  <c r="G235" i="9" s="1"/>
  <c r="F172" i="9"/>
  <c r="G172" i="9" s="1"/>
  <c r="F81" i="9"/>
  <c r="G81" i="9" s="1"/>
  <c r="F103" i="9"/>
  <c r="G103" i="9" s="1"/>
  <c r="F247" i="9"/>
  <c r="G247" i="9" s="1"/>
  <c r="F328" i="9"/>
  <c r="G328" i="9" s="1"/>
  <c r="F164" i="9"/>
  <c r="G164" i="9" s="1"/>
  <c r="F160" i="9"/>
  <c r="G160" i="9" s="1"/>
  <c r="F287" i="9"/>
  <c r="G287" i="9" s="1"/>
  <c r="F251" i="9"/>
  <c r="G251" i="9" s="1"/>
  <c r="F256" i="9"/>
  <c r="G256" i="9" s="1"/>
  <c r="F38" i="9"/>
  <c r="G38" i="9" s="1"/>
  <c r="F236" i="9"/>
  <c r="G236" i="9" s="1"/>
  <c r="F92" i="9"/>
  <c r="G92" i="9" s="1"/>
  <c r="F333" i="9"/>
  <c r="G333" i="9" s="1"/>
  <c r="F10" i="9"/>
  <c r="F85" i="9"/>
  <c r="G85" i="9" s="1"/>
  <c r="F35" i="9"/>
  <c r="G35" i="9" s="1"/>
  <c r="F16" i="9"/>
  <c r="G16" i="9" s="1"/>
  <c r="F339" i="9"/>
  <c r="G339" i="9" s="1"/>
  <c r="F163" i="9"/>
  <c r="G163" i="9" s="1"/>
  <c r="F34" i="9"/>
  <c r="G34" i="9" s="1"/>
  <c r="F128" i="9"/>
  <c r="G128" i="9" s="1"/>
  <c r="F305" i="9"/>
  <c r="G305" i="9" s="1"/>
  <c r="F197" i="9"/>
  <c r="G197" i="9" s="1"/>
  <c r="F86" i="9"/>
  <c r="G86" i="9" s="1"/>
  <c r="F214" i="9"/>
  <c r="G214" i="9" s="1"/>
  <c r="F157" i="9"/>
  <c r="G157" i="9" s="1"/>
  <c r="F142" i="9"/>
  <c r="G142" i="9" s="1"/>
  <c r="F398" i="9"/>
  <c r="G398" i="9" s="1"/>
  <c r="F380" i="9"/>
  <c r="G380" i="9" s="1"/>
  <c r="F403" i="9"/>
  <c r="G403" i="9" s="1"/>
  <c r="F385" i="9"/>
  <c r="G385" i="9" s="1"/>
  <c r="F367" i="9"/>
  <c r="G367" i="9" s="1"/>
  <c r="F390" i="9"/>
  <c r="G390" i="9" s="1"/>
  <c r="F372" i="9"/>
  <c r="G372" i="9" s="1"/>
  <c r="F353" i="9"/>
  <c r="G353" i="9" s="1"/>
  <c r="F355" i="9"/>
  <c r="G355" i="9" s="1"/>
  <c r="F360" i="9"/>
  <c r="G360" i="9" s="1"/>
  <c r="F171" i="9"/>
  <c r="G171" i="9" s="1"/>
  <c r="F209" i="9"/>
  <c r="G209" i="9" s="1"/>
  <c r="F262" i="9"/>
  <c r="G262" i="9" s="1"/>
  <c r="F198" i="9"/>
  <c r="G198" i="9" s="1"/>
  <c r="F107" i="9"/>
  <c r="G107" i="9" s="1"/>
  <c r="F237" i="9"/>
  <c r="G237" i="9" s="1"/>
  <c r="F76" i="9"/>
  <c r="G76" i="9" s="1"/>
  <c r="F190" i="9"/>
  <c r="G190" i="9" s="1"/>
  <c r="F395" i="9"/>
  <c r="G395" i="9" s="1"/>
  <c r="F377" i="9"/>
  <c r="G377" i="9" s="1"/>
  <c r="F400" i="9"/>
  <c r="G400" i="9" s="1"/>
  <c r="F382" i="9"/>
  <c r="G382" i="9" s="1"/>
  <c r="F405" i="9"/>
  <c r="G405" i="9" s="1"/>
  <c r="F387" i="9"/>
  <c r="G387" i="9" s="1"/>
  <c r="F369" i="9"/>
  <c r="G369" i="9" s="1"/>
  <c r="F350" i="9"/>
  <c r="G350" i="9" s="1"/>
  <c r="F352" i="9"/>
  <c r="G352" i="9" s="1"/>
  <c r="F351" i="9"/>
  <c r="G351" i="9" s="1"/>
  <c r="F315" i="9"/>
  <c r="G315" i="9" s="1"/>
  <c r="F258" i="9"/>
  <c r="G258" i="9" s="1"/>
  <c r="F318" i="9"/>
  <c r="G318" i="9" s="1"/>
  <c r="F230" i="9"/>
  <c r="G230" i="9" s="1"/>
  <c r="F88" i="9"/>
  <c r="G88" i="9" s="1"/>
  <c r="F241" i="9"/>
  <c r="G241" i="9" s="1"/>
  <c r="F137" i="9"/>
  <c r="G137" i="9" s="1"/>
  <c r="F101" i="9"/>
  <c r="G101" i="9" s="1"/>
  <c r="F283" i="9"/>
  <c r="G283" i="9" s="1"/>
  <c r="F167" i="9"/>
  <c r="G167" i="9" s="1"/>
  <c r="F126" i="9"/>
  <c r="G126" i="9" s="1"/>
  <c r="F42" i="9"/>
  <c r="G42" i="9" s="1"/>
  <c r="F200" i="9"/>
  <c r="G200" i="9" s="1"/>
  <c r="F46" i="9"/>
  <c r="G46" i="9" s="1"/>
  <c r="F407" i="9"/>
  <c r="G407" i="9" s="1"/>
  <c r="F389" i="9"/>
  <c r="G389" i="9" s="1"/>
  <c r="F371" i="9"/>
  <c r="G371" i="9" s="1"/>
  <c r="F394" i="9"/>
  <c r="G394" i="9" s="1"/>
  <c r="F376" i="9"/>
  <c r="G376" i="9" s="1"/>
  <c r="F399" i="9"/>
  <c r="G399" i="9" s="1"/>
  <c r="F381" i="9"/>
  <c r="G381" i="9" s="1"/>
  <c r="F362" i="9"/>
  <c r="G362" i="9" s="1"/>
  <c r="F364" i="9"/>
  <c r="G364" i="9" s="1"/>
  <c r="F310" i="9"/>
  <c r="G310" i="9" s="1"/>
  <c r="F304" i="9"/>
  <c r="G304" i="9" s="1"/>
  <c r="F72" i="9"/>
  <c r="G72" i="9" s="1"/>
  <c r="F54" i="9"/>
  <c r="G54" i="9" s="1"/>
  <c r="F116" i="9"/>
  <c r="G116" i="9" s="1"/>
  <c r="F121" i="9"/>
  <c r="G121" i="9" s="1"/>
  <c r="F274" i="9"/>
  <c r="G274" i="9" s="1"/>
  <c r="F312" i="9"/>
  <c r="G312" i="9" s="1"/>
  <c r="D408" i="9"/>
  <c r="F66" i="9"/>
  <c r="G66" i="9" s="1"/>
  <c r="F97" i="9"/>
  <c r="G97" i="9" s="1"/>
  <c r="F357" i="9"/>
  <c r="G357" i="9" s="1"/>
  <c r="F346" i="9"/>
  <c r="G346" i="9" s="1"/>
  <c r="F29" i="9"/>
  <c r="G29" i="9" s="1"/>
  <c r="F94" i="9"/>
  <c r="G94" i="9" s="1"/>
  <c r="F324" i="9"/>
  <c r="G324" i="9" s="1"/>
  <c r="F98" i="9"/>
  <c r="G98" i="9" s="1"/>
  <c r="F192" i="9"/>
  <c r="G192" i="9" s="1"/>
  <c r="F91" i="9"/>
  <c r="G91" i="9" s="1"/>
  <c r="F148" i="9"/>
  <c r="G148" i="9" s="1"/>
  <c r="F23" i="9"/>
  <c r="G23" i="9" s="1"/>
  <c r="F111" i="9"/>
  <c r="G111" i="9" s="1"/>
  <c r="F45" i="9"/>
  <c r="G45" i="9" s="1"/>
  <c r="F123" i="9"/>
  <c r="G123" i="9" s="1"/>
  <c r="G12" i="9"/>
  <c r="F224" i="9"/>
  <c r="G224" i="9" s="1"/>
  <c r="F327" i="9"/>
  <c r="G327" i="9" s="1"/>
  <c r="F245" i="9"/>
  <c r="G245" i="9" s="1"/>
  <c r="F47" i="9"/>
  <c r="G47" i="9" s="1"/>
  <c r="G13" i="9"/>
  <c r="F11" i="5"/>
  <c r="D408" i="5"/>
  <c r="D339" i="6" l="1"/>
  <c r="C6" i="4"/>
  <c r="D6" i="4" s="1"/>
  <c r="F115" i="9"/>
  <c r="G115" i="9" s="1"/>
  <c r="F275" i="9"/>
  <c r="G275" i="9" s="1"/>
  <c r="F232" i="9"/>
  <c r="G232" i="9" s="1"/>
  <c r="F313" i="9"/>
  <c r="G313" i="9" s="1"/>
  <c r="F264" i="9"/>
  <c r="G264" i="9" s="1"/>
  <c r="F233" i="9"/>
  <c r="G233" i="9" s="1"/>
  <c r="F331" i="9"/>
  <c r="G331" i="9" s="1"/>
  <c r="F57" i="9"/>
  <c r="G57" i="9" s="1"/>
  <c r="F79" i="9"/>
  <c r="G79" i="9" s="1"/>
  <c r="F106" i="9"/>
  <c r="G106" i="9" s="1"/>
  <c r="F84" i="9"/>
  <c r="G84" i="9" s="1"/>
  <c r="F151" i="9"/>
  <c r="G151" i="9" s="1"/>
  <c r="F73" i="9"/>
  <c r="G73" i="9" s="1"/>
  <c r="F140" i="9"/>
  <c r="G140" i="9" s="1"/>
  <c r="F49" i="9"/>
  <c r="G49" i="9" s="1"/>
  <c r="F114" i="9"/>
  <c r="G114" i="9" s="1"/>
  <c r="F30" i="9"/>
  <c r="G30" i="9" s="1"/>
  <c r="F221" i="9"/>
  <c r="G221" i="9" s="1"/>
  <c r="F205" i="9"/>
  <c r="G205" i="9" s="1"/>
  <c r="F43" i="9"/>
  <c r="G43" i="9" s="1"/>
  <c r="F100" i="9"/>
  <c r="G100" i="9" s="1"/>
  <c r="F227" i="9"/>
  <c r="G227" i="9" s="1"/>
  <c r="F156" i="9"/>
  <c r="G156" i="9" s="1"/>
  <c r="F343" i="9"/>
  <c r="G343" i="9" s="1"/>
  <c r="F272" i="9"/>
  <c r="G272" i="9" s="1"/>
  <c r="F104" i="9"/>
  <c r="G104" i="9" s="1"/>
  <c r="F87" i="9"/>
  <c r="G87" i="9" s="1"/>
  <c r="F83" i="9"/>
  <c r="G83" i="9" s="1"/>
  <c r="F217" i="9"/>
  <c r="G217" i="9" s="1"/>
  <c r="F269" i="9"/>
  <c r="G269" i="9" s="1"/>
  <c r="F22" i="9"/>
  <c r="G22" i="9" s="1"/>
  <c r="F118" i="9"/>
  <c r="G118" i="9" s="1"/>
  <c r="F186" i="9"/>
  <c r="G186" i="9" s="1"/>
  <c r="F68" i="9"/>
  <c r="G68" i="9" s="1"/>
  <c r="F220" i="9"/>
  <c r="G220" i="9" s="1"/>
  <c r="F138" i="9"/>
  <c r="G138" i="9" s="1"/>
  <c r="F179" i="9"/>
  <c r="G179" i="9" s="1"/>
  <c r="F120" i="9"/>
  <c r="G120" i="9" s="1"/>
  <c r="F27" i="9"/>
  <c r="G27" i="9" s="1"/>
  <c r="F89" i="9"/>
  <c r="G89" i="9" s="1"/>
  <c r="F211" i="9"/>
  <c r="G211" i="9" s="1"/>
  <c r="F178" i="9"/>
  <c r="G178" i="9" s="1"/>
  <c r="F155" i="9"/>
  <c r="G155" i="9" s="1"/>
  <c r="F113" i="9"/>
  <c r="G113" i="9" s="1"/>
  <c r="F40" i="9"/>
  <c r="G40" i="9" s="1"/>
  <c r="F326" i="9"/>
  <c r="G326" i="9" s="1"/>
  <c r="F130" i="9"/>
  <c r="G130" i="9" s="1"/>
  <c r="F139" i="9"/>
  <c r="G139" i="9" s="1"/>
  <c r="F188" i="9"/>
  <c r="G188" i="9" s="1"/>
  <c r="F340" i="9"/>
  <c r="G340" i="9" s="1"/>
  <c r="A10" i="9"/>
  <c r="G10" i="9"/>
  <c r="G11" i="5"/>
  <c r="F12" i="5"/>
  <c r="F13" i="5"/>
  <c r="G13" i="5" s="1"/>
  <c r="F14" i="5"/>
  <c r="G14" i="5" s="1"/>
  <c r="F15" i="5"/>
  <c r="G15" i="5" s="1"/>
  <c r="F16" i="5"/>
  <c r="G16" i="5" s="1"/>
  <c r="F17" i="5"/>
  <c r="G17" i="5" s="1"/>
  <c r="F18" i="5"/>
  <c r="G18" i="5" s="1"/>
  <c r="F19" i="5"/>
  <c r="G19" i="5" s="1"/>
  <c r="F20" i="5"/>
  <c r="G20" i="5" s="1"/>
  <c r="F21" i="5"/>
  <c r="G21" i="5" s="1"/>
  <c r="F22" i="5"/>
  <c r="G22" i="5" s="1"/>
  <c r="F23" i="5"/>
  <c r="G23" i="5" s="1"/>
  <c r="F24" i="5"/>
  <c r="G24" i="5" s="1"/>
  <c r="F25" i="5"/>
  <c r="G25" i="5" s="1"/>
  <c r="F26" i="5"/>
  <c r="G26" i="5" s="1"/>
  <c r="F27" i="5"/>
  <c r="G27" i="5" s="1"/>
  <c r="F28" i="5"/>
  <c r="G28" i="5" s="1"/>
  <c r="F29" i="5"/>
  <c r="G29" i="5" s="1"/>
  <c r="F30" i="5"/>
  <c r="G30" i="5" s="1"/>
  <c r="F31" i="5"/>
  <c r="G31" i="5" s="1"/>
  <c r="F32" i="5"/>
  <c r="G32" i="5" s="1"/>
  <c r="F33" i="5"/>
  <c r="G33" i="5" s="1"/>
  <c r="F34" i="5"/>
  <c r="G34" i="5" s="1"/>
  <c r="F35" i="5"/>
  <c r="G35" i="5" s="1"/>
  <c r="F36" i="5"/>
  <c r="G36" i="5" s="1"/>
  <c r="F37" i="5"/>
  <c r="G37" i="5" s="1"/>
  <c r="F38" i="5"/>
  <c r="G38" i="5" s="1"/>
  <c r="F39" i="5"/>
  <c r="G39" i="5" s="1"/>
  <c r="F40" i="5"/>
  <c r="G40" i="5" s="1"/>
  <c r="F41" i="5"/>
  <c r="G41" i="5" s="1"/>
  <c r="F42" i="5"/>
  <c r="G42" i="5" s="1"/>
  <c r="F43" i="5"/>
  <c r="G43" i="5" s="1"/>
  <c r="F44" i="5"/>
  <c r="G44" i="5" s="1"/>
  <c r="F45" i="5"/>
  <c r="G45" i="5" s="1"/>
  <c r="F46" i="5"/>
  <c r="G46" i="5" s="1"/>
  <c r="F47" i="5"/>
  <c r="G47" i="5" s="1"/>
  <c r="F48" i="5"/>
  <c r="G48" i="5" s="1"/>
  <c r="F49" i="5"/>
  <c r="G49" i="5" s="1"/>
  <c r="F50" i="5"/>
  <c r="G50" i="5" s="1"/>
  <c r="F51" i="5"/>
  <c r="G51" i="5" s="1"/>
  <c r="F52" i="5"/>
  <c r="G52" i="5" s="1"/>
  <c r="F53" i="5"/>
  <c r="G53" i="5" s="1"/>
  <c r="F54" i="5"/>
  <c r="G54" i="5" s="1"/>
  <c r="F55" i="5"/>
  <c r="G55" i="5" s="1"/>
  <c r="F56" i="5"/>
  <c r="G56" i="5" s="1"/>
  <c r="F57" i="5"/>
  <c r="F58" i="5"/>
  <c r="G58" i="5" s="1"/>
  <c r="F59" i="5"/>
  <c r="G59" i="5" s="1"/>
  <c r="F60" i="5"/>
  <c r="G60" i="5" s="1"/>
  <c r="F61" i="5"/>
  <c r="G61" i="5" s="1"/>
  <c r="F62" i="5"/>
  <c r="G62" i="5" s="1"/>
  <c r="F63" i="5"/>
  <c r="G63" i="5" s="1"/>
  <c r="F64" i="5"/>
  <c r="G64" i="5" s="1"/>
  <c r="F65" i="5"/>
  <c r="G65" i="5" s="1"/>
  <c r="F66" i="5"/>
  <c r="G66" i="5" s="1"/>
  <c r="F67" i="5"/>
  <c r="G67" i="5" s="1"/>
  <c r="F68" i="5"/>
  <c r="G68" i="5" s="1"/>
  <c r="F69" i="5"/>
  <c r="G69" i="5" s="1"/>
  <c r="F70" i="5"/>
  <c r="G70" i="5" s="1"/>
  <c r="F71" i="5"/>
  <c r="G71" i="5" s="1"/>
  <c r="F72" i="5"/>
  <c r="G72" i="5" s="1"/>
  <c r="F73" i="5"/>
  <c r="G73" i="5" s="1"/>
  <c r="F74" i="5"/>
  <c r="G74" i="5" s="1"/>
  <c r="F75" i="5"/>
  <c r="G75" i="5" s="1"/>
  <c r="F76" i="5"/>
  <c r="G76" i="5" s="1"/>
  <c r="F77" i="5"/>
  <c r="G77" i="5" s="1"/>
  <c r="F78" i="5"/>
  <c r="G78" i="5" s="1"/>
  <c r="F79" i="5"/>
  <c r="G79" i="5" s="1"/>
  <c r="F80" i="5"/>
  <c r="G80" i="5" s="1"/>
  <c r="F81" i="5"/>
  <c r="G81" i="5" s="1"/>
  <c r="F82" i="5"/>
  <c r="G82" i="5" s="1"/>
  <c r="F83" i="5"/>
  <c r="G83" i="5" s="1"/>
  <c r="F84" i="5"/>
  <c r="G84" i="5" s="1"/>
  <c r="F85" i="5"/>
  <c r="G85" i="5" s="1"/>
  <c r="F86" i="5"/>
  <c r="G86" i="5" s="1"/>
  <c r="F87" i="5"/>
  <c r="G87" i="5" s="1"/>
  <c r="F88" i="5"/>
  <c r="G88" i="5" s="1"/>
  <c r="F89" i="5"/>
  <c r="G89" i="5" s="1"/>
  <c r="F90" i="5"/>
  <c r="G90" i="5" s="1"/>
  <c r="F91" i="5"/>
  <c r="G91" i="5" s="1"/>
  <c r="F92" i="5"/>
  <c r="G92" i="5" s="1"/>
  <c r="F93" i="5"/>
  <c r="G93" i="5" s="1"/>
  <c r="F94" i="5"/>
  <c r="G94" i="5" s="1"/>
  <c r="F95" i="5"/>
  <c r="G95" i="5" s="1"/>
  <c r="F96" i="5"/>
  <c r="G96" i="5" s="1"/>
  <c r="F97" i="5"/>
  <c r="G97" i="5" s="1"/>
  <c r="F98" i="5"/>
  <c r="G98" i="5" s="1"/>
  <c r="F99" i="5"/>
  <c r="G99" i="5" s="1"/>
  <c r="F100" i="5"/>
  <c r="G100" i="5" s="1"/>
  <c r="F101" i="5"/>
  <c r="G101" i="5" s="1"/>
  <c r="F102" i="5"/>
  <c r="G102" i="5" s="1"/>
  <c r="F103" i="5"/>
  <c r="G103" i="5" s="1"/>
  <c r="F104" i="5"/>
  <c r="G104" i="5" s="1"/>
  <c r="F105" i="5"/>
  <c r="G105" i="5" s="1"/>
  <c r="F106" i="5"/>
  <c r="G106" i="5" s="1"/>
  <c r="F107" i="5"/>
  <c r="G107" i="5" s="1"/>
  <c r="F108" i="5"/>
  <c r="G108" i="5" s="1"/>
  <c r="F109" i="5"/>
  <c r="G109" i="5" s="1"/>
  <c r="F110" i="5"/>
  <c r="G110" i="5" s="1"/>
  <c r="F111" i="5"/>
  <c r="G111" i="5" s="1"/>
  <c r="F112" i="5"/>
  <c r="G112" i="5" s="1"/>
  <c r="F113" i="5"/>
  <c r="G113" i="5" s="1"/>
  <c r="F114" i="5"/>
  <c r="G114" i="5" s="1"/>
  <c r="F115" i="5"/>
  <c r="G115" i="5" s="1"/>
  <c r="F116" i="5"/>
  <c r="G116" i="5" s="1"/>
  <c r="F117" i="5"/>
  <c r="G117" i="5" s="1"/>
  <c r="F118" i="5"/>
  <c r="G118" i="5" s="1"/>
  <c r="F119" i="5"/>
  <c r="G119" i="5" s="1"/>
  <c r="F120" i="5"/>
  <c r="G120" i="5" s="1"/>
  <c r="F121" i="5"/>
  <c r="G121" i="5" s="1"/>
  <c r="F122" i="5"/>
  <c r="G122" i="5" s="1"/>
  <c r="F123" i="5"/>
  <c r="G123" i="5" s="1"/>
  <c r="F124" i="5"/>
  <c r="G124" i="5" s="1"/>
  <c r="F125" i="5"/>
  <c r="G125" i="5" s="1"/>
  <c r="F126" i="5"/>
  <c r="G126" i="5" s="1"/>
  <c r="F127" i="5"/>
  <c r="G127" i="5" s="1"/>
  <c r="F128" i="5"/>
  <c r="G128" i="5" s="1"/>
  <c r="F129" i="5"/>
  <c r="G129" i="5" s="1"/>
  <c r="F130" i="5"/>
  <c r="G130" i="5" s="1"/>
  <c r="F131" i="5"/>
  <c r="G131" i="5" s="1"/>
  <c r="F132" i="5"/>
  <c r="G132" i="5" s="1"/>
  <c r="F133" i="5"/>
  <c r="G133" i="5" s="1"/>
  <c r="F134" i="5"/>
  <c r="G134" i="5" s="1"/>
  <c r="F135" i="5"/>
  <c r="G135" i="5" s="1"/>
  <c r="F136" i="5"/>
  <c r="G136" i="5" s="1"/>
  <c r="F137" i="5"/>
  <c r="G137" i="5" s="1"/>
  <c r="F138" i="5"/>
  <c r="G138" i="5" s="1"/>
  <c r="F139" i="5"/>
  <c r="G139" i="5" s="1"/>
  <c r="F140" i="5"/>
  <c r="G140" i="5" s="1"/>
  <c r="F141" i="5"/>
  <c r="G141" i="5" s="1"/>
  <c r="F142" i="5"/>
  <c r="G142" i="5" s="1"/>
  <c r="F143" i="5"/>
  <c r="G143" i="5" s="1"/>
  <c r="F144" i="5"/>
  <c r="G144" i="5" s="1"/>
  <c r="F145" i="5"/>
  <c r="G145" i="5" s="1"/>
  <c r="F146" i="5"/>
  <c r="G146" i="5" s="1"/>
  <c r="F147" i="5"/>
  <c r="G147" i="5" s="1"/>
  <c r="F148" i="5"/>
  <c r="G148" i="5" s="1"/>
  <c r="F149" i="5"/>
  <c r="G149" i="5" s="1"/>
  <c r="F150" i="5"/>
  <c r="G150" i="5" s="1"/>
  <c r="F151" i="5"/>
  <c r="G151" i="5" s="1"/>
  <c r="F152" i="5"/>
  <c r="G152" i="5" s="1"/>
  <c r="F153" i="5"/>
  <c r="G153" i="5" s="1"/>
  <c r="F154" i="5"/>
  <c r="G154" i="5" s="1"/>
  <c r="F155" i="5"/>
  <c r="G155" i="5" s="1"/>
  <c r="F156" i="5"/>
  <c r="G156" i="5" s="1"/>
  <c r="F157" i="5"/>
  <c r="G157" i="5" s="1"/>
  <c r="F158" i="5"/>
  <c r="G158" i="5" s="1"/>
  <c r="F159" i="5"/>
  <c r="G159" i="5" s="1"/>
  <c r="F160" i="5"/>
  <c r="G160" i="5" s="1"/>
  <c r="F161" i="5"/>
  <c r="G161" i="5" s="1"/>
  <c r="F162" i="5"/>
  <c r="G162" i="5" s="1"/>
  <c r="F163" i="5"/>
  <c r="G163" i="5" s="1"/>
  <c r="F164" i="5"/>
  <c r="G164" i="5" s="1"/>
  <c r="F165" i="5"/>
  <c r="G165" i="5" s="1"/>
  <c r="F166" i="5"/>
  <c r="G166" i="5" s="1"/>
  <c r="F167" i="5"/>
  <c r="G167" i="5" s="1"/>
  <c r="F168" i="5"/>
  <c r="G168" i="5" s="1"/>
  <c r="F169" i="5"/>
  <c r="G169" i="5" s="1"/>
  <c r="F170" i="5"/>
  <c r="G170" i="5" s="1"/>
  <c r="F171" i="5"/>
  <c r="G171" i="5" s="1"/>
  <c r="F172" i="5"/>
  <c r="G172" i="5" s="1"/>
  <c r="F173" i="5"/>
  <c r="G173" i="5" s="1"/>
  <c r="F174" i="5"/>
  <c r="G174" i="5" s="1"/>
  <c r="F175" i="5"/>
  <c r="G175" i="5" s="1"/>
  <c r="F176" i="5"/>
  <c r="G176" i="5" s="1"/>
  <c r="F177" i="5"/>
  <c r="G177" i="5" s="1"/>
  <c r="F178" i="5"/>
  <c r="G178" i="5" s="1"/>
  <c r="F179" i="5"/>
  <c r="G179" i="5" s="1"/>
  <c r="F180" i="5"/>
  <c r="G180" i="5" s="1"/>
  <c r="F181" i="5"/>
  <c r="G181" i="5" s="1"/>
  <c r="F182" i="5"/>
  <c r="G182" i="5" s="1"/>
  <c r="F183" i="5"/>
  <c r="G183" i="5" s="1"/>
  <c r="F184" i="5"/>
  <c r="G184" i="5" s="1"/>
  <c r="F185" i="5"/>
  <c r="G185" i="5" s="1"/>
  <c r="F186" i="5"/>
  <c r="G186" i="5" s="1"/>
  <c r="F187" i="5"/>
  <c r="G187" i="5" s="1"/>
  <c r="F188" i="5"/>
  <c r="G188" i="5" s="1"/>
  <c r="F189" i="5"/>
  <c r="G189" i="5" s="1"/>
  <c r="F190" i="5"/>
  <c r="G190" i="5" s="1"/>
  <c r="F191" i="5"/>
  <c r="G191" i="5" s="1"/>
  <c r="F192" i="5"/>
  <c r="G192" i="5" s="1"/>
  <c r="F193" i="5"/>
  <c r="G193" i="5" s="1"/>
  <c r="F194" i="5"/>
  <c r="G194" i="5" s="1"/>
  <c r="F195" i="5"/>
  <c r="G195" i="5" s="1"/>
  <c r="F196" i="5"/>
  <c r="G196" i="5" s="1"/>
  <c r="F197" i="5"/>
  <c r="G197" i="5" s="1"/>
  <c r="F198" i="5"/>
  <c r="G198" i="5" s="1"/>
  <c r="F199" i="5"/>
  <c r="G199" i="5" s="1"/>
  <c r="F200" i="5"/>
  <c r="G200" i="5" s="1"/>
  <c r="F201" i="5"/>
  <c r="G201" i="5" s="1"/>
  <c r="F202" i="5"/>
  <c r="G202" i="5" s="1"/>
  <c r="F203" i="5"/>
  <c r="G203" i="5" s="1"/>
  <c r="F204" i="5"/>
  <c r="G204" i="5" s="1"/>
  <c r="F205" i="5"/>
  <c r="G205" i="5" s="1"/>
  <c r="F206" i="5"/>
  <c r="G206" i="5" s="1"/>
  <c r="F207" i="5"/>
  <c r="G207" i="5" s="1"/>
  <c r="F208" i="5"/>
  <c r="G208" i="5" s="1"/>
  <c r="F209" i="5"/>
  <c r="G209" i="5" s="1"/>
  <c r="F210" i="5"/>
  <c r="G210" i="5" s="1"/>
  <c r="F211" i="5"/>
  <c r="G211" i="5" s="1"/>
  <c r="F212" i="5"/>
  <c r="G212" i="5" s="1"/>
  <c r="F213" i="5"/>
  <c r="G213" i="5" s="1"/>
  <c r="F214" i="5"/>
  <c r="G214" i="5" s="1"/>
  <c r="F215" i="5"/>
  <c r="G215" i="5" s="1"/>
  <c r="F216" i="5"/>
  <c r="G216" i="5" s="1"/>
  <c r="F217" i="5"/>
  <c r="G217" i="5" s="1"/>
  <c r="F218" i="5"/>
  <c r="G218" i="5" s="1"/>
  <c r="F219" i="5"/>
  <c r="G219" i="5" s="1"/>
  <c r="F220" i="5"/>
  <c r="G220" i="5" s="1"/>
  <c r="F221" i="5"/>
  <c r="G221" i="5" s="1"/>
  <c r="F222" i="5"/>
  <c r="G222" i="5" s="1"/>
  <c r="F223" i="5"/>
  <c r="G223" i="5" s="1"/>
  <c r="F224" i="5"/>
  <c r="G224" i="5" s="1"/>
  <c r="F225" i="5"/>
  <c r="G225" i="5" s="1"/>
  <c r="F226" i="5"/>
  <c r="G226" i="5" s="1"/>
  <c r="F227" i="5"/>
  <c r="G227" i="5" s="1"/>
  <c r="F228" i="5"/>
  <c r="G228" i="5" s="1"/>
  <c r="F229" i="5"/>
  <c r="G229" i="5" s="1"/>
  <c r="F230" i="5"/>
  <c r="G230" i="5" s="1"/>
  <c r="F231" i="5"/>
  <c r="G231" i="5" s="1"/>
  <c r="F232" i="5"/>
  <c r="G232" i="5" s="1"/>
  <c r="F233" i="5"/>
  <c r="G233" i="5" s="1"/>
  <c r="F234" i="5"/>
  <c r="G234" i="5" s="1"/>
  <c r="F235" i="5"/>
  <c r="G235" i="5" s="1"/>
  <c r="F236" i="5"/>
  <c r="G236" i="5" s="1"/>
  <c r="F237" i="5"/>
  <c r="G237" i="5" s="1"/>
  <c r="F238" i="5"/>
  <c r="G238" i="5" s="1"/>
  <c r="F239" i="5"/>
  <c r="G239" i="5" s="1"/>
  <c r="F240" i="5"/>
  <c r="G240" i="5" s="1"/>
  <c r="F241" i="5"/>
  <c r="G241" i="5" s="1"/>
  <c r="F242" i="5"/>
  <c r="G242" i="5" s="1"/>
  <c r="F243" i="5"/>
  <c r="G243" i="5" s="1"/>
  <c r="F244" i="5"/>
  <c r="G244" i="5" s="1"/>
  <c r="F245" i="5"/>
  <c r="G245" i="5" s="1"/>
  <c r="F246" i="5"/>
  <c r="G246" i="5" s="1"/>
  <c r="F247" i="5"/>
  <c r="G247" i="5" s="1"/>
  <c r="F248" i="5"/>
  <c r="G248" i="5" s="1"/>
  <c r="F249" i="5"/>
  <c r="G249" i="5" s="1"/>
  <c r="F250" i="5"/>
  <c r="G250" i="5" s="1"/>
  <c r="F251" i="5"/>
  <c r="G251" i="5" s="1"/>
  <c r="F252" i="5"/>
  <c r="G252" i="5" s="1"/>
  <c r="F253" i="5"/>
  <c r="G253" i="5" s="1"/>
  <c r="F254" i="5"/>
  <c r="G254" i="5" s="1"/>
  <c r="F255" i="5"/>
  <c r="G255" i="5" s="1"/>
  <c r="F256" i="5"/>
  <c r="G256" i="5" s="1"/>
  <c r="F257" i="5"/>
  <c r="G257" i="5" s="1"/>
  <c r="F258" i="5"/>
  <c r="G258" i="5" s="1"/>
  <c r="F259" i="5"/>
  <c r="G259" i="5" s="1"/>
  <c r="F260" i="5"/>
  <c r="G260" i="5" s="1"/>
  <c r="F261" i="5"/>
  <c r="G261" i="5" s="1"/>
  <c r="F262" i="5"/>
  <c r="G262" i="5" s="1"/>
  <c r="F263" i="5"/>
  <c r="G263" i="5" s="1"/>
  <c r="F264" i="5"/>
  <c r="G264" i="5" s="1"/>
  <c r="F265" i="5"/>
  <c r="G265" i="5" s="1"/>
  <c r="F266" i="5"/>
  <c r="G266" i="5" s="1"/>
  <c r="F267" i="5"/>
  <c r="G267" i="5" s="1"/>
  <c r="F268" i="5"/>
  <c r="G268" i="5" s="1"/>
  <c r="F269" i="5"/>
  <c r="G269" i="5" s="1"/>
  <c r="F270" i="5"/>
  <c r="G270" i="5" s="1"/>
  <c r="F271" i="5"/>
  <c r="G271" i="5" s="1"/>
  <c r="F272" i="5"/>
  <c r="G272" i="5" s="1"/>
  <c r="F273" i="5"/>
  <c r="G273" i="5" s="1"/>
  <c r="F274" i="5"/>
  <c r="G274" i="5" s="1"/>
  <c r="F275" i="5"/>
  <c r="G275" i="5" s="1"/>
  <c r="F276" i="5"/>
  <c r="G276" i="5" s="1"/>
  <c r="F277" i="5"/>
  <c r="G277" i="5" s="1"/>
  <c r="F278" i="5"/>
  <c r="G278" i="5" s="1"/>
  <c r="F279" i="5"/>
  <c r="G279" i="5" s="1"/>
  <c r="F280" i="5"/>
  <c r="G280" i="5" s="1"/>
  <c r="F281" i="5"/>
  <c r="G281" i="5" s="1"/>
  <c r="F282" i="5"/>
  <c r="G282" i="5" s="1"/>
  <c r="F283" i="5"/>
  <c r="G283" i="5" s="1"/>
  <c r="F284" i="5"/>
  <c r="G284" i="5" s="1"/>
  <c r="F285" i="5"/>
  <c r="G285" i="5" s="1"/>
  <c r="F286" i="5"/>
  <c r="G286" i="5" s="1"/>
  <c r="F287" i="5"/>
  <c r="G287" i="5" s="1"/>
  <c r="F288" i="5"/>
  <c r="G288" i="5" s="1"/>
  <c r="F289" i="5"/>
  <c r="G289" i="5" s="1"/>
  <c r="F290" i="5"/>
  <c r="G290" i="5" s="1"/>
  <c r="F291" i="5"/>
  <c r="G291" i="5" s="1"/>
  <c r="F292" i="5"/>
  <c r="G292" i="5" s="1"/>
  <c r="F293" i="5"/>
  <c r="G293" i="5" s="1"/>
  <c r="F294" i="5"/>
  <c r="G294" i="5" s="1"/>
  <c r="F295" i="5"/>
  <c r="G295" i="5" s="1"/>
  <c r="F296" i="5"/>
  <c r="G296" i="5" s="1"/>
  <c r="F297" i="5"/>
  <c r="G297" i="5" s="1"/>
  <c r="F298" i="5"/>
  <c r="G298" i="5" s="1"/>
  <c r="F299" i="5"/>
  <c r="G299" i="5" s="1"/>
  <c r="F300" i="5"/>
  <c r="G300" i="5" s="1"/>
  <c r="F301" i="5"/>
  <c r="G301" i="5" s="1"/>
  <c r="F302" i="5"/>
  <c r="G302" i="5" s="1"/>
  <c r="F303" i="5"/>
  <c r="G303" i="5" s="1"/>
  <c r="F304" i="5"/>
  <c r="G304" i="5" s="1"/>
  <c r="F305" i="5"/>
  <c r="G305" i="5" s="1"/>
  <c r="F306" i="5"/>
  <c r="G306" i="5" s="1"/>
  <c r="F307" i="5"/>
  <c r="G307" i="5" s="1"/>
  <c r="F308" i="5"/>
  <c r="G308" i="5" s="1"/>
  <c r="F309" i="5"/>
  <c r="G309" i="5" s="1"/>
  <c r="F310" i="5"/>
  <c r="G310" i="5" s="1"/>
  <c r="F311" i="5"/>
  <c r="G311" i="5" s="1"/>
  <c r="F312" i="5"/>
  <c r="G312" i="5" s="1"/>
  <c r="F313" i="5"/>
  <c r="G313" i="5" s="1"/>
  <c r="F314" i="5"/>
  <c r="G314" i="5" s="1"/>
  <c r="F315" i="5"/>
  <c r="G315" i="5" s="1"/>
  <c r="F316" i="5"/>
  <c r="G316" i="5" s="1"/>
  <c r="F317" i="5"/>
  <c r="G317" i="5" s="1"/>
  <c r="F318" i="5"/>
  <c r="G318" i="5" s="1"/>
  <c r="F319" i="5"/>
  <c r="G319" i="5" s="1"/>
  <c r="F320" i="5"/>
  <c r="G320" i="5" s="1"/>
  <c r="F321" i="5"/>
  <c r="G321" i="5" s="1"/>
  <c r="F322" i="5"/>
  <c r="G322" i="5" s="1"/>
  <c r="F323" i="5"/>
  <c r="G323" i="5" s="1"/>
  <c r="F324" i="5"/>
  <c r="G324" i="5" s="1"/>
  <c r="F325" i="5"/>
  <c r="G325" i="5" s="1"/>
  <c r="F326" i="5"/>
  <c r="G326" i="5" s="1"/>
  <c r="F327" i="5"/>
  <c r="G327" i="5" s="1"/>
  <c r="F328" i="5"/>
  <c r="G328" i="5" s="1"/>
  <c r="F329" i="5"/>
  <c r="G329" i="5" s="1"/>
  <c r="F330" i="5"/>
  <c r="G330" i="5" s="1"/>
  <c r="F331" i="5"/>
  <c r="G331" i="5" s="1"/>
  <c r="F332" i="5"/>
  <c r="G332" i="5" s="1"/>
  <c r="F333" i="5"/>
  <c r="G333" i="5" s="1"/>
  <c r="F334" i="5"/>
  <c r="G334" i="5" s="1"/>
  <c r="F335" i="5"/>
  <c r="G335" i="5" s="1"/>
  <c r="F336" i="5"/>
  <c r="G336" i="5" s="1"/>
  <c r="F337" i="5"/>
  <c r="G337" i="5" s="1"/>
  <c r="F338" i="5"/>
  <c r="G338" i="5" s="1"/>
  <c r="F339" i="5"/>
  <c r="G339" i="5" s="1"/>
  <c r="F340" i="5"/>
  <c r="G340" i="5" s="1"/>
  <c r="F341" i="5"/>
  <c r="G341" i="5" s="1"/>
  <c r="F342" i="5"/>
  <c r="G342" i="5" s="1"/>
  <c r="F343" i="5"/>
  <c r="G343" i="5" s="1"/>
  <c r="F344" i="5"/>
  <c r="G344" i="5" s="1"/>
  <c r="F345" i="5"/>
  <c r="G345" i="5" s="1"/>
  <c r="F346" i="5"/>
  <c r="G346" i="5" s="1"/>
  <c r="F347" i="5"/>
  <c r="G347" i="5" s="1"/>
  <c r="F348" i="5"/>
  <c r="G348" i="5" s="1"/>
  <c r="F349" i="5"/>
  <c r="G349" i="5" s="1"/>
  <c r="F350" i="5"/>
  <c r="G350" i="5" s="1"/>
  <c r="F351" i="5"/>
  <c r="G351" i="5" s="1"/>
  <c r="F352" i="5"/>
  <c r="G352" i="5" s="1"/>
  <c r="F353" i="5"/>
  <c r="G353" i="5" s="1"/>
  <c r="F354" i="5"/>
  <c r="G354" i="5" s="1"/>
  <c r="F355" i="5"/>
  <c r="G355" i="5" s="1"/>
  <c r="F356" i="5"/>
  <c r="G356" i="5" s="1"/>
  <c r="F357" i="5"/>
  <c r="G357" i="5" s="1"/>
  <c r="F358" i="5"/>
  <c r="G358" i="5" s="1"/>
  <c r="F359" i="5"/>
  <c r="G359" i="5" s="1"/>
  <c r="F360" i="5"/>
  <c r="G360" i="5" s="1"/>
  <c r="F361" i="5"/>
  <c r="G361" i="5" s="1"/>
  <c r="F362" i="5"/>
  <c r="G362" i="5" s="1"/>
  <c r="F363" i="5"/>
  <c r="G363" i="5" s="1"/>
  <c r="F364" i="5"/>
  <c r="G364" i="5" s="1"/>
  <c r="F365" i="5"/>
  <c r="G365" i="5" s="1"/>
  <c r="F366" i="5"/>
  <c r="G366" i="5" s="1"/>
  <c r="F367" i="5"/>
  <c r="G367" i="5" s="1"/>
  <c r="F368" i="5"/>
  <c r="G368" i="5" s="1"/>
  <c r="F369" i="5"/>
  <c r="G369" i="5" s="1"/>
  <c r="F370" i="5"/>
  <c r="G370" i="5" s="1"/>
  <c r="F371" i="5"/>
  <c r="G371" i="5" s="1"/>
  <c r="F372" i="5"/>
  <c r="G372" i="5" s="1"/>
  <c r="F373" i="5"/>
  <c r="G373" i="5" s="1"/>
  <c r="F374" i="5"/>
  <c r="G374" i="5" s="1"/>
  <c r="F375" i="5"/>
  <c r="G375" i="5" s="1"/>
  <c r="F376" i="5"/>
  <c r="G376" i="5" s="1"/>
  <c r="F377" i="5"/>
  <c r="G377" i="5" s="1"/>
  <c r="F378" i="5"/>
  <c r="G378" i="5" s="1"/>
  <c r="F379" i="5"/>
  <c r="G379" i="5" s="1"/>
  <c r="F380" i="5"/>
  <c r="G380" i="5" s="1"/>
  <c r="F381" i="5"/>
  <c r="G381" i="5" s="1"/>
  <c r="F382" i="5"/>
  <c r="G382" i="5" s="1"/>
  <c r="F383" i="5"/>
  <c r="G383" i="5" s="1"/>
  <c r="F384" i="5"/>
  <c r="G384" i="5" s="1"/>
  <c r="F385" i="5"/>
  <c r="G385" i="5" s="1"/>
  <c r="F386" i="5"/>
  <c r="G386" i="5" s="1"/>
  <c r="F387" i="5"/>
  <c r="G387" i="5" s="1"/>
  <c r="F388" i="5"/>
  <c r="G388" i="5" s="1"/>
  <c r="F389" i="5"/>
  <c r="G389" i="5" s="1"/>
  <c r="F390" i="5"/>
  <c r="G390" i="5" s="1"/>
  <c r="F391" i="5"/>
  <c r="G391" i="5" s="1"/>
  <c r="F392" i="5"/>
  <c r="G392" i="5" s="1"/>
  <c r="F393" i="5"/>
  <c r="G393" i="5" s="1"/>
  <c r="F394" i="5"/>
  <c r="G394" i="5" s="1"/>
  <c r="F395" i="5"/>
  <c r="G395" i="5" s="1"/>
  <c r="F396" i="5"/>
  <c r="G396" i="5" s="1"/>
  <c r="F397" i="5"/>
  <c r="G397" i="5" s="1"/>
  <c r="F398" i="5"/>
  <c r="G398" i="5" s="1"/>
  <c r="F399" i="5"/>
  <c r="G399" i="5" s="1"/>
  <c r="F400" i="5"/>
  <c r="G400" i="5" s="1"/>
  <c r="F401" i="5"/>
  <c r="G401" i="5" s="1"/>
  <c r="F402" i="5"/>
  <c r="G402" i="5" s="1"/>
  <c r="F403" i="5"/>
  <c r="G403" i="5" s="1"/>
  <c r="F404" i="5"/>
  <c r="G404" i="5" s="1"/>
  <c r="F405" i="5"/>
  <c r="G405" i="5" s="1"/>
  <c r="F406" i="5"/>
  <c r="G406" i="5" s="1"/>
  <c r="F407" i="5"/>
  <c r="G407" i="5" s="1"/>
  <c r="B407" i="5"/>
  <c r="B406" i="5"/>
  <c r="B405" i="5"/>
  <c r="B404" i="5"/>
  <c r="B403" i="5"/>
  <c r="B402" i="5"/>
  <c r="B401" i="5"/>
  <c r="B400" i="5"/>
  <c r="F317" i="9" l="1"/>
  <c r="G317" i="9" s="1"/>
  <c r="F31" i="9"/>
  <c r="G31" i="9" s="1"/>
  <c r="F24" i="9"/>
  <c r="G24" i="9" s="1"/>
  <c r="F234" i="9"/>
  <c r="G234" i="9" s="1"/>
  <c r="F222" i="9"/>
  <c r="G222" i="9" s="1"/>
  <c r="F189" i="9"/>
  <c r="G189" i="9" s="1"/>
  <c r="F325" i="9"/>
  <c r="G325" i="9" s="1"/>
  <c r="F14" i="9"/>
  <c r="G14" i="9" s="1"/>
  <c r="F119" i="9"/>
  <c r="G119" i="9" s="1"/>
  <c r="F341" i="9"/>
  <c r="G341" i="9" s="1"/>
  <c r="F129" i="9"/>
  <c r="G129" i="9" s="1"/>
  <c r="F32" i="9"/>
  <c r="G32" i="9" s="1"/>
  <c r="F17" i="9"/>
  <c r="G17" i="9" s="1"/>
  <c r="F74" i="9"/>
  <c r="G74" i="9" s="1"/>
  <c r="F194" i="9"/>
  <c r="G194" i="9" s="1"/>
  <c r="F77" i="9"/>
  <c r="G77" i="9" s="1"/>
  <c r="F243" i="9"/>
  <c r="G243" i="9" s="1"/>
  <c r="F218" i="9"/>
  <c r="G218" i="9" s="1"/>
  <c r="F282" i="9"/>
  <c r="G282" i="9" s="1"/>
  <c r="F127" i="9"/>
  <c r="G127" i="9" s="1"/>
  <c r="F195" i="9"/>
  <c r="G195" i="9" s="1"/>
  <c r="F337" i="9"/>
  <c r="G337" i="9" s="1"/>
  <c r="F33" i="9"/>
  <c r="G33" i="9" s="1"/>
  <c r="F39" i="9"/>
  <c r="G39" i="9" s="1"/>
  <c r="G12" i="5"/>
  <c r="G10" i="5"/>
  <c r="F408" i="5"/>
  <c r="D409" i="5" s="1"/>
  <c r="G57" i="5"/>
  <c r="C400" i="5"/>
  <c r="C401" i="5"/>
  <c r="C402" i="5"/>
  <c r="C403" i="5"/>
  <c r="C404" i="5"/>
  <c r="C405" i="5"/>
  <c r="C406" i="5"/>
  <c r="C407" i="5"/>
  <c r="F136" i="9" l="1"/>
  <c r="G136" i="9" s="1"/>
  <c r="F132" i="9"/>
  <c r="G132" i="9" s="1"/>
  <c r="F147" i="9"/>
  <c r="G147" i="9" s="1"/>
  <c r="F141" i="9"/>
  <c r="G141" i="9" s="1"/>
  <c r="F213" i="9"/>
  <c r="G213" i="9" s="1"/>
  <c r="F342" i="9"/>
  <c r="G342" i="9" s="1"/>
  <c r="F44" i="9"/>
  <c r="G44" i="9" s="1"/>
  <c r="F298" i="9"/>
  <c r="G298" i="9" s="1"/>
  <c r="F307" i="9"/>
  <c r="G307" i="9" s="1"/>
  <c r="F48" i="9"/>
  <c r="G48" i="9" s="1"/>
  <c r="F11" i="9"/>
  <c r="F159" i="9"/>
  <c r="G159" i="9" s="1"/>
  <c r="F96" i="9"/>
  <c r="G96" i="9" s="1"/>
  <c r="F204" i="9"/>
  <c r="G204" i="9" s="1"/>
  <c r="F267" i="9"/>
  <c r="G267" i="9" s="1"/>
  <c r="F60" i="9"/>
  <c r="G60" i="9" s="1"/>
  <c r="F58" i="9"/>
  <c r="G58" i="9" s="1"/>
  <c r="F124" i="9"/>
  <c r="G124" i="9" s="1"/>
  <c r="F229" i="9"/>
  <c r="G229" i="9" s="1"/>
  <c r="F25" i="9"/>
  <c r="G25" i="9" s="1"/>
  <c r="D410" i="5"/>
  <c r="C5" i="4"/>
  <c r="G11" i="9" l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F408" i="9"/>
  <c r="D409" i="9" s="1"/>
  <c r="D5" i="4"/>
  <c r="D410" i="9" l="1"/>
  <c r="C17" i="4" l="1"/>
  <c r="D17" i="4" s="1"/>
</calcChain>
</file>

<file path=xl/sharedStrings.xml><?xml version="1.0" encoding="utf-8"?>
<sst xmlns="http://schemas.openxmlformats.org/spreadsheetml/2006/main" count="8873" uniqueCount="1165">
  <si>
    <t>Month</t>
  </si>
  <si>
    <t xml:space="preserve">Score </t>
  </si>
  <si>
    <t>Jan</t>
  </si>
  <si>
    <t>Feb</t>
  </si>
  <si>
    <t>A</t>
  </si>
  <si>
    <t>&gt;=90 %</t>
  </si>
  <si>
    <t>Mar</t>
  </si>
  <si>
    <t>B</t>
  </si>
  <si>
    <t>80-89 %</t>
  </si>
  <si>
    <t>Apr</t>
  </si>
  <si>
    <t>C</t>
  </si>
  <si>
    <t>70-79 %</t>
  </si>
  <si>
    <t>May</t>
  </si>
  <si>
    <t>D</t>
  </si>
  <si>
    <t>50-69 %</t>
  </si>
  <si>
    <t>Jun</t>
  </si>
  <si>
    <t>E</t>
  </si>
  <si>
    <t>&lt;50%</t>
  </si>
  <si>
    <t>Jul</t>
  </si>
  <si>
    <t>Aug</t>
  </si>
  <si>
    <t>Sept</t>
  </si>
  <si>
    <t>Oct</t>
  </si>
  <si>
    <t>Nov</t>
  </si>
  <si>
    <t>Dec</t>
  </si>
  <si>
    <t>Average</t>
  </si>
  <si>
    <t>PT. CHITOSE INTERNASIONAL Tbk</t>
  </si>
  <si>
    <t>Production Departement</t>
  </si>
  <si>
    <t>NO</t>
  </si>
  <si>
    <t>ITEM NUMBER</t>
  </si>
  <si>
    <t>PRODUCT NAME</t>
  </si>
  <si>
    <t>TOTAL</t>
  </si>
  <si>
    <t>SCHED.</t>
  </si>
  <si>
    <t>DELIV.</t>
  </si>
  <si>
    <t>SCORE</t>
  </si>
  <si>
    <t>ACHIEVEMENT</t>
  </si>
  <si>
    <t>Kriteria Penilaian</t>
  </si>
  <si>
    <t>PT. Chitose Internasional, Tbk.</t>
  </si>
  <si>
    <t>(                                             )</t>
  </si>
  <si>
    <t>NC -006</t>
  </si>
  <si>
    <t>RING PIPE NC</t>
  </si>
  <si>
    <t>COS-133</t>
  </si>
  <si>
    <t>PLATE SUPPORT MEMO COMPLE MNR/MPR PLUS</t>
  </si>
  <si>
    <t>CAL-044</t>
  </si>
  <si>
    <t>MAIN SEAT PLATE CAL</t>
  </si>
  <si>
    <t>VIS-047</t>
  </si>
  <si>
    <t>JOINT PLATE VISTA/ PLT CAVIS</t>
  </si>
  <si>
    <t>ET1-046</t>
  </si>
  <si>
    <t>PLATE IN CENTER BOX / RAJAWALI</t>
  </si>
  <si>
    <t>KEI-009</t>
  </si>
  <si>
    <t>PROSES LEG JOINT PIPE KEIKO + NUT</t>
  </si>
  <si>
    <t>LEO-007</t>
  </si>
  <si>
    <t>LEG JOINT PIPE LEON</t>
  </si>
  <si>
    <t>DAI-028</t>
  </si>
  <si>
    <t>SEAT PIPE DAISHOGUN SLIDING</t>
  </si>
  <si>
    <t>SAN-091</t>
  </si>
  <si>
    <t>SEAT JOINT PP CT371+LAS HOLDER</t>
  </si>
  <si>
    <t>FRO-023</t>
  </si>
  <si>
    <t>SEAT JOINT PIPE FRONTY</t>
  </si>
  <si>
    <t>SAN-135</t>
  </si>
  <si>
    <t>SEAT JOINT PLATE DP CT 371 PLS</t>
  </si>
  <si>
    <t>SAN-137</t>
  </si>
  <si>
    <t>SEAT JOINT PLATE DPN CT-371</t>
  </si>
  <si>
    <t>JAS-032</t>
  </si>
  <si>
    <t>SEAT JOINT PLATE MC-201/211</t>
  </si>
  <si>
    <t>VIS-046</t>
  </si>
  <si>
    <t>SEAT JOINT PLATE VISTA</t>
  </si>
  <si>
    <t>CAV-032</t>
  </si>
  <si>
    <t>SEAT JOINT PLATE CAVIS+LAS MUR</t>
  </si>
  <si>
    <t>YUK-032</t>
  </si>
  <si>
    <t>SEAT JOINT PLATE MGZ</t>
  </si>
  <si>
    <t>KAS-056</t>
  </si>
  <si>
    <t>SEAT JOINT PLATE MGC-1 BARU</t>
  </si>
  <si>
    <t>OLI-133</t>
  </si>
  <si>
    <t>SEAT JOINT PLATE OLIVE</t>
  </si>
  <si>
    <t>TAR-325</t>
  </si>
  <si>
    <t>BACK JOINT PLATE TARO1</t>
  </si>
  <si>
    <t>TAR-326</t>
  </si>
  <si>
    <t>BACK JOINT PLATE TARO2</t>
  </si>
  <si>
    <t>JIR-130</t>
  </si>
  <si>
    <t>BACK JOINT PLATE JIRO 1</t>
  </si>
  <si>
    <t>JIR-131</t>
  </si>
  <si>
    <t>BACK JOINT PLATE JIRO 2</t>
  </si>
  <si>
    <t>PRI-008</t>
  </si>
  <si>
    <t>BACK PLATE-1 PRINCE (PENDEK)</t>
  </si>
  <si>
    <t>PRI-009</t>
  </si>
  <si>
    <t>BACK PLATE-2 PRINCE (PANJANG)</t>
  </si>
  <si>
    <t>SAK-043</t>
  </si>
  <si>
    <t>SAKATA BACK 1</t>
  </si>
  <si>
    <t>SAK-042</t>
  </si>
  <si>
    <t>SAKATA BACK 2</t>
  </si>
  <si>
    <t>ECO-I7-013</t>
  </si>
  <si>
    <t>DRAWER ECONS FP IVORY</t>
  </si>
  <si>
    <t>AYU-I7-011</t>
  </si>
  <si>
    <t>DRAWER ASTAL AYUMI</t>
  </si>
  <si>
    <t>COS-211</t>
  </si>
  <si>
    <t>ARM PIPE LMUZ/ LMUP (LMPR)</t>
  </si>
  <si>
    <t>COS-212</t>
  </si>
  <si>
    <t>ARM PIPE ROD LMUZ/LMUP (LMPR)</t>
  </si>
  <si>
    <t>YAM-102</t>
  </si>
  <si>
    <t>BENDING+PIERCHING ARM PIPE M</t>
  </si>
  <si>
    <t>TAR-I2-002</t>
  </si>
  <si>
    <t>INNER PIPE</t>
  </si>
  <si>
    <t>TAR-I2-006</t>
  </si>
  <si>
    <t>SEAT JOINT PIPE</t>
  </si>
  <si>
    <t>TAR-I2-007</t>
  </si>
  <si>
    <t>SEAT PIPE TARO KB 0</t>
  </si>
  <si>
    <t>CAE-143</t>
  </si>
  <si>
    <t>LEG PIPE ASSY CAESAR KW1</t>
  </si>
  <si>
    <t>CAE-146</t>
  </si>
  <si>
    <t>SEAT PIPE ASSY CAESAR KW1</t>
  </si>
  <si>
    <t>CAE-122</t>
  </si>
  <si>
    <t>BACK PIPE ASSY CAESAR KW1</t>
  </si>
  <si>
    <t>CAE-145</t>
  </si>
  <si>
    <t>RANGKA CAESAR IMPROVMENT</t>
  </si>
  <si>
    <t>CAE-I7-001</t>
  </si>
  <si>
    <t>RANGKA CAESAR FP BLACK</t>
  </si>
  <si>
    <t>CAE-I7-002</t>
  </si>
  <si>
    <t>RANGKA CAESAR FP SILVER</t>
  </si>
  <si>
    <t>CAE-I7-003</t>
  </si>
  <si>
    <t>RANGKA CAESAR FP CREAM</t>
  </si>
  <si>
    <t>CAE-I7-006</t>
  </si>
  <si>
    <t>RANGKA CAESAR FP IVORY</t>
  </si>
  <si>
    <t>HAN-I7-001</t>
  </si>
  <si>
    <t>RANGKA HANAKO FP GOLD</t>
  </si>
  <si>
    <t>HAN-I7-002</t>
  </si>
  <si>
    <t>RANGKA HANAKO FP SILVER</t>
  </si>
  <si>
    <t>HAN-I7-006</t>
  </si>
  <si>
    <t>RANGKA HANAKO FP SILVER + CONNECTING</t>
  </si>
  <si>
    <t>HAN-I7-003</t>
  </si>
  <si>
    <t>RANGKA HANAKO FP MILKY CREAM</t>
  </si>
  <si>
    <t>CAL-031</t>
  </si>
  <si>
    <t>RANGKA CAL AICO+CAT</t>
  </si>
  <si>
    <t>DAI-022</t>
  </si>
  <si>
    <t>RANGKA DAISHOGUN + CAT</t>
  </si>
  <si>
    <t>DAI-I8-005</t>
  </si>
  <si>
    <t>FRAME DAISHOGUN UP</t>
  </si>
  <si>
    <t>DAI-I8-003</t>
  </si>
  <si>
    <t>FRAME DAISHOGUN MUP</t>
  </si>
  <si>
    <t>DAI-I8-001</t>
  </si>
  <si>
    <t>FRAME DAISHOGUN LMUP</t>
  </si>
  <si>
    <t>DUO-100</t>
  </si>
  <si>
    <t>RANGKA SEAT BACK DUO 2 FP 2</t>
  </si>
  <si>
    <t>DUO-101</t>
  </si>
  <si>
    <t>RANGKA SEAT BACK DUO 3.4 FP 2</t>
  </si>
  <si>
    <t>DUO-099</t>
  </si>
  <si>
    <t>LEG DUO 04 + CAT</t>
  </si>
  <si>
    <t>ECH-I3-001</t>
  </si>
  <si>
    <t>RANGKA ECHOOL CHAIR NO. 2 KW 0</t>
  </si>
  <si>
    <t>ECH-I7-007</t>
  </si>
  <si>
    <t>RANGKA ECHOOL CHAIR NO. 2 FP YELLOW</t>
  </si>
  <si>
    <t>ECH-I7-001</t>
  </si>
  <si>
    <t>RANGKA ECHOOL CHAIR NO. 2 FP IVORY</t>
  </si>
  <si>
    <t>ECH-I7-002</t>
  </si>
  <si>
    <t>RANGKA ECHOOL CHAIR NO.3 FP IVORY</t>
  </si>
  <si>
    <t>ECH-I7-003</t>
  </si>
  <si>
    <t>RANGKA ECHOOL CHAIR NO.4 FP IVORY</t>
  </si>
  <si>
    <t>ECH-I7-004</t>
  </si>
  <si>
    <t>RANGKA ECHOOL CHAIR NO.5 FP IVORY</t>
  </si>
  <si>
    <t>ECH-I7-005</t>
  </si>
  <si>
    <t>RANGKA ECHOOL CHAIR NO.6 FP IVORY</t>
  </si>
  <si>
    <t>ECH-212</t>
  </si>
  <si>
    <t>RANGKA ASSY ECHOOL.DESK 2 FP IVORY</t>
  </si>
  <si>
    <t>ECH-213</t>
  </si>
  <si>
    <t>RANGKA ASSY ECHOOL.DESK 3 FP IVORY</t>
  </si>
  <si>
    <t>ECH-214</t>
  </si>
  <si>
    <t>RANGKA ASSY ECHOOL.DESK 4 FP IVORY</t>
  </si>
  <si>
    <t>ECH-215</t>
  </si>
  <si>
    <t>RANGKA ASSY ECHOOL.DESK 5 FP IVORY</t>
  </si>
  <si>
    <t>ECH-216</t>
  </si>
  <si>
    <t>RANGKA ASSY ECHOOL.DESK 6 FP IVORY</t>
  </si>
  <si>
    <t>ECH-286</t>
  </si>
  <si>
    <t>RANGKA ASSY ECHOOL. DESK 6 FP BLACK</t>
  </si>
  <si>
    <t>ECH-261</t>
  </si>
  <si>
    <t>RANGKA ASSY ECHOOL DESK 2 PLUS FP IVORY</t>
  </si>
  <si>
    <t>ECH-260</t>
  </si>
  <si>
    <t>RANGKA ASSY ECHOOL DESK 3 PLUS FP IVORY</t>
  </si>
  <si>
    <t>ECH-259</t>
  </si>
  <si>
    <t>RANGKA ASSY ECHOOL DESK 4 PLUS FP IVORY</t>
  </si>
  <si>
    <t>ECH-258</t>
  </si>
  <si>
    <t>RANGKA ASSY ECHOOL DESK 5 PLUS FP IVORY</t>
  </si>
  <si>
    <t>ECH-257</t>
  </si>
  <si>
    <t>RANGKA ASSY ECHOOL DESK 6 PLUS FP IVORY</t>
  </si>
  <si>
    <t>FLO-540</t>
  </si>
  <si>
    <t>FRAME ASSY FLORA NC KW</t>
  </si>
  <si>
    <t>ET1-095</t>
  </si>
  <si>
    <t>BUBUT CENTER PIPE ET</t>
  </si>
  <si>
    <t>NA-122</t>
  </si>
  <si>
    <t>BUBUT PIN CASTER NA</t>
  </si>
  <si>
    <t>CB--764</t>
  </si>
  <si>
    <t>BUBUT PIN CASTER TB-002</t>
  </si>
  <si>
    <t>KUM-002</t>
  </si>
  <si>
    <t>JOINT SUPPORT KUMMON DESK FP IVORY</t>
  </si>
  <si>
    <t>RIB-015</t>
  </si>
  <si>
    <t>RING PIPE RIBBON ( KUMON )</t>
  </si>
  <si>
    <t>RIB-014</t>
  </si>
  <si>
    <t>RING PIPE RIBBON HIGH</t>
  </si>
  <si>
    <t>ECH-044</t>
  </si>
  <si>
    <t>TABLE SUPPORT ART DESK</t>
  </si>
  <si>
    <t>ECH-046</t>
  </si>
  <si>
    <t>STOPPER SIDE TABLE + VERSENG ART DESK</t>
  </si>
  <si>
    <t>KAW-127</t>
  </si>
  <si>
    <t>HINGE COMPL-1 WB-35 KW0</t>
  </si>
  <si>
    <t>KAW-128</t>
  </si>
  <si>
    <t>HINGE COMPL-2 WB-35 KW0</t>
  </si>
  <si>
    <t>PIA-016</t>
  </si>
  <si>
    <t>JOINT ASTAL 1 ROLAND</t>
  </si>
  <si>
    <t>PIA-017</t>
  </si>
  <si>
    <t>JOINT ASTAL 2 ROLAND</t>
  </si>
  <si>
    <t>PIA-069</t>
  </si>
  <si>
    <t>CENTER BRACKET - L COMPLE ROLAND KW0</t>
  </si>
  <si>
    <t>PIA-071</t>
  </si>
  <si>
    <t>CENTER BRACKET - R COMPLE ROLAND KW0</t>
  </si>
  <si>
    <t>PIA-036</t>
  </si>
  <si>
    <t>BUSHING HANDLE ROLAND</t>
  </si>
  <si>
    <t>COF-056</t>
  </si>
  <si>
    <t>TABLE TOP T-60 PL ASSY FP</t>
  </si>
  <si>
    <t>FTC-048</t>
  </si>
  <si>
    <t>FRAME COMPLE FT 6012 + CAT</t>
  </si>
  <si>
    <t>FTC-049</t>
  </si>
  <si>
    <t>FRAME COMPLE FT 6018 + CAT</t>
  </si>
  <si>
    <t>BAN-I7-001</t>
  </si>
  <si>
    <t>PALANG 02 KOGU CHAIR FP</t>
  </si>
  <si>
    <t>BAN-I7-002</t>
  </si>
  <si>
    <t>PALANG 03 KOGU CHAIR FP</t>
  </si>
  <si>
    <t>BAN-I7-003</t>
  </si>
  <si>
    <t>PALANG 04 KOGU CHAIR FP</t>
  </si>
  <si>
    <t>KT--I2-002</t>
  </si>
  <si>
    <t>MAIN LEG PIPE KT 02 (3 SEAT) KB 0</t>
  </si>
  <si>
    <t>KT--I2-003</t>
  </si>
  <si>
    <t>MAIN LEG PIPE KT 02 (4 SEAT) KB 0</t>
  </si>
  <si>
    <t>JKT--162</t>
  </si>
  <si>
    <t>JASA PENGECATAN PALANG KT 2510 MM</t>
  </si>
  <si>
    <t>JKT--163</t>
  </si>
  <si>
    <t>JASA PENGECATAN PALANG KT 3550 MM</t>
  </si>
  <si>
    <t>JKT--164</t>
  </si>
  <si>
    <t>JASA PENGECATAN PALANG KT 4070 MM</t>
  </si>
  <si>
    <t>JKT--165</t>
  </si>
  <si>
    <t>JASA PENGECATAN PALANG KT 4670 MM</t>
  </si>
  <si>
    <t>JKT--166</t>
  </si>
  <si>
    <t>JASA PENGECATAN PALANG KT 4800 MM</t>
  </si>
  <si>
    <t>KT--227</t>
  </si>
  <si>
    <t>PENGECATAN PALANG KT 2670 MM</t>
  </si>
  <si>
    <t>HOB-022</t>
  </si>
  <si>
    <t>PENGECATAN COFFEE TABLE GREY TEXTURE</t>
  </si>
  <si>
    <t>BAN-I7-005</t>
  </si>
  <si>
    <t>ARM REST KOGU CHAIR FP</t>
  </si>
  <si>
    <t>BAN-I7-004</t>
  </si>
  <si>
    <t>LEG FRAME KOGU CHAIR FP</t>
  </si>
  <si>
    <t>OFF-158</t>
  </si>
  <si>
    <t>PENGECATAN LEG FRAME KUMI FD WHITE</t>
  </si>
  <si>
    <t>OFF-157</t>
  </si>
  <si>
    <t>PENGECATAN LEG FRAME KUMI FD BLACK</t>
  </si>
  <si>
    <t>ATC-013</t>
  </si>
  <si>
    <t>BASE PLATE ATC</t>
  </si>
  <si>
    <t>NA -049</t>
  </si>
  <si>
    <t>SEAT COVER 850 HITAM</t>
  </si>
  <si>
    <t>NA -057</t>
  </si>
  <si>
    <t>BACK COVER 850 HITAM</t>
  </si>
  <si>
    <t>NCRN-002</t>
  </si>
  <si>
    <t>SEAT COVER NCRN O7</t>
  </si>
  <si>
    <t>NCRN-006</t>
  </si>
  <si>
    <t>JAHITAN SEAT COVER NCRN O1</t>
  </si>
  <si>
    <t>NBK-010</t>
  </si>
  <si>
    <t>ARM REST NBK HITAM</t>
  </si>
  <si>
    <t>KAS-033</t>
  </si>
  <si>
    <t>BACK COVER MGC O1</t>
  </si>
  <si>
    <t>KAS-034</t>
  </si>
  <si>
    <t>BACK COVER MGC O3</t>
  </si>
  <si>
    <t>KAS-036</t>
  </si>
  <si>
    <t>BACK COVER MGC O6</t>
  </si>
  <si>
    <t>KAS-037</t>
  </si>
  <si>
    <t>BACK COVER MGC O7</t>
  </si>
  <si>
    <t>SAN-183</t>
  </si>
  <si>
    <t>JAHITAN SEAT COVER CM 350 O1</t>
  </si>
  <si>
    <t>SAN-181</t>
  </si>
  <si>
    <t>JAHITAN SEAT COVER CM 350 O3</t>
  </si>
  <si>
    <t>SAN-184</t>
  </si>
  <si>
    <t>JAHITAN SEAT COVER CM 350 O6</t>
  </si>
  <si>
    <t>SAN-185</t>
  </si>
  <si>
    <t>JAHITAN SEAT COVER CM 350 O7</t>
  </si>
  <si>
    <t>ECH-045</t>
  </si>
  <si>
    <t>HANGER BAG</t>
  </si>
  <si>
    <t>YAM-039</t>
  </si>
  <si>
    <t>RACK FRAME YAMATO M</t>
  </si>
  <si>
    <t>ECH-I7-019</t>
  </si>
  <si>
    <t>RACK FRAME ECHOOL CHAIR FP IVORY</t>
  </si>
  <si>
    <t>LOT-004</t>
  </si>
  <si>
    <t>RACK FRAME LOTUS MEMO</t>
  </si>
  <si>
    <t>YAS-017</t>
  </si>
  <si>
    <t>RACK FRAME YASUKA SLIDING</t>
  </si>
  <si>
    <t>CAV-018</t>
  </si>
  <si>
    <t>RACK KURSI CAVIS (BELAKANG)</t>
  </si>
  <si>
    <t>FIT-047</t>
  </si>
  <si>
    <t>RACK FRAME FITTO FL</t>
  </si>
  <si>
    <t>MANTEK-005</t>
  </si>
  <si>
    <t>RACK FRAME MANABU TAEKWAN</t>
  </si>
  <si>
    <t>DUO-042</t>
  </si>
  <si>
    <t>STANG ETD-701 (DUO 1)</t>
  </si>
  <si>
    <t>DUO-041</t>
  </si>
  <si>
    <t>STANG ET 11 (DUO 2)</t>
  </si>
  <si>
    <t>OLI-039</t>
  </si>
  <si>
    <t>PIN OLIVE UM - AM</t>
  </si>
  <si>
    <t>ET1-030</t>
  </si>
  <si>
    <t>PIPA 14 X 84</t>
  </si>
  <si>
    <t>DUO-043</t>
  </si>
  <si>
    <t>INSERT FOR M8 DUO-1</t>
  </si>
  <si>
    <t>OLI-189</t>
  </si>
  <si>
    <t>STOPPER OLIVE A-LM</t>
  </si>
  <si>
    <t>EXE-009</t>
  </si>
  <si>
    <t>BESI AS DIA 6 X 375</t>
  </si>
  <si>
    <t>MAP-014</t>
  </si>
  <si>
    <t>CROSS AS DIA 8 X 372 MM</t>
  </si>
  <si>
    <t>MAP-039</t>
  </si>
  <si>
    <t>COLLAR 9.3 X 1.0 X 19</t>
  </si>
  <si>
    <t>NA -031</t>
  </si>
  <si>
    <t>PIN IN SEAT</t>
  </si>
  <si>
    <t>NA -032</t>
  </si>
  <si>
    <t>PIN IN BACK</t>
  </si>
  <si>
    <t>LOT-003</t>
  </si>
  <si>
    <t>PIN LOTUS MEMO</t>
  </si>
  <si>
    <t>FLO-030</t>
  </si>
  <si>
    <t>NUT INSERT M5 X 0.8 X 19</t>
  </si>
  <si>
    <t>ECH-047</t>
  </si>
  <si>
    <t>NUT INSERT M6 X 1.0 X 15</t>
  </si>
  <si>
    <t>MAP-041</t>
  </si>
  <si>
    <t>NUT INSERT M6 X DIA 17 X 20</t>
  </si>
  <si>
    <t>ECH-051</t>
  </si>
  <si>
    <t>NUT INSERT(TABLE TOP EDU PLS)</t>
  </si>
  <si>
    <t>SUNG-019</t>
  </si>
  <si>
    <t>HOLDER JOINT BACK KURSI HADAP</t>
  </si>
  <si>
    <t>FRO-014</t>
  </si>
  <si>
    <t>SPACER FRONTY</t>
  </si>
  <si>
    <t>FIT-052</t>
  </si>
  <si>
    <t>SPACER FITTO FLA</t>
  </si>
  <si>
    <t>OFF-005</t>
  </si>
  <si>
    <t>KUM-005</t>
  </si>
  <si>
    <t>PIPA 50/25 x 1.2 x 680</t>
  </si>
  <si>
    <t>OFF-089</t>
  </si>
  <si>
    <t>PIPA 50/25 X 1.2 X 500 (POTONG MIRING 45 DERAJAT)</t>
  </si>
  <si>
    <t>OLI-071</t>
  </si>
  <si>
    <t>ONGKOS POT.PIPA BUSH KT.OLIVE</t>
  </si>
  <si>
    <t>ONGKOS POTONG PIPA 50/25 X 1.2 X 680</t>
  </si>
  <si>
    <t>KUM-006</t>
  </si>
  <si>
    <t>ONGKOS POTONG PIPA 50/25 X 1.2 X 600</t>
  </si>
  <si>
    <t>DUO-174</t>
  </si>
  <si>
    <t>ONGKOS POTONG TIRUS PIPA (684)</t>
  </si>
  <si>
    <t>DUO-188</t>
  </si>
  <si>
    <t>ONGKOS POTONG PIPA 390</t>
  </si>
  <si>
    <t>DUO-187</t>
  </si>
  <si>
    <t>ONGKOS POTONG TIRUS PIPA 425 (TIRUS 2 UJUNG)</t>
  </si>
  <si>
    <t>DUO-184</t>
  </si>
  <si>
    <t>ONGKOS  POT. PIPA 25/16 X 1,2 X 646</t>
  </si>
  <si>
    <t>T70-031</t>
  </si>
  <si>
    <t>BOR PIPA 40/20 X 1.2 X 1041</t>
  </si>
  <si>
    <t>T70-034</t>
  </si>
  <si>
    <t>BOR PIPA 40/20 X 1.2 X 541</t>
  </si>
  <si>
    <t>SOH-051</t>
  </si>
  <si>
    <t>BOR PIPA 40/20 X 1,2 X 1.060</t>
  </si>
  <si>
    <t>T70-030</t>
  </si>
  <si>
    <t>BOR PIPA 40/20 X 1.2 X 1261</t>
  </si>
  <si>
    <t>T10-005</t>
  </si>
  <si>
    <t>BOR PIPA 20/40 X 1.2 X 900</t>
  </si>
  <si>
    <t>T70-040</t>
  </si>
  <si>
    <t>BOR PIPA 40/20 X 1.2 X 163 R</t>
  </si>
  <si>
    <t>T70-041</t>
  </si>
  <si>
    <t>BOR PIPA 40/20 X 1.2 X 163 L</t>
  </si>
  <si>
    <t>T70-047</t>
  </si>
  <si>
    <t>BOR PIPA 40/20 X 1.2 X 441</t>
  </si>
  <si>
    <t>T70-038</t>
  </si>
  <si>
    <t>BOR PIPA 40/20 X 1.2 X 301 R</t>
  </si>
  <si>
    <t>T70-039</t>
  </si>
  <si>
    <t>BOR PIPA 40/20 X 1,2 X 301 L</t>
  </si>
  <si>
    <t>T70-046</t>
  </si>
  <si>
    <t>BOR PIPA 40/20 X 1.2 X 631</t>
  </si>
  <si>
    <t>T75-010</t>
  </si>
  <si>
    <t>BOR PIPA 20/40 X 1,2 X 651</t>
  </si>
  <si>
    <t>T70-032</t>
  </si>
  <si>
    <t>BOR PIPA 40/20 X 1,2 X 741</t>
  </si>
  <si>
    <t>T55-006</t>
  </si>
  <si>
    <t>BOR PIPA 20/40 X 1.2 X 391</t>
  </si>
  <si>
    <t>T70-061</t>
  </si>
  <si>
    <t>BOR PIPA 40/20 X 1.2X 561</t>
  </si>
  <si>
    <t>T70-037</t>
  </si>
  <si>
    <t>BOR PIPA 40/20 X 1.2 X 291</t>
  </si>
  <si>
    <t>T70-033</t>
  </si>
  <si>
    <t>BOR PIPA 40/20 X 1.2 X 731</t>
  </si>
  <si>
    <t>PAR-106</t>
  </si>
  <si>
    <t>LEG PIPE L PARAMOUNT TABLE</t>
  </si>
  <si>
    <t>PAR-115</t>
  </si>
  <si>
    <t xml:space="preserve">LEG PIPE R PARAMOUNT TABLE </t>
  </si>
  <si>
    <t>PAR-126</t>
  </si>
  <si>
    <t>LEG PIPE (L) PARAMOUNT TABLE TYPE M</t>
  </si>
  <si>
    <t>PAR-125</t>
  </si>
  <si>
    <t>LEG PIPE (R) PARAMOUNT TABLE TYPE M</t>
  </si>
  <si>
    <t>PAR-124</t>
  </si>
  <si>
    <t>LEG PIPE (L) PARAMOUNT TABLE TYPE S</t>
  </si>
  <si>
    <t>PAR-123</t>
  </si>
  <si>
    <t>LEG PIPE (R) PARAMOUNT TABLE TYPE S</t>
  </si>
  <si>
    <t>PAR-065</t>
  </si>
  <si>
    <t>HANGER PIPA 25</t>
  </si>
  <si>
    <t>PAR-024</t>
  </si>
  <si>
    <t>HANGER ASSTALL 3 X 330 PARAMOUNT</t>
  </si>
  <si>
    <t>UNI-002</t>
  </si>
  <si>
    <t>HANGER BAG TKG</t>
  </si>
  <si>
    <t>FIT-054</t>
  </si>
  <si>
    <t>STOPPER RACK FITTO FL</t>
  </si>
  <si>
    <t>OFF-052</t>
  </si>
  <si>
    <t>CAP FRAME 40 X 20</t>
  </si>
  <si>
    <t>FLO-085</t>
  </si>
  <si>
    <t>JOINT FORE LEG PIPE RC-71H</t>
  </si>
  <si>
    <t>FLO-532</t>
  </si>
  <si>
    <t>CROSS JOINT PIPE RC-71</t>
  </si>
  <si>
    <t>NCR-006</t>
  </si>
  <si>
    <t>SEAT PIPE XPA/RING XPA</t>
  </si>
  <si>
    <t>SHI-026</t>
  </si>
  <si>
    <t>PIN ROTARY CENTER SHIRO</t>
  </si>
  <si>
    <t>MAN-I7-013</t>
  </si>
  <si>
    <t>FRAME MANABU AH-01 DESK FP</t>
  </si>
  <si>
    <t>MAN-I7-014</t>
  </si>
  <si>
    <t>LEG MANABU AH-01 DESK FP</t>
  </si>
  <si>
    <t>SUM-I7-001</t>
  </si>
  <si>
    <t>FRAME SUMITOMO CHAIR FP</t>
  </si>
  <si>
    <t>SUM-019</t>
  </si>
  <si>
    <t>JOINT PLATE 1 SUMITOMO</t>
  </si>
  <si>
    <t>SUM-021</t>
  </si>
  <si>
    <t>BACK JOINT 2 SUMITOMO</t>
  </si>
  <si>
    <t>SUM-020</t>
  </si>
  <si>
    <t>BACK JOINT 1 SUMITOMO</t>
  </si>
  <si>
    <t>SUM-026</t>
  </si>
  <si>
    <t>HANGER BAG SUMITOMO</t>
  </si>
  <si>
    <t>KAS-052</t>
  </si>
  <si>
    <t>TROLEY TM-01</t>
  </si>
  <si>
    <t>BJ-TRO-001</t>
  </si>
  <si>
    <t>TROLEY TM-02</t>
  </si>
  <si>
    <t>FSR-017</t>
  </si>
  <si>
    <t>BUSHING SIDE RAIL ( FOR SPRING )</t>
  </si>
  <si>
    <t>CB--228</t>
  </si>
  <si>
    <t>PIN D K-005019-D</t>
  </si>
  <si>
    <t>CB--036</t>
  </si>
  <si>
    <t>HANGER BED SIDE CABINET</t>
  </si>
  <si>
    <t>CB--173</t>
  </si>
  <si>
    <t>ARM K-100028</t>
  </si>
  <si>
    <t>CB -183</t>
  </si>
  <si>
    <t>HOOK BRACKET K-103004</t>
  </si>
  <si>
    <t>CB--150</t>
  </si>
  <si>
    <t>ARM K-100002</t>
  </si>
  <si>
    <t>CB -173</t>
  </si>
  <si>
    <t>LEVER COMPL R K-301010</t>
  </si>
  <si>
    <t>CB--172</t>
  </si>
  <si>
    <t>BRACKET K-110017</t>
  </si>
  <si>
    <t>CB--169</t>
  </si>
  <si>
    <t>ARM K-110019</t>
  </si>
  <si>
    <t>CB--535</t>
  </si>
  <si>
    <t>LEVER COMPL L K-301010</t>
  </si>
  <si>
    <t>CB--258</t>
  </si>
  <si>
    <t>BOLT HANDLE TIANG INFUS</t>
  </si>
  <si>
    <t>CB--151</t>
  </si>
  <si>
    <t>END BRACKET H-002200-3</t>
  </si>
  <si>
    <t>CB -232</t>
  </si>
  <si>
    <t>PIN A K-005020-A VERSENG</t>
  </si>
  <si>
    <t>CB--224</t>
  </si>
  <si>
    <t>PIN K-005016</t>
  </si>
  <si>
    <t>CB--262</t>
  </si>
  <si>
    <t>NUT FOR CASTER K-003004</t>
  </si>
  <si>
    <t>CB--245</t>
  </si>
  <si>
    <t>CYLINDER SHAFT C-078545</t>
  </si>
  <si>
    <t>CB--189</t>
  </si>
  <si>
    <t>COLLAR J-9416327</t>
  </si>
  <si>
    <t>CB -085</t>
  </si>
  <si>
    <t>HOLDER C-078544</t>
  </si>
  <si>
    <t>CB -036</t>
  </si>
  <si>
    <t>NUT J-9416326</t>
  </si>
  <si>
    <t>CB--260</t>
  </si>
  <si>
    <t>BEARING K-006009</t>
  </si>
  <si>
    <t>CB--255</t>
  </si>
  <si>
    <t>SPACER J-9416306</t>
  </si>
  <si>
    <t>CB--251</t>
  </si>
  <si>
    <t>SLIDE AXIS J-9416308</t>
  </si>
  <si>
    <t>CB--530</t>
  </si>
  <si>
    <t>HANDLE AXIS J-9416311</t>
  </si>
  <si>
    <t>CB--191</t>
  </si>
  <si>
    <t>STOPER COLLAR K-006010</t>
  </si>
  <si>
    <t>CB -182</t>
  </si>
  <si>
    <t>SPACER K-006508</t>
  </si>
  <si>
    <t>CB--521</t>
  </si>
  <si>
    <t>DRAWER STICK COVER</t>
  </si>
  <si>
    <t>CB--187</t>
  </si>
  <si>
    <t>COLLAR 12.7 K-006502</t>
  </si>
  <si>
    <t>CB -144</t>
  </si>
  <si>
    <t>CRANK UNIT (METAL) F-030500</t>
  </si>
  <si>
    <t>CB -180</t>
  </si>
  <si>
    <t>STOPPER H-002110-3</t>
  </si>
  <si>
    <t>CB -179</t>
  </si>
  <si>
    <t>STOPPER H-002100-5</t>
  </si>
  <si>
    <t>CB -050</t>
  </si>
  <si>
    <t>SCREW A(KIRI) K-000020 A</t>
  </si>
  <si>
    <t>CB -035</t>
  </si>
  <si>
    <t>HANDLE R2 K-301009-2</t>
  </si>
  <si>
    <t>CB -034</t>
  </si>
  <si>
    <t>HANDLE L1 K-301009-1</t>
  </si>
  <si>
    <t>CB -051</t>
  </si>
  <si>
    <t>SCREW B(KANAN) K-000020 B</t>
  </si>
  <si>
    <t>CB--679</t>
  </si>
  <si>
    <t>STOPPER H-220100-2</t>
  </si>
  <si>
    <t>CB--237</t>
  </si>
  <si>
    <t>HARNES BAR H-210103</t>
  </si>
  <si>
    <t>CB--661</t>
  </si>
  <si>
    <t>BUBUT NUT R K-505008</t>
  </si>
  <si>
    <t>CB--660</t>
  </si>
  <si>
    <t>NUT TIANG INFUS</t>
  </si>
  <si>
    <t>CB--759</t>
  </si>
  <si>
    <t>HANGER TIANG INFUS</t>
  </si>
  <si>
    <t>CB--570</t>
  </si>
  <si>
    <t>ANGLE K E-022401</t>
  </si>
  <si>
    <t>CB--148</t>
  </si>
  <si>
    <t>ARM K-100035</t>
  </si>
  <si>
    <t>OPT-017</t>
  </si>
  <si>
    <t>BOTTOM STOPER OPTIMUS</t>
  </si>
  <si>
    <t>CB--171</t>
  </si>
  <si>
    <t>BRACKET K-110016</t>
  </si>
  <si>
    <t>OPT-033</t>
  </si>
  <si>
    <t>ARM OPTIMUS [K-110016]</t>
  </si>
  <si>
    <t>CB--197</t>
  </si>
  <si>
    <t>PIN C K-005004-C</t>
  </si>
  <si>
    <t>CB -028</t>
  </si>
  <si>
    <t>BENDING H/F STANDARD BED</t>
  </si>
  <si>
    <t>CB--345</t>
  </si>
  <si>
    <t>RESIN WASHER K-506002</t>
  </si>
  <si>
    <t>CB--071</t>
  </si>
  <si>
    <t>HOKYOU ITA COMPL C-0001-6</t>
  </si>
  <si>
    <t>CB--139</t>
  </si>
  <si>
    <t>Angle K-202061</t>
  </si>
  <si>
    <t>CB--124</t>
  </si>
  <si>
    <t>Arm K-110018</t>
  </si>
  <si>
    <t>CB--174</t>
  </si>
  <si>
    <t>Arm K-100033</t>
  </si>
  <si>
    <t>CB--054</t>
  </si>
  <si>
    <t>Angle K E-022401-1</t>
  </si>
  <si>
    <t>CB--049</t>
  </si>
  <si>
    <t>Angle E E-0224001</t>
  </si>
  <si>
    <t>CB--096</t>
  </si>
  <si>
    <t>Spacer (H-002040)</t>
  </si>
  <si>
    <t>CB--107</t>
  </si>
  <si>
    <t>Crank Bracket [K-100032]</t>
  </si>
  <si>
    <t>CB--021</t>
  </si>
  <si>
    <t>Frame N K-202008-2</t>
  </si>
  <si>
    <t>CB--075</t>
  </si>
  <si>
    <t>Hinge Plate K-200007</t>
  </si>
  <si>
    <t>CB -146</t>
  </si>
  <si>
    <t>PLATE K-200003</t>
  </si>
  <si>
    <t>CB -030</t>
  </si>
  <si>
    <t>BEARING METAL(WASHER) K-006002</t>
  </si>
  <si>
    <t>CB -181</t>
  </si>
  <si>
    <t>FOOT PIPE H-002200-4</t>
  </si>
  <si>
    <t>CB--027</t>
  </si>
  <si>
    <t>FRAME H</t>
  </si>
  <si>
    <t>DF-015</t>
  </si>
  <si>
    <t>ROUND BAR DF-6500 (TANPA LUBANG)</t>
  </si>
  <si>
    <t>DF-034</t>
  </si>
  <si>
    <t>ROUND BAR DF-7500 (ADA LUBANG)</t>
  </si>
  <si>
    <t>CB--119</t>
  </si>
  <si>
    <t>BRACKET CENTER K-202049</t>
  </si>
  <si>
    <t>CB -177</t>
  </si>
  <si>
    <t>ARM K-100034</t>
  </si>
  <si>
    <t>CB--149</t>
  </si>
  <si>
    <t>ARM K-100027</t>
  </si>
  <si>
    <t>CB--610</t>
  </si>
  <si>
    <t>BRACKET K-110013</t>
  </si>
  <si>
    <t>OPT-001</t>
  </si>
  <si>
    <t>CROSS FRAME (FOOT SIDE) OPTIMUS</t>
  </si>
  <si>
    <t>OPT-056</t>
  </si>
  <si>
    <t>CROSS FRAME FOOT SIDE OPTIMUS (TANPA LUBANG)</t>
  </si>
  <si>
    <t>CB -119</t>
  </si>
  <si>
    <t>FOOT PIPE H-170200-4</t>
  </si>
  <si>
    <t>CB--029</t>
  </si>
  <si>
    <t>FRAME L</t>
  </si>
  <si>
    <t>OPT-034</t>
  </si>
  <si>
    <t>ANGLE OPTIMUS</t>
  </si>
  <si>
    <t>OPT-035</t>
  </si>
  <si>
    <t>FRAME OPTIMUS</t>
  </si>
  <si>
    <t>CB--897</t>
  </si>
  <si>
    <t>HEAD STD BED CB-001 FP IVORY</t>
  </si>
  <si>
    <t>CB--898</t>
  </si>
  <si>
    <t>FOOT STD BED CB-001 FP IVORY</t>
  </si>
  <si>
    <t>CB--565</t>
  </si>
  <si>
    <t>ANGLE B C-0002-3</t>
  </si>
  <si>
    <t>CB--564</t>
  </si>
  <si>
    <t>ANGLE A C-0002-2</t>
  </si>
  <si>
    <t>CB--457</t>
  </si>
  <si>
    <t>SCREW (KANAN) DIA 20 X 330</t>
  </si>
  <si>
    <t>ECH-I3-008</t>
  </si>
  <si>
    <t>RANGKA ECHOOL DESK NO. 5 KW 0</t>
  </si>
  <si>
    <t>ECH-I3-004</t>
  </si>
  <si>
    <t>RANGKA ECHOOL CHAIR NO. 5 KW 0</t>
  </si>
  <si>
    <t>ECH-I3-009</t>
  </si>
  <si>
    <t>RANGKA ECHOOL DESK NO. 2 KW 0</t>
  </si>
  <si>
    <t>BJ-PUS-006</t>
  </si>
  <si>
    <t>TIANG INFUS PUSKES AD</t>
  </si>
  <si>
    <t>PUS-006</t>
  </si>
  <si>
    <t>FRAME ICU/WARD BED</t>
  </si>
  <si>
    <t>CB--209</t>
  </si>
  <si>
    <t>DANTUKI BOLT K-000019</t>
  </si>
  <si>
    <t>CB--127</t>
  </si>
  <si>
    <t>BRACKET (HOOK) K-103004</t>
  </si>
  <si>
    <t>CB -165</t>
  </si>
  <si>
    <t>ROLLER SUPPORT-R K-212005</t>
  </si>
  <si>
    <t>CB--060</t>
  </si>
  <si>
    <t>ROLLER SUPPORT-L K-212005</t>
  </si>
  <si>
    <t>CB -086</t>
  </si>
  <si>
    <t>PIPA 12 X 23 F-021200-2</t>
  </si>
  <si>
    <t>CB -029</t>
  </si>
  <si>
    <t>MAT GUARD K-301002</t>
  </si>
  <si>
    <t>OPT-075</t>
  </si>
  <si>
    <t>BRACKET L OPTIMUS 3E</t>
  </si>
  <si>
    <t>CB--072</t>
  </si>
  <si>
    <t>PLATE SLIDER TB 002</t>
  </si>
  <si>
    <t>ROH-005</t>
  </si>
  <si>
    <t>HANGER ROHTO</t>
  </si>
  <si>
    <t>KT--254</t>
  </si>
  <si>
    <t>PENGECATAN PALANG KT 1500 MM</t>
  </si>
  <si>
    <t>YAM-124</t>
  </si>
  <si>
    <t>TROLLY YAMATO TF-01</t>
  </si>
  <si>
    <t>SOF-010</t>
  </si>
  <si>
    <t>BESI ASTAL 8 X 234</t>
  </si>
  <si>
    <t>MAN-I7-030</t>
  </si>
  <si>
    <t>JOINT FRONT BOARD AH-01 DESK FP</t>
  </si>
  <si>
    <t>MAN-I7-011</t>
  </si>
  <si>
    <t>FRAME MANABU AH CHAIR FP</t>
  </si>
  <si>
    <t>MAN-I3-033</t>
  </si>
  <si>
    <t>VERTIKAL SEAT PIPE L MAN CHAIR KW 1</t>
  </si>
  <si>
    <t>MAN-I3-032</t>
  </si>
  <si>
    <t>VERTIKAL SEAT PIPE R MAN CHAIR KW 1</t>
  </si>
  <si>
    <t>MAN-I3-035</t>
  </si>
  <si>
    <t>VERTIKAL TABLE PIPE L MAN CHAIR KW 1</t>
  </si>
  <si>
    <t>MAN-I3-034</t>
  </si>
  <si>
    <t>VERTIKAL TABLE PIPE R MAN CHAIR KW 1</t>
  </si>
  <si>
    <t>PAR-134</t>
  </si>
  <si>
    <t>LEG PIPE TABLE R KB + PIERC</t>
  </si>
  <si>
    <t>PAR-133</t>
  </si>
  <si>
    <t>LEG PIPE TABLE L  KB + PIERC</t>
  </si>
  <si>
    <t>PAR-137</t>
  </si>
  <si>
    <t>LEG JOINT PIPE TABLE (PIERCHING)</t>
  </si>
  <si>
    <t>PAR-135</t>
  </si>
  <si>
    <t>LEG PIPE TABLE R KB +PIERCH +LAS</t>
  </si>
  <si>
    <t>PAR-132</t>
  </si>
  <si>
    <t>LEG PIPE TABLE L KB +PIERCH +LAS</t>
  </si>
  <si>
    <t>PAR-107</t>
  </si>
  <si>
    <t>PENGECATAN JOINT PIPE TABLE - KOTAK</t>
  </si>
  <si>
    <t>AYU-042</t>
  </si>
  <si>
    <t>CV. Rajawali</t>
  </si>
  <si>
    <t>Angling S.</t>
  </si>
  <si>
    <t>Manager of Subcontractor Controller</t>
  </si>
  <si>
    <t>MONTHLY REPORT OF DELIVERY SCHEDULE
SUBCONTRACTOR - CV. RAJAWALI SAKTI</t>
  </si>
  <si>
    <t>CV. Rajawali Sakti</t>
  </si>
  <si>
    <t>TAR-066</t>
  </si>
  <si>
    <t>TAR-065</t>
  </si>
  <si>
    <t>TAR-068</t>
  </si>
  <si>
    <t>KT--I7-012</t>
  </si>
  <si>
    <t>DRAWER ASTAL AYUMI tnp cat</t>
  </si>
  <si>
    <t>JASA POTONG PIPA 20/20 X 1.1 X 905</t>
  </si>
  <si>
    <t>JASA POTONG PIPA 20/20 X 1.1 X 358</t>
  </si>
  <si>
    <t>JASA POTONG PIPA 19.1 X 1.0 X 120</t>
  </si>
  <si>
    <t>MAIN LEG PIPE KT 02 ( 4 SEAT ) FP SILVER</t>
  </si>
  <si>
    <t>CS</t>
  </si>
  <si>
    <t>ECH-I7-002A</t>
  </si>
  <si>
    <t>CB--1039</t>
  </si>
  <si>
    <t>CAE-553</t>
  </si>
  <si>
    <t>CAE-554</t>
  </si>
  <si>
    <t>CAE-555</t>
  </si>
  <si>
    <t>CAE-556</t>
  </si>
  <si>
    <t>CAE-557</t>
  </si>
  <si>
    <t>CAE-558</t>
  </si>
  <si>
    <t>JKT--170</t>
  </si>
  <si>
    <t>PAR-191</t>
  </si>
  <si>
    <t>PAR-192</t>
  </si>
  <si>
    <t>PAR-193</t>
  </si>
  <si>
    <t>PAR-194</t>
  </si>
  <si>
    <t>PAR-195</t>
  </si>
  <si>
    <t>DOP PLATE SLIDER PIPE</t>
  </si>
  <si>
    <t>BENDING BACK CAESAR</t>
  </si>
  <si>
    <t>BACK 1 CAESAR</t>
  </si>
  <si>
    <t>BACK 2 CAESAR</t>
  </si>
  <si>
    <t>BENDING SEAT CAESAR</t>
  </si>
  <si>
    <t>BENDING LEG CAESAR</t>
  </si>
  <si>
    <t>BENDING JOINT LEG CAESAR</t>
  </si>
  <si>
    <t>JASA REPAIR MAIN LEG KT-02</t>
  </si>
  <si>
    <t xml:space="preserve"> PENGECATAN PALANG LOBBY CHAIR PARAMOUNT 1700 MM</t>
  </si>
  <si>
    <t xml:space="preserve"> PENGECATAN PALANG LOBBY CHAIR KT PARAMOUNT 1760 MM</t>
  </si>
  <si>
    <t xml:space="preserve"> PENGECATAN PALANG LOBBY CHAIR KT PARAMOUNT 2250 MM</t>
  </si>
  <si>
    <t xml:space="preserve"> PENGECATAN PALANG LOBBY CHAIR KT PARAMOUNT 2340 MM</t>
  </si>
  <si>
    <t xml:space="preserve"> PENGECATAN LEG FRAME LOBBY CHAIR PARAMOUNT</t>
  </si>
  <si>
    <t>MARCH 2021</t>
  </si>
  <si>
    <t>Subcontractor Controller</t>
  </si>
  <si>
    <r>
      <t>Cimahi, April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</si>
  <si>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MAY 2021</t>
  </si>
  <si>
    <t>SHI-I7-002</t>
  </si>
  <si>
    <t>JOINT LEG SHIRO WS 1218 FP BLACK</t>
  </si>
  <si>
    <t>SHI-I7-003</t>
  </si>
  <si>
    <t>JOINT LEG SHIRO WS 1224 FP BLACK</t>
  </si>
  <si>
    <t>PAR-171</t>
  </si>
  <si>
    <t>LEG FRAME KOGU AL (TANPA EMBOSSED CHITOSE)</t>
  </si>
  <si>
    <t>TAR-063</t>
  </si>
  <si>
    <t>JASA PENGELASAN LEG JOINT PIPE TARO</t>
  </si>
  <si>
    <t>CAE-1039</t>
  </si>
  <si>
    <t>JOINT BACK CAESAR</t>
  </si>
  <si>
    <t>ECH-302</t>
  </si>
  <si>
    <t>RANGKA ECHOOL DESK NO 6 TANPA LAS</t>
  </si>
  <si>
    <t>ECH-303</t>
  </si>
  <si>
    <t>RANGKA ECHOOL CHAIR NO 6 TANPA LAS</t>
  </si>
  <si>
    <t>plate 4.5</t>
  </si>
  <si>
    <t>PO</t>
  </si>
  <si>
    <t>KET</t>
  </si>
  <si>
    <r>
      <t>Cimahi, June 7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</si>
  <si>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JUNE 2021</t>
  </si>
  <si>
    <t>PAN-020</t>
  </si>
  <si>
    <t>PAN-012</t>
  </si>
  <si>
    <t>ECH-I7-006</t>
  </si>
  <si>
    <t>PAR-223</t>
  </si>
  <si>
    <t>PAR-224</t>
  </si>
  <si>
    <t>FLO-086</t>
  </si>
  <si>
    <t>SEAT JOINT PLATE OPERATOR CHAIR</t>
  </si>
  <si>
    <t>BOTTLE HOLDER OPERATOR CHAIR</t>
  </si>
  <si>
    <t>RANGKA ECHOOL CHAIR NO. 2 FP SILVER</t>
  </si>
  <si>
    <t>LEG PIPE (L) PARAMOUNT TABLE TYPE XL</t>
  </si>
  <si>
    <t>LEG PIPE (R) PARAMOUNT TABLE TYPE XL</t>
  </si>
  <si>
    <t>RING PIPE RC-61</t>
  </si>
  <si>
    <r>
      <t>Cimahi, July 2</t>
    </r>
    <r>
      <rPr>
        <vertAlign val="superscript"/>
        <sz val="11"/>
        <rFont val="Arial"/>
        <family val="2"/>
      </rPr>
      <t>nd</t>
    </r>
    <r>
      <rPr>
        <sz val="11"/>
        <rFont val="Arial"/>
        <family val="2"/>
      </rPr>
      <t>, 2021</t>
    </r>
  </si>
  <si>
    <t>JULY 2021</t>
  </si>
  <si>
    <t xml:space="preserve">Pipa hasil potong @CINT </t>
  </si>
  <si>
    <t>Pipa 400 hasil R-cut + pie terlambat</t>
  </si>
  <si>
    <t>AGUSTUS 2021</t>
  </si>
  <si>
    <t>JAHITAN BACK COVER PANARUB OLYFIN NO. 78</t>
  </si>
  <si>
    <t>CB--183</t>
  </si>
  <si>
    <t>Bracket (HOOK) K-103004</t>
  </si>
  <si>
    <t>CB--212</t>
  </si>
  <si>
    <t>DANTUKI BOLT K-000001</t>
  </si>
  <si>
    <t>PAN-013</t>
  </si>
  <si>
    <t>Pipa Back &amp; Leg Joint Taro Habis</t>
  </si>
  <si>
    <t>Pipa Aluminium untuk Leg telat suply</t>
  </si>
  <si>
    <t>ETA : 01/09 = 300 pcs, Pengiriman di tahan Awal minggu Agustus karena pipa frame belum datang.</t>
  </si>
  <si>
    <t>ETA : 01/09 = 2125 pcs. SDM bagi alokasi proses dengan potong pipa dan potong bahan projct Puskes AD</t>
  </si>
  <si>
    <t>potong pipa dari Uk. 1225 pengiriman pipa tgl 24/08. ETA Kirim = 01/09</t>
  </si>
  <si>
    <t>Hold Pengiriman di Awal minggu karena Front Board kendala payment.</t>
  </si>
  <si>
    <t>SDM</t>
  </si>
  <si>
    <t>ETA : 13-17 Sept = 80 set</t>
  </si>
  <si>
    <r>
      <t>Cimahi, September 1</t>
    </r>
    <r>
      <rPr>
        <vertAlign val="superscript"/>
        <sz val="11"/>
        <rFont val="Arial"/>
        <family val="2"/>
      </rPr>
      <t>st</t>
    </r>
    <r>
      <rPr>
        <sz val="11"/>
        <rFont val="Arial"/>
        <family val="2"/>
      </rPr>
      <t>, 2021</t>
    </r>
  </si>
  <si>
    <t>SEPTEMBER 2021</t>
  </si>
  <si>
    <r>
      <t>Cimahi, October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</si>
  <si>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OCTOBER 2021</t>
  </si>
  <si>
    <t>KT--241</t>
  </si>
  <si>
    <t>KT--242</t>
  </si>
  <si>
    <t>KT--243</t>
  </si>
  <si>
    <t>KT--244</t>
  </si>
  <si>
    <t>KT--245</t>
  </si>
  <si>
    <t>OFF-I7-038</t>
  </si>
  <si>
    <t>OFF-I7-040</t>
  </si>
  <si>
    <t>COF-004</t>
  </si>
  <si>
    <t>COF-003</t>
  </si>
  <si>
    <t>ECH-I5-001</t>
  </si>
  <si>
    <t>OFF-I7-045</t>
  </si>
  <si>
    <t>OFF-I7-046</t>
  </si>
  <si>
    <t>LEG FRAME R ASSY KUMI FD FP BLACK</t>
  </si>
  <si>
    <t>LEG FRAME L ASSY KUMI FD FP BLACK</t>
  </si>
  <si>
    <t>JOINT FRAME 1 CTS 60 PLATE</t>
  </si>
  <si>
    <t>JOINT FRAME 2 CTS 60 PLATE</t>
  </si>
  <si>
    <t>HANGER BAG FC</t>
  </si>
  <si>
    <t>LEG FRAME ASSY KUMI ED/MD/SD - R FP BLACK</t>
  </si>
  <si>
    <t>LEG FRAME ASSY KUMI ED/MD/SD - L FP BLACK</t>
  </si>
  <si>
    <r>
      <t>Cimahi, November 2</t>
    </r>
    <r>
      <rPr>
        <vertAlign val="superscript"/>
        <sz val="11"/>
        <rFont val="Arial"/>
        <family val="2"/>
      </rPr>
      <t>nd</t>
    </r>
    <r>
      <rPr>
        <sz val="11"/>
        <rFont val="Arial"/>
        <family val="2"/>
      </rPr>
      <t>, 2021</t>
    </r>
  </si>
  <si>
    <t>NOVEMBER 2021</t>
  </si>
  <si>
    <t>KT--I3-008</t>
  </si>
  <si>
    <t>KT--I7-018</t>
  </si>
  <si>
    <t>YAM-171</t>
  </si>
  <si>
    <t>MAIN LEG PIPE KT 02 (4 SEAT) KW 0</t>
  </si>
  <si>
    <t>MAIN LEG PIPE KT 02 FP GREY</t>
  </si>
  <si>
    <t>MAIN SEAT YANN SUB ASSY FP BLACK</t>
  </si>
  <si>
    <r>
      <t>Cimahi, December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2021</t>
    </r>
  </si>
  <si>
    <t>ECH-I7-011</t>
  </si>
  <si>
    <t>OFF-I7-003</t>
  </si>
  <si>
    <t>OFF-I7-050</t>
  </si>
  <si>
    <t>OFF-I7-049</t>
  </si>
  <si>
    <t>OFF-I7-051</t>
  </si>
  <si>
    <t>OFF-I7-002</t>
  </si>
  <si>
    <t>KT--004</t>
  </si>
  <si>
    <t>RANGKA ECHOOL CHAIR NO. 6 FP SILVER</t>
  </si>
  <si>
    <t>JOINT FRAME KUMI SD FP BLACK</t>
  </si>
  <si>
    <t>JOINT FRAME KUMI ED FP BLACK</t>
  </si>
  <si>
    <t>JOINT FRAME KUMI MD FP BLACK</t>
  </si>
  <si>
    <t>JOINT FRAME SIDE KUMI ED FP BLACK</t>
  </si>
  <si>
    <t>LEG FRAME ASSY SIDE KUMI ED FP BLACK</t>
  </si>
  <si>
    <t>RACK KT CAVIS SAMPING</t>
  </si>
  <si>
    <r>
      <t>Cimahi, January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</si>
  <si>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Anita Nita</t>
  </si>
  <si>
    <t>Manager of PPIC</t>
  </si>
  <si>
    <t>DECEMBER 2022</t>
  </si>
  <si>
    <t>HOB-I3-002</t>
  </si>
  <si>
    <t>YAM-I7-003</t>
  </si>
  <si>
    <t>FRAME ASSY HOBBY TABLE KW 0</t>
  </si>
  <si>
    <t>RACK FRAME FP BLACK</t>
  </si>
  <si>
    <t>JANUARY 2022</t>
  </si>
  <si>
    <r>
      <t>Cimahi, February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2022</t>
    </r>
  </si>
  <si>
    <t>PPIC Manager</t>
  </si>
  <si>
    <t>Grade</t>
  </si>
  <si>
    <t>GRADE</t>
  </si>
  <si>
    <t>Production Planning &amp; Inventory Control</t>
  </si>
  <si>
    <t>FEBRUARY 2022</t>
  </si>
  <si>
    <r>
      <t>Cimahi, March 7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</si>
  <si>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MARCH 2022</t>
  </si>
  <si>
    <t>CAE-104</t>
  </si>
  <si>
    <t>BJ-TRO-002</t>
  </si>
  <si>
    <t>T75-011</t>
  </si>
  <si>
    <t>RNY-003</t>
  </si>
  <si>
    <t>RNY-002</t>
  </si>
  <si>
    <t>T70-029</t>
  </si>
  <si>
    <t>CB--205</t>
  </si>
  <si>
    <t>RNY-030</t>
  </si>
  <si>
    <t>RNY-031</t>
  </si>
  <si>
    <t>TROLLEY TF-02</t>
  </si>
  <si>
    <t>JASA POTONG PIPA 40/20 X 1.2 X 651</t>
  </si>
  <si>
    <t>FRAME PARTISI 5000 MM</t>
  </si>
  <si>
    <t>FRAME PARTISI 4500 MM</t>
  </si>
  <si>
    <t>BOR PIPA 40/20 X 1.2 X 1641</t>
  </si>
  <si>
    <t>DANTUKI BOLT K-000002E</t>
  </si>
  <si>
    <t>BRACKET HF L (RN03E)</t>
  </si>
  <si>
    <t>BRACKET HF R (RN03E)</t>
  </si>
  <si>
    <r>
      <t>Cimahi, April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</si>
  <si>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APRIL 2022</t>
  </si>
  <si>
    <r>
      <t>Cimahi, May 09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</si>
  <si>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MAY 2022</t>
  </si>
  <si>
    <t>ECH-311</t>
  </si>
  <si>
    <t>RANGKA ECHOOL CHAIR MEMO FP IVORY</t>
  </si>
  <si>
    <r>
      <t>Cimahi, June 7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</si>
  <si>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JUNE 2022</t>
  </si>
  <si>
    <t>SOH-067</t>
  </si>
  <si>
    <t>HANDLE T-7012 MEJA GAMBAR</t>
  </si>
  <si>
    <t>CB--1221</t>
  </si>
  <si>
    <t>CB--050</t>
  </si>
  <si>
    <t>ARM K-100034 TIMOTION</t>
  </si>
  <si>
    <t>ANGLE F E-0224001</t>
  </si>
  <si>
    <r>
      <t>Cimahi, July 7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</si>
  <si>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JULY 2022</t>
  </si>
  <si>
    <t>MAN-121</t>
  </si>
  <si>
    <t>ECH-314</t>
  </si>
  <si>
    <t>VERTIKAL PIPE FRAME MANABU AH DESK</t>
  </si>
  <si>
    <t>RANGKA ECHOOL CHAIR NO 6 + PALANG KAKI</t>
  </si>
  <si>
    <t>ECH-I3-005</t>
  </si>
  <si>
    <t>RANGKA ECHOOL CHAIR NO. 6 KW 0</t>
  </si>
  <si>
    <r>
      <t>Cimahi, August 8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</si>
  <si>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AUGUSTUS 2022</t>
  </si>
  <si>
    <t>RM-850-ICT-SC-0007</t>
  </si>
  <si>
    <t>RM-COS-ICT-SC-0016</t>
  </si>
  <si>
    <t>RM-CAL-ICT-SC-0006</t>
  </si>
  <si>
    <t>RM-VIS-ICT-SC-0005</t>
  </si>
  <si>
    <t>RM-ET1-ICT-SC-0012</t>
  </si>
  <si>
    <t>RM-KEI-ICT-SC-0001</t>
  </si>
  <si>
    <t>RM-LEO-ICT-SC-0001</t>
  </si>
  <si>
    <t>RM-DAI-ICT-SC-0004</t>
  </si>
  <si>
    <t>RM-SAN-ICT-SC-0001</t>
  </si>
  <si>
    <t>RM-FRO-ICT-SC-0001</t>
  </si>
  <si>
    <t>RM-SAN-ICT-SC-0008</t>
  </si>
  <si>
    <t>RM-JAS-ICT-SC-0003</t>
  </si>
  <si>
    <t>RM-VIS-ICT-SC-0006</t>
  </si>
  <si>
    <t>RM-CAV-ICT-SC-0005</t>
  </si>
  <si>
    <t>RM-YUK-ICT-SC-0002</t>
  </si>
  <si>
    <t>RM-KAS-ICT-SC-0002</t>
  </si>
  <si>
    <t>RM-OLI-ICT-SC-0010</t>
  </si>
  <si>
    <t>SF-TAR-ICT-SC-0001</t>
  </si>
  <si>
    <t>SF-TAR-ICT-SC-0002</t>
  </si>
  <si>
    <t>SF-JIR-ICT-SC-0001</t>
  </si>
  <si>
    <t>SF-JIR-ICT-SC-0002</t>
  </si>
  <si>
    <t>SF-PRI-ICT-SC-0001</t>
  </si>
  <si>
    <t>SF-PRI-ICT-SC-0002</t>
  </si>
  <si>
    <t>RM-SAK-ICT-SC-0002</t>
  </si>
  <si>
    <t>RM-SAK-ICT-SC-0003</t>
  </si>
  <si>
    <t>SF-COS-ICT-SC-0002</t>
  </si>
  <si>
    <t>SF-COS-ICT-SC-0003</t>
  </si>
  <si>
    <t>SF-YAM-ICT-SC-0006</t>
  </si>
  <si>
    <t>SF-TAR-IPC-SC-0063</t>
  </si>
  <si>
    <t>SF-TAR-IPC-SC-0064</t>
  </si>
  <si>
    <t>SF-TAR-IPC-SC-0065</t>
  </si>
  <si>
    <t>RM-CAE-ICT-SC-0003</t>
  </si>
  <si>
    <t>RM-CAE-ICT-SC-0004</t>
  </si>
  <si>
    <t>SF-CAE-ICT-SC-0001</t>
  </si>
  <si>
    <t>RM-CAE-ICT-SC-0001</t>
  </si>
  <si>
    <t>SF-CAE-IPC-SC-0175</t>
  </si>
  <si>
    <t>SF-CAE-IPC-SC-0179</t>
  </si>
  <si>
    <t>SF-CAE-IPC-SC-0176</t>
  </si>
  <si>
    <t>SF-CAE-IPC-SC-0178</t>
  </si>
  <si>
    <t>SF-HAN-IPC-SC-0001</t>
  </si>
  <si>
    <t>SF-HAN-IPC-SC-0002</t>
  </si>
  <si>
    <t>SF-HAN-IPC-SC-0004</t>
  </si>
  <si>
    <t>SF-HAN-IPC-SC-0003</t>
  </si>
  <si>
    <t>SF-CAL-IPC-SC-0035</t>
  </si>
  <si>
    <t>SF-DAI-IPC-SC-0025</t>
  </si>
  <si>
    <t>SF-DAI-ICT-SC-0003</t>
  </si>
  <si>
    <t>SF-DAI-ICT-SC-0002</t>
  </si>
  <si>
    <t>SF-DAI-ICT-SC-0001</t>
  </si>
  <si>
    <t>SF-DUO-IPC-SC-0009</t>
  </si>
  <si>
    <t>SF-DUO-IPC-SC-0010</t>
  </si>
  <si>
    <t>SF-DUO-IPC-SC-0008</t>
  </si>
  <si>
    <t>SF-ECH-IPC-SC-0011</t>
  </si>
  <si>
    <t>SF-ECH-IPC-SC-0010</t>
  </si>
  <si>
    <t>SF-ECH-IPC-SC-0012</t>
  </si>
  <si>
    <t>SF-ECH-IPC-SC-0013</t>
  </si>
  <si>
    <t>SF-ECH-IPC-SC-0014</t>
  </si>
  <si>
    <t>SF-ECH-IPC-SC-0015</t>
  </si>
  <si>
    <t>SF-ECH-IPC-SC-0016</t>
  </si>
  <si>
    <t>SF-ECH-IPC-SC-0006</t>
  </si>
  <si>
    <t>SF-ECH-IPC-SC-0007</t>
  </si>
  <si>
    <t>SF-ECH-IPC-SC-0008</t>
  </si>
  <si>
    <t>SF-ECH-IPC-SC-0009</t>
  </si>
  <si>
    <t>SF-ECH-IPC-SC-0001</t>
  </si>
  <si>
    <t>SF-ECH-IPC-SC-0002</t>
  </si>
  <si>
    <t>SF-ECH-IPC-SC-0003</t>
  </si>
  <si>
    <t>SF-ECH-IPC-SC-0004</t>
  </si>
  <si>
    <t>SF-ECH-IPC-SC-0005</t>
  </si>
  <si>
    <t>SF-FLO-ICT-SC-0003</t>
  </si>
  <si>
    <t>RM-ET1-ICT-SC-0003</t>
  </si>
  <si>
    <t>RM-850-ICT-SC-0018</t>
  </si>
  <si>
    <t>RM-NSB-ICT-SC-0199</t>
  </si>
  <si>
    <t>SF-UNI-IPC-SC-0001</t>
  </si>
  <si>
    <t>RM-RIB-ICT-SC-0001</t>
  </si>
  <si>
    <t>RM-RIB-ICT-SC-0002</t>
  </si>
  <si>
    <t>RM-KAW-ICT-SC-0005</t>
  </si>
  <si>
    <t>RM-KAW-ICT-SC-0006</t>
  </si>
  <si>
    <t>RM-ROL-ICT-SC-0001</t>
  </si>
  <si>
    <t>RM-ROL-ICT-SC-0002</t>
  </si>
  <si>
    <t>RM-COF-IPC-SC-0008</t>
  </si>
  <si>
    <t>SF-FTC-ICT-SC-0001</t>
  </si>
  <si>
    <t>SF-FTC-ICT-SC-0002</t>
  </si>
  <si>
    <t>SF-KOG-IPC-SC-0003</t>
  </si>
  <si>
    <t>SF-KOG-IPC-SC-0004</t>
  </si>
  <si>
    <t>SF-KOG-IPC-SC-0005</t>
  </si>
  <si>
    <t>RM-KTG-ICT-SC-0004</t>
  </si>
  <si>
    <t>RM-KTG-ICT-SC-0005</t>
  </si>
  <si>
    <t>SF-KTG-IPC-SC-0001</t>
  </si>
  <si>
    <t>SF-HOB-IPC-SC-0001</t>
  </si>
  <si>
    <t>SF-KOG-IPC-SC-0007</t>
  </si>
  <si>
    <t>SF-KOG-IPC-SC-0006</t>
  </si>
  <si>
    <t>SF-ATC-ICT-SC-0002</t>
  </si>
  <si>
    <t>RM-850-INL-SC-0027</t>
  </si>
  <si>
    <t>RM-SAN-INL-SC-0013</t>
  </si>
  <si>
    <t>RM-SAN-INL-SC-0014</t>
  </si>
  <si>
    <t>RM-SAN-INL-SC-0015</t>
  </si>
  <si>
    <t>RM-SAN-INL-SC-0016</t>
  </si>
  <si>
    <t>RM-OLI-ICT-SC-0002</t>
  </si>
  <si>
    <t>SF-SHO-ICT-SC-0008</t>
  </si>
  <si>
    <t>SF-SHO-ICT-SC-0018</t>
  </si>
  <si>
    <t>SF-SHO-ICT-SC-0009</t>
  </si>
  <si>
    <t>SF-SHO-ICT-SC-0005</t>
  </si>
  <si>
    <t>SF-SHO-ICT-SC-0011</t>
  </si>
  <si>
    <t>SF-SHO-ICT-SC-0010</t>
  </si>
  <si>
    <t>SF-SHO-ICT-SC-0017</t>
  </si>
  <si>
    <t>SF-SHO-ICT-SC-0015</t>
  </si>
  <si>
    <t>SF-SHO-ICT-SC-0014</t>
  </si>
  <si>
    <t>SF-SHO-ICT-SC-0021</t>
  </si>
  <si>
    <t>SF-SHO-ICT-SC-0004</t>
  </si>
  <si>
    <t>SF-SHO-ICT-SC-0003</t>
  </si>
  <si>
    <t>SF-PAR-IPC-SC-0004</t>
  </si>
  <si>
    <t>SF-PAR-IPC-SC-0007</t>
  </si>
  <si>
    <t>SF-PAR-IPC-SC-0005</t>
  </si>
  <si>
    <t>SF-PAR-IPC-SC-0008</t>
  </si>
  <si>
    <t>SF-PAR-IPC-SC-0006</t>
  </si>
  <si>
    <t>SF-PAR-IPC-SC-0009</t>
  </si>
  <si>
    <t>SF-PAR-I04-CT-0021</t>
  </si>
  <si>
    <t>RM-OFF-ICT-SC-0006</t>
  </si>
  <si>
    <t>RM-FLO-ICT-SC-0003</t>
  </si>
  <si>
    <t>RM-FLO-ICT-SC-0002</t>
  </si>
  <si>
    <t>RM-FLO-ICT-SC-0004</t>
  </si>
  <si>
    <t>RM-850-ICT-SC-0009</t>
  </si>
  <si>
    <t>SF-MAN-IPC-SC-0002</t>
  </si>
  <si>
    <t>SF-MAN-IPC-SC-0001</t>
  </si>
  <si>
    <t>SF-MAN-IPC-SC-0006</t>
  </si>
  <si>
    <t>SF-SHI-IPC-SC-0001</t>
  </si>
  <si>
    <t>RM-PAN-ICT-SC-0001</t>
  </si>
  <si>
    <t>RM-PAN-INL-SC-0002</t>
  </si>
  <si>
    <t>SF-NSB-ICT-SC-0003</t>
  </si>
  <si>
    <t>SF-NSB-ICT-SC-0005</t>
  </si>
  <si>
    <t>SF-NSB-ICT-SC-0012</t>
  </si>
  <si>
    <t>SF-NSB-ICT-SC-0016</t>
  </si>
  <si>
    <t>SF-NSB-ICT-SC-0017</t>
  </si>
  <si>
    <t>SF-NSB-ICT-SC-0018</t>
  </si>
  <si>
    <t>SF-OPT-ICT-SC-0001</t>
  </si>
  <si>
    <t>RM-NSB-ICT-SC-0096</t>
  </si>
  <si>
    <t>RM-NSB-ICT-SC-0098</t>
  </si>
  <si>
    <t>RM-NSB-ICT-SC-0099</t>
  </si>
  <si>
    <t>RM-NSB-ICT-SC-0101</t>
  </si>
  <si>
    <t>RM-NSB-ICT-SC-0102</t>
  </si>
  <si>
    <t>RM-NSB-ICT-SC-0103</t>
  </si>
  <si>
    <t>SF-NSB-ICT-SC-0022</t>
  </si>
  <si>
    <t>SF-NSB-ICT-SC-0023</t>
  </si>
  <si>
    <t>RM-OPT-ICT-SC-0014</t>
  </si>
  <si>
    <t>RM-NSB-ICT-SC-0005</t>
  </si>
  <si>
    <t>RM-NSB-ICT-SC-0206</t>
  </si>
  <si>
    <t>RM-NSB-ICT-SC-0108</t>
  </si>
  <si>
    <t>RM-NSB-ICT-SC-0109</t>
  </si>
  <si>
    <t>RM-OPT-ICT-SC-0015</t>
  </si>
  <si>
    <t>RM-NSB-ICT-SC-0198</t>
  </si>
  <si>
    <t>RM-NSB-ICT-SC-0039</t>
  </si>
  <si>
    <t>RM-OPT-ICT-SC-0005</t>
  </si>
  <si>
    <t>RM-NSB-ICT-SC-0078</t>
  </si>
  <si>
    <t>RM-NSB-ICT-SC-0043</t>
  </si>
  <si>
    <t>RM-NSB-ICT-SC-0044</t>
  </si>
  <si>
    <t>RM-NSB-ICT-SC-0045</t>
  </si>
  <si>
    <t>RM-NSB-ICT-SC-0047</t>
  </si>
  <si>
    <t>RM-OPT-ICT-SC-0007</t>
  </si>
  <si>
    <t>RM-NSB-ICT-SC-0132</t>
  </si>
  <si>
    <t>RM-NSB-ICT-SC-0135</t>
  </si>
  <si>
    <t>RM-NSB-ICT-SC-0168</t>
  </si>
  <si>
    <t>RM-NSB-ICT-SC-0173</t>
  </si>
  <si>
    <t>RM-NSB-ICT-SC-0217</t>
  </si>
  <si>
    <t>RM-NSB-ICT-SC-0071</t>
  </si>
  <si>
    <t>RM-NSB-ICT-SC-0178</t>
  </si>
  <si>
    <t>RM-NSB-ICT-SC-0074</t>
  </si>
  <si>
    <t>RM-NSB-ICT-SC-0075</t>
  </si>
  <si>
    <t>RM-NSB-ICT-SC-0186</t>
  </si>
  <si>
    <t>SF-KUM-I06-PC-0065</t>
  </si>
  <si>
    <t>SF-KUM-I06-PC-0063</t>
  </si>
  <si>
    <t>RM-COF-ICT-SC-0003</t>
  </si>
  <si>
    <t>RM-COF-ICT-SC-0004</t>
  </si>
  <si>
    <t>SF-KUM-I06-PC-0038</t>
  </si>
  <si>
    <t>SF-KUM-I06-PC-0036</t>
  </si>
  <si>
    <t>SF-YAM-IPC-SC-0050</t>
  </si>
  <si>
    <t>SF-KUM-I06-PC-0018</t>
  </si>
  <si>
    <t>SF-KUM-I06-PC-0006</t>
  </si>
  <si>
    <t>SF-KUM-I06-PC-0012</t>
  </si>
  <si>
    <t>SF-KUM-I06-PC-0026</t>
  </si>
  <si>
    <t>SF-SHO-ICT-SC-0012</t>
  </si>
  <si>
    <t>RM-RNY-ICT-SC-0002</t>
  </si>
  <si>
    <t>RM-RNY-ICT-SC-0003</t>
  </si>
  <si>
    <t>RM-MAN-ICT-SC-0011</t>
  </si>
  <si>
    <t>SF-ECH-IPC-SC-0018</t>
  </si>
  <si>
    <t>RM-MAN-ICT-SC-0018</t>
  </si>
  <si>
    <t>RM-MAN-ICT-SC-0019</t>
  </si>
  <si>
    <t>SF-ECH-ICT-SC-0001</t>
  </si>
  <si>
    <t>RM-850-PLS-00-0029</t>
  </si>
  <si>
    <t>RM-ECO-BES-00-0083</t>
  </si>
  <si>
    <t>RM-AYU-BES-00-0020</t>
  </si>
  <si>
    <t>RM-ECH-BES-00-0039</t>
  </si>
  <si>
    <t>RM-ECH-BES-00-0038</t>
  </si>
  <si>
    <t>RM-ROL-BES-00-0052</t>
  </si>
  <si>
    <t>RM-ROL-BES-00-0053</t>
  </si>
  <si>
    <t>RM-ROL-BES-00-0054</t>
  </si>
  <si>
    <t>RM-ECH-BES-00-0037</t>
  </si>
  <si>
    <t>RM-ECH-BES-00-0040</t>
  </si>
  <si>
    <t>RM-YAM-BES-00-0028</t>
  </si>
  <si>
    <t>RM-FIT-BES-00-0018</t>
  </si>
  <si>
    <t>RM-MAN-BES-00-0013</t>
  </si>
  <si>
    <t>RM-KTG-BES-00-0040</t>
  </si>
  <si>
    <t>RM-ECO-BES-00-0084</t>
  </si>
  <si>
    <t>RM-DUO-BES-00-0053</t>
  </si>
  <si>
    <t>RM-DUO-BES-00-0052</t>
  </si>
  <si>
    <t>RM-OLI-BES-00-0067</t>
  </si>
  <si>
    <t>RM-ET1-PIP-00-0011</t>
  </si>
  <si>
    <t>RM-DUO-BES-00-0051</t>
  </si>
  <si>
    <t>RM-OLI-BES-00-0068</t>
  </si>
  <si>
    <t>RM-RAK-BES-00-0065</t>
  </si>
  <si>
    <t>RM-RAK-BES-00-0067</t>
  </si>
  <si>
    <t>RM-RAK-BES-00-0066</t>
  </si>
  <si>
    <t>RM-850-BES-00-0010</t>
  </si>
  <si>
    <t>RM-850-BES-00-0009</t>
  </si>
  <si>
    <t>RM-LOT-BES-00-0028</t>
  </si>
  <si>
    <t>RM-FLO-FAS-00-0003</t>
  </si>
  <si>
    <t>RM-ECH-000-00-0034</t>
  </si>
  <si>
    <t>RM-RAK-FAS-00-0083</t>
  </si>
  <si>
    <t>RM-ECH-FAS-00-0076</t>
  </si>
  <si>
    <t>RM-CST-PLT-00-0001</t>
  </si>
  <si>
    <t>RM-FRO-BES-00-0001</t>
  </si>
  <si>
    <t>RM-FIT-BES-00-0019</t>
  </si>
  <si>
    <t>RM-RNY-PIP-00-0011</t>
  </si>
  <si>
    <t>RM-RNY-PIP-00-0010</t>
  </si>
  <si>
    <t>RM-SHO-PIP-00-0099</t>
  </si>
  <si>
    <t>RM-NSB-FAS-00-0314</t>
  </si>
  <si>
    <t>RM-PAR-BES-00-0016</t>
  </si>
  <si>
    <t>RM-PAR-BES-00-0015</t>
  </si>
  <si>
    <t>RM-UNI-BES-00-0006</t>
  </si>
  <si>
    <t>RM-SHI-BES-00-0009</t>
  </si>
  <si>
    <t>RM-NSB-BES-00-0066</t>
  </si>
  <si>
    <t>RM-NSB-BES-00-0067</t>
  </si>
  <si>
    <t>RM-SOF-BES-00-0015</t>
  </si>
  <si>
    <t>RM-NSB-FAS-00-0288</t>
  </si>
  <si>
    <t>RM-OPT-PLT-00-0051</t>
  </si>
  <si>
    <t>RM-NSB-BES-00-0065</t>
  </si>
  <si>
    <t>RM-NSB-BES-00-0074</t>
  </si>
  <si>
    <t>RM-NSB-BES-00-0076</t>
  </si>
  <si>
    <t>RM-NSB-BES-00-0077</t>
  </si>
  <si>
    <t>RM-NSB-PLS-00-0365</t>
  </si>
  <si>
    <t>RM-NSB-FAS-00-0310</t>
  </si>
  <si>
    <t>RM-NSB-FAS-00-0319</t>
  </si>
  <si>
    <t>RM-NSB-PLS-00-0367</t>
  </si>
  <si>
    <t>RM-PUS-PIP-00-0005</t>
  </si>
  <si>
    <t>RM-NSB-BES-00-0081</t>
  </si>
  <si>
    <t>RM-NSB-BES-00-0082</t>
  </si>
  <si>
    <t>RM-NSB-BES-00-0083</t>
  </si>
  <si>
    <t>RM-NSB-BES-00-0043</t>
  </si>
  <si>
    <t>RM-ROH-BES-00-0048</t>
  </si>
  <si>
    <t>RM-NSB-BES-00-0046</t>
  </si>
  <si>
    <t>RM-NSB-BES-00-0085</t>
  </si>
  <si>
    <t>RM-NSB-BES-00-0087</t>
  </si>
  <si>
    <t>RM-NSB-BES-00-0089</t>
  </si>
  <si>
    <t>RM-NSB-BES-00-0091</t>
  </si>
  <si>
    <t>RM-NSB-FAS-00-0266</t>
  </si>
  <si>
    <t>RM-NSB-BES-00-0092</t>
  </si>
  <si>
    <t>RM-NSB-BES-00-0094</t>
  </si>
  <si>
    <t>RM-NSB-BES-00-0099</t>
  </si>
  <si>
    <t>RM-NSB-BES-00-0100</t>
  </si>
  <si>
    <t>RM-NSB-BES-00-0107</t>
  </si>
  <si>
    <t>RM-NSB-PLS-00-0395</t>
  </si>
  <si>
    <t>RM-DFY-000-00-0029</t>
  </si>
  <si>
    <t>RM-DFY-000-00-0030</t>
  </si>
  <si>
    <t>RM-NSB-FAS-00-0376</t>
  </si>
  <si>
    <t>RM-NSB-BES-00-0108</t>
  </si>
  <si>
    <t>RM-NSB-BES-00-0109</t>
  </si>
  <si>
    <t>RM-NSB-BES-00-0110</t>
  </si>
  <si>
    <t>RM-NSB-PLS-00-0402</t>
  </si>
  <si>
    <t>RM-NSB-BES-00-0111</t>
  </si>
  <si>
    <t>FG-TRO-OTH-SD-0002</t>
  </si>
  <si>
    <t>RM-TRO-000-00-0014</t>
  </si>
  <si>
    <t>SF-AYU-I06-PC-0006</t>
  </si>
  <si>
    <t>RM-ECH-ICT-SC-0010</t>
  </si>
  <si>
    <t>ARM PIPE LMUP</t>
  </si>
  <si>
    <t>ARM PIPE ROD LMUZ/LMUP</t>
  </si>
  <si>
    <t>RANGKA CAESAR N</t>
  </si>
  <si>
    <t>RANGKA DAISHOGUN FP CREAM</t>
  </si>
  <si>
    <t>RANGKA SEAT BACK DUO 2 FP BLACK</t>
  </si>
  <si>
    <t>RANGKA SEAT BACK DUO 3.4 FP BLACK</t>
  </si>
  <si>
    <t>LEG ASSY DUO 04 FP BLACK</t>
  </si>
  <si>
    <t>RANGKA ECHOOL CHAIR NO. 3 FP IVORY</t>
  </si>
  <si>
    <t>RANGKA ECHOOL CHAIR NO. 4 FP IVORY</t>
  </si>
  <si>
    <t>RANGKA ECHOOL CHAIR NO. 5 FP IVORY</t>
  </si>
  <si>
    <t>RANGKA ECHOOL CHAIR NO. 6 FP IVORY</t>
  </si>
  <si>
    <t>RANGKA ASSY ECHOOL DESK 2 FP IVORY</t>
  </si>
  <si>
    <t>RANGKA ASSY ECHOOL. DESK 3 FP IVORY</t>
  </si>
  <si>
    <t>RANGKA ASSY ECHOOL. DESK 4 FP IVORY</t>
  </si>
  <si>
    <t>RANGKA ASSY ECHOOL. DESK 5 FP IVORY</t>
  </si>
  <si>
    <t>RANGKA ASSY ECHOOL. DESK 6 FP IVORY</t>
  </si>
  <si>
    <t>BUSH KT OLIVE</t>
  </si>
  <si>
    <t>BOR PIPA 40/20 X 1.2 X 301 L</t>
  </si>
  <si>
    <t>BOR PIPA 20/40 X 1.2 X 651</t>
  </si>
  <si>
    <t>LEG PIPE (L) PARAMOUNT TABLE TYPE L</t>
  </si>
  <si>
    <t>LEG PIPE (R) PARAMOUNT TABLE TYPE L</t>
  </si>
  <si>
    <t>FRAME MANABU AH-01 FB DESK FP IVORY</t>
  </si>
  <si>
    <t>FRAME MANABU AH CHAIR FP IVORY</t>
  </si>
  <si>
    <t>ANGLE E E-0224001</t>
  </si>
  <si>
    <t>ANGLE K E-022401-1</t>
  </si>
  <si>
    <t>ANGLE K-202061</t>
  </si>
  <si>
    <t>ARM K-100033</t>
  </si>
  <si>
    <t>ARM COMPL (K-110018 + RING PLATE K-200003)</t>
  </si>
  <si>
    <t>ARM COMPL (K-110019 + RING PLATE K-200003)</t>
  </si>
  <si>
    <t>BRACKET COMPL (K-110016 + RING PLATE K-200003)</t>
  </si>
  <si>
    <t>BRACKET COMPL (K-110017 + RING PLATE K-200003)</t>
  </si>
  <si>
    <t>CRANK BRACKET K-100032</t>
  </si>
  <si>
    <t>FRAME N K-202008-2</t>
  </si>
  <si>
    <t>HINGE PLATE K-200007</t>
  </si>
  <si>
    <t>SPACER H-002040</t>
  </si>
  <si>
    <t>VERTICAL SEAT PIPE R MAN CHAIR KW 1</t>
  </si>
  <si>
    <t>VERTICAL SEAT PIPE L MAN CHAIR KW 1</t>
  </si>
  <si>
    <t>RACK FRAME ECON</t>
  </si>
  <si>
    <t>HANGER PARAMOUNT</t>
  </si>
  <si>
    <t>WIRE MESH STANDAR</t>
  </si>
  <si>
    <t>TROLLEY TM-02</t>
  </si>
  <si>
    <t>FRAME AYUMI CHAIR 6 FP IVORY</t>
  </si>
  <si>
    <t>PIPA 15.9 X 1.2 X 330</t>
  </si>
  <si>
    <r>
      <t>Cimahi, September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</si>
  <si>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r>
      <t xml:space="preserve">PT. CHITOSE INTERNASIONAL, TBK
REPORT OF PERFORMANCE
SUBCONTRACTOR : CV. RAJAWALI SAKTI
2022
</t>
    </r>
    <r>
      <rPr>
        <i/>
        <sz val="11"/>
        <rFont val="Calibri"/>
        <family val="2"/>
      </rPr>
      <t>(Data as per August 31</t>
    </r>
    <r>
      <rPr>
        <i/>
        <vertAlign val="superscript"/>
        <sz val="11"/>
        <rFont val="Calibri"/>
        <family val="2"/>
      </rPr>
      <t>th</t>
    </r>
    <r>
      <rPr>
        <i/>
        <sz val="11"/>
        <rFont val="Calibri"/>
        <family val="2"/>
      </rPr>
      <t>, 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</si>
</sst>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i/>
      <sz val="11"/>
      <name val="Calibri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4"/>
      <name val="Georgia"/>
      <family val="1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sz val="9"/>
      <color theme="0"/>
      <name val="Calibri"/>
      <family val="2"/>
    </font>
    <font>
      <sz val="10"/>
      <color theme="0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vertAlign val="superscript"/>
      <sz val="11"/>
      <name val="Arial"/>
      <family val="2"/>
    </font>
    <font>
      <b/>
      <u/>
      <sz val="11"/>
      <name val="Arial"/>
      <family val="2"/>
    </font>
    <font>
      <i/>
      <vertAlign val="superscript"/>
      <sz val="11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2">
    <xf numFmtId="0" fontId="0" fillId="0" borderId="0"/>
    <xf numFmtId="0" fontId="2" fillId="0" borderId="0"/>
    <xf numFmtId="9" fontId="9" fillId="0" borderId="0" applyFont="0" applyFill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4" fillId="20" borderId="9" applyNumberFormat="0" applyAlignment="0" applyProtection="0"/>
    <xf numFmtId="0" fontId="14" fillId="20" borderId="9" applyNumberFormat="0" applyAlignment="0" applyProtection="0"/>
    <xf numFmtId="0" fontId="14" fillId="20" borderId="9" applyNumberFormat="0" applyAlignment="0" applyProtection="0"/>
    <xf numFmtId="0" fontId="14" fillId="20" borderId="9" applyNumberFormat="0" applyAlignment="0" applyProtection="0"/>
    <xf numFmtId="0" fontId="14" fillId="20" borderId="9" applyNumberFormat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5" fontId="10" fillId="0" borderId="0" applyBorder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6" fillId="23" borderId="0" applyNumberFormat="0" applyBorder="0" applyAlignment="0" applyProtection="0"/>
    <xf numFmtId="0" fontId="17" fillId="0" borderId="0" applyBorder="0" applyProtection="0"/>
    <xf numFmtId="0" fontId="18" fillId="24" borderId="0" applyNumberFormat="0" applyBorder="0" applyAlignment="0" applyProtection="0"/>
    <xf numFmtId="0" fontId="9" fillId="0" borderId="0"/>
    <xf numFmtId="0" fontId="17" fillId="0" borderId="0" applyBorder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8" borderId="8" applyNumberFormat="0" applyAlignment="0" applyProtection="0"/>
    <xf numFmtId="0" fontId="24" fillId="8" borderId="8" applyNumberFormat="0" applyAlignment="0" applyProtection="0"/>
    <xf numFmtId="0" fontId="24" fillId="8" borderId="8" applyNumberFormat="0" applyAlignment="0" applyProtection="0"/>
    <xf numFmtId="0" fontId="24" fillId="8" borderId="8" applyNumberFormat="0" applyAlignment="0" applyProtection="0"/>
    <xf numFmtId="0" fontId="24" fillId="8" borderId="8" applyNumberFormat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9" fillId="0" borderId="0"/>
    <xf numFmtId="0" fontId="10" fillId="9" borderId="14" applyNumberFormat="0" applyFont="0" applyAlignment="0" applyProtection="0"/>
    <xf numFmtId="0" fontId="10" fillId="9" borderId="14" applyNumberFormat="0" applyFont="0" applyAlignment="0" applyProtection="0"/>
    <xf numFmtId="0" fontId="10" fillId="9" borderId="14" applyNumberFormat="0" applyFont="0" applyAlignment="0" applyProtection="0"/>
    <xf numFmtId="0" fontId="10" fillId="9" borderId="14" applyNumberFormat="0" applyFont="0" applyAlignment="0" applyProtection="0"/>
    <xf numFmtId="0" fontId="10" fillId="9" borderId="14" applyNumberFormat="0" applyFont="0" applyAlignment="0" applyProtection="0"/>
    <xf numFmtId="0" fontId="27" fillId="7" borderId="15" applyNumberFormat="0" applyAlignment="0" applyProtection="0"/>
    <xf numFmtId="0" fontId="27" fillId="7" borderId="15" applyNumberFormat="0" applyAlignment="0" applyProtection="0"/>
    <xf numFmtId="0" fontId="27" fillId="7" borderId="15" applyNumberFormat="0" applyAlignment="0" applyProtection="0"/>
    <xf numFmtId="0" fontId="27" fillId="7" borderId="15" applyNumberFormat="0" applyAlignment="0" applyProtection="0"/>
    <xf numFmtId="0" fontId="27" fillId="7" borderId="15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5" fillId="2" borderId="0" xfId="1" applyFont="1" applyFill="1" applyAlignment="1">
      <alignment vertical="center"/>
    </xf>
    <xf numFmtId="0" fontId="6" fillId="3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left" vertical="center"/>
    </xf>
    <xf numFmtId="0" fontId="7" fillId="5" borderId="6" xfId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left" vertical="center"/>
    </xf>
    <xf numFmtId="0" fontId="8" fillId="6" borderId="1" xfId="1" applyFont="1" applyFill="1" applyBorder="1" applyAlignment="1">
      <alignment horizontal="center" vertical="center"/>
    </xf>
    <xf numFmtId="10" fontId="8" fillId="6" borderId="1" xfId="2" applyNumberFormat="1" applyFont="1" applyFill="1" applyBorder="1" applyAlignment="1">
      <alignment horizontal="center" vertical="center"/>
    </xf>
    <xf numFmtId="0" fontId="30" fillId="26" borderId="0" xfId="212" applyFont="1" applyFill="1" applyAlignment="1">
      <alignment vertical="center"/>
    </xf>
    <xf numFmtId="0" fontId="9" fillId="26" borderId="0" xfId="1" applyFont="1" applyFill="1" applyAlignment="1">
      <alignment horizontal="center" vertical="center"/>
    </xf>
    <xf numFmtId="0" fontId="9" fillId="26" borderId="0" xfId="1" applyFont="1" applyFill="1" applyAlignment="1">
      <alignment vertical="center"/>
    </xf>
    <xf numFmtId="0" fontId="31" fillId="26" borderId="0" xfId="212" applyFont="1" applyFill="1" applyAlignment="1">
      <alignment vertical="center"/>
    </xf>
    <xf numFmtId="0" fontId="32" fillId="26" borderId="0" xfId="212" applyFont="1" applyFill="1" applyBorder="1" applyAlignment="1">
      <alignment vertical="center"/>
    </xf>
    <xf numFmtId="38" fontId="32" fillId="26" borderId="0" xfId="212" applyNumberFormat="1" applyFont="1" applyFill="1" applyBorder="1" applyAlignment="1">
      <alignment vertical="center"/>
    </xf>
    <xf numFmtId="0" fontId="33" fillId="26" borderId="0" xfId="213" applyFont="1" applyFill="1" applyAlignment="1">
      <alignment vertical="center"/>
    </xf>
    <xf numFmtId="49" fontId="34" fillId="26" borderId="0" xfId="213" applyNumberFormat="1" applyFont="1" applyFill="1" applyAlignment="1">
      <alignment vertical="center"/>
    </xf>
    <xf numFmtId="0" fontId="35" fillId="26" borderId="0" xfId="213" applyFont="1" applyFill="1" applyAlignment="1">
      <alignment horizontal="center" vertical="center"/>
    </xf>
    <xf numFmtId="0" fontId="36" fillId="26" borderId="0" xfId="1" applyFont="1" applyFill="1" applyAlignment="1">
      <alignment horizontal="center" vertical="center"/>
    </xf>
    <xf numFmtId="49" fontId="9" fillId="26" borderId="0" xfId="1" applyNumberFormat="1" applyFont="1" applyFill="1" applyAlignment="1">
      <alignment vertical="center"/>
    </xf>
    <xf numFmtId="49" fontId="38" fillId="26" borderId="0" xfId="1" applyNumberFormat="1" applyFont="1" applyFill="1" applyAlignment="1">
      <alignment vertical="center"/>
    </xf>
    <xf numFmtId="1" fontId="9" fillId="2" borderId="20" xfId="214" applyNumberFormat="1" applyFont="1" applyFill="1" applyBorder="1" applyAlignment="1">
      <alignment horizontal="left" vertical="center"/>
    </xf>
    <xf numFmtId="0" fontId="9" fillId="2" borderId="20" xfId="213" applyFont="1" applyFill="1" applyBorder="1" applyAlignment="1">
      <alignment vertical="center"/>
    </xf>
    <xf numFmtId="38" fontId="38" fillId="2" borderId="20" xfId="213" applyNumberFormat="1" applyFont="1" applyFill="1" applyBorder="1" applyAlignment="1">
      <alignment vertical="center"/>
    </xf>
    <xf numFmtId="38" fontId="38" fillId="5" borderId="20" xfId="213" applyNumberFormat="1" applyFont="1" applyFill="1" applyBorder="1" applyAlignment="1">
      <alignment vertical="center"/>
    </xf>
    <xf numFmtId="9" fontId="38" fillId="27" borderId="20" xfId="2" applyFont="1" applyFill="1" applyBorder="1" applyAlignment="1">
      <alignment horizontal="center" vertical="center"/>
    </xf>
    <xf numFmtId="49" fontId="37" fillId="28" borderId="21" xfId="213" applyNumberFormat="1" applyFont="1" applyFill="1" applyBorder="1" applyAlignment="1">
      <alignment horizontal="center" vertical="center"/>
    </xf>
    <xf numFmtId="38" fontId="39" fillId="29" borderId="0" xfId="0" applyNumberFormat="1" applyFont="1" applyFill="1" applyAlignment="1">
      <alignment vertical="center"/>
    </xf>
    <xf numFmtId="0" fontId="39" fillId="30" borderId="0" xfId="0" applyFont="1" applyFill="1" applyAlignment="1">
      <alignment vertical="center"/>
    </xf>
    <xf numFmtId="0" fontId="39" fillId="31" borderId="0" xfId="0" applyFont="1" applyFill="1" applyAlignment="1">
      <alignment vertical="center"/>
    </xf>
    <xf numFmtId="0" fontId="9" fillId="26" borderId="0" xfId="0" applyFont="1" applyFill="1" applyAlignment="1">
      <alignment horizontal="center" vertical="center"/>
    </xf>
    <xf numFmtId="0" fontId="9" fillId="26" borderId="0" xfId="0" applyFont="1" applyFill="1" applyAlignment="1">
      <alignment vertical="center"/>
    </xf>
    <xf numFmtId="0" fontId="40" fillId="4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left" vertical="center"/>
    </xf>
    <xf numFmtId="0" fontId="42" fillId="26" borderId="0" xfId="0" applyFont="1" applyFill="1" applyAlignment="1">
      <alignment horizontal="center" vertical="center"/>
    </xf>
    <xf numFmtId="0" fontId="42" fillId="26" borderId="0" xfId="0" applyFont="1" applyFill="1" applyAlignment="1">
      <alignment vertical="center"/>
    </xf>
    <xf numFmtId="0" fontId="42" fillId="26" borderId="0" xfId="0" applyFont="1" applyFill="1" applyAlignment="1">
      <alignment horizontal="center" vertical="center"/>
    </xf>
    <xf numFmtId="0" fontId="42" fillId="26" borderId="0" xfId="0" applyFont="1" applyFill="1" applyAlignment="1">
      <alignment horizontal="center" vertical="center"/>
    </xf>
    <xf numFmtId="49" fontId="37" fillId="28" borderId="21" xfId="213" applyNumberFormat="1" applyFont="1" applyFill="1" applyBorder="1" applyAlignment="1">
      <alignment horizontal="center" vertical="center"/>
    </xf>
    <xf numFmtId="0" fontId="2" fillId="26" borderId="20" xfId="213" applyFont="1" applyFill="1" applyBorder="1" applyAlignment="1">
      <alignment horizontal="center" vertical="center"/>
    </xf>
    <xf numFmtId="0" fontId="2" fillId="26" borderId="21" xfId="213" applyFont="1" applyFill="1" applyBorder="1" applyAlignment="1">
      <alignment horizontal="center" vertical="center"/>
    </xf>
    <xf numFmtId="0" fontId="42" fillId="26" borderId="0" xfId="0" applyFont="1" applyFill="1" applyAlignment="1">
      <alignment horizontal="center" vertical="center"/>
    </xf>
    <xf numFmtId="49" fontId="37" fillId="28" borderId="21" xfId="213" applyNumberFormat="1" applyFont="1" applyFill="1" applyBorder="1" applyAlignment="1">
      <alignment horizontal="center" vertical="center"/>
    </xf>
    <xf numFmtId="0" fontId="42" fillId="26" borderId="0" xfId="0" applyFont="1" applyFill="1" applyAlignment="1">
      <alignment horizontal="center" vertical="center"/>
    </xf>
    <xf numFmtId="49" fontId="37" fillId="28" borderId="21" xfId="213" applyNumberFormat="1" applyFont="1" applyFill="1" applyBorder="1" applyAlignment="1">
      <alignment horizontal="center" vertical="center"/>
    </xf>
    <xf numFmtId="0" fontId="9" fillId="26" borderId="21" xfId="1" applyFont="1" applyFill="1" applyBorder="1" applyAlignment="1">
      <alignment vertical="center"/>
    </xf>
    <xf numFmtId="0" fontId="2" fillId="26" borderId="21" xfId="1" applyFont="1" applyFill="1" applyBorder="1" applyAlignment="1">
      <alignment vertical="center"/>
    </xf>
    <xf numFmtId="0" fontId="42" fillId="26" borderId="0" xfId="0" applyFont="1" applyFill="1" applyAlignment="1">
      <alignment horizontal="center" vertical="center"/>
    </xf>
    <xf numFmtId="49" fontId="37" fillId="28" borderId="21" xfId="213" applyNumberFormat="1" applyFont="1" applyFill="1" applyBorder="1" applyAlignment="1">
      <alignment horizontal="center" vertical="center"/>
    </xf>
    <xf numFmtId="38" fontId="9" fillId="2" borderId="20" xfId="213" applyNumberFormat="1" applyFont="1" applyFill="1" applyBorder="1" applyAlignment="1">
      <alignment vertical="center"/>
    </xf>
    <xf numFmtId="0" fontId="42" fillId="26" borderId="0" xfId="0" applyFont="1" applyFill="1" applyAlignment="1">
      <alignment horizontal="center" vertical="center"/>
    </xf>
    <xf numFmtId="49" fontId="37" fillId="28" borderId="21" xfId="213" applyNumberFormat="1" applyFont="1" applyFill="1" applyBorder="1" applyAlignment="1">
      <alignment horizontal="center" vertical="center"/>
    </xf>
    <xf numFmtId="0" fontId="42" fillId="26" borderId="0" xfId="0" applyFont="1" applyFill="1" applyAlignment="1">
      <alignment horizontal="center" vertical="center"/>
    </xf>
    <xf numFmtId="49" fontId="37" fillId="28" borderId="21" xfId="213" applyNumberFormat="1" applyFont="1" applyFill="1" applyBorder="1" applyAlignment="1">
      <alignment horizontal="center" vertical="center"/>
    </xf>
    <xf numFmtId="0" fontId="2" fillId="26" borderId="21" xfId="1" applyFont="1" applyFill="1" applyBorder="1" applyAlignment="1">
      <alignment vertical="center" wrapText="1"/>
    </xf>
    <xf numFmtId="0" fontId="2" fillId="26" borderId="21" xfId="1" applyFont="1" applyFill="1" applyBorder="1" applyAlignment="1">
      <alignment horizontal="left" vertical="center" wrapText="1"/>
    </xf>
    <xf numFmtId="0" fontId="42" fillId="26" borderId="0" xfId="0" applyFont="1" applyFill="1" applyAlignment="1">
      <alignment horizontal="center" vertical="center"/>
    </xf>
    <xf numFmtId="49" fontId="37" fillId="28" borderId="21" xfId="213" applyNumberFormat="1" applyFont="1" applyFill="1" applyBorder="1" applyAlignment="1">
      <alignment horizontal="center" vertical="center"/>
    </xf>
    <xf numFmtId="0" fontId="42" fillId="26" borderId="0" xfId="0" applyFont="1" applyFill="1" applyAlignment="1">
      <alignment horizontal="center" vertical="center"/>
    </xf>
    <xf numFmtId="49" fontId="37" fillId="28" borderId="21" xfId="213" applyNumberFormat="1" applyFont="1" applyFill="1" applyBorder="1" applyAlignment="1">
      <alignment horizontal="center" vertical="center"/>
    </xf>
    <xf numFmtId="0" fontId="42" fillId="26" borderId="0" xfId="0" applyFont="1" applyFill="1" applyAlignment="1">
      <alignment horizontal="center" vertical="center"/>
    </xf>
    <xf numFmtId="49" fontId="37" fillId="28" borderId="21" xfId="213" applyNumberFormat="1" applyFont="1" applyFill="1" applyBorder="1" applyAlignment="1">
      <alignment horizontal="center" vertical="center"/>
    </xf>
    <xf numFmtId="0" fontId="42" fillId="26" borderId="0" xfId="0" applyFont="1" applyFill="1" applyAlignment="1">
      <alignment horizontal="center" vertical="center"/>
    </xf>
    <xf numFmtId="49" fontId="37" fillId="28" borderId="21" xfId="213" applyNumberFormat="1" applyFont="1" applyFill="1" applyBorder="1" applyAlignment="1">
      <alignment horizontal="center" vertical="center"/>
    </xf>
    <xf numFmtId="49" fontId="37" fillId="28" borderId="21" xfId="213" applyNumberFormat="1" applyFont="1" applyFill="1" applyBorder="1" applyAlignment="1">
      <alignment horizontal="center" vertical="center"/>
    </xf>
    <xf numFmtId="0" fontId="42" fillId="26" borderId="0" xfId="0" applyFont="1" applyFill="1" applyAlignment="1">
      <alignment horizontal="center" vertical="center"/>
    </xf>
    <xf numFmtId="0" fontId="2" fillId="26" borderId="0" xfId="1" applyFont="1" applyFill="1" applyAlignment="1">
      <alignment vertical="center"/>
    </xf>
    <xf numFmtId="49" fontId="37" fillId="28" borderId="21" xfId="213" applyNumberFormat="1" applyFont="1" applyFill="1" applyBorder="1" applyAlignment="1">
      <alignment horizontal="center" vertical="center"/>
    </xf>
    <xf numFmtId="0" fontId="42" fillId="26" borderId="0" xfId="0" applyFont="1" applyFill="1" applyAlignment="1">
      <alignment horizontal="center" vertical="center"/>
    </xf>
    <xf numFmtId="49" fontId="37" fillId="28" borderId="21" xfId="213" applyNumberFormat="1" applyFont="1" applyFill="1" applyBorder="1" applyAlignment="1">
      <alignment horizontal="center" vertical="center"/>
    </xf>
    <xf numFmtId="0" fontId="42" fillId="26" borderId="0" xfId="0" applyFont="1" applyFill="1" applyAlignment="1">
      <alignment horizontal="center" vertical="center"/>
    </xf>
    <xf numFmtId="0" fontId="42" fillId="26" borderId="0" xfId="0" applyFont="1" applyFill="1" applyAlignment="1">
      <alignment horizontal="center" vertical="center"/>
    </xf>
    <xf numFmtId="49" fontId="37" fillId="28" borderId="21" xfId="213" applyNumberFormat="1" applyFont="1" applyFill="1" applyBorder="1" applyAlignment="1">
      <alignment horizontal="center" vertical="center"/>
    </xf>
    <xf numFmtId="49" fontId="37" fillId="28" borderId="21" xfId="213" applyNumberFormat="1" applyFont="1" applyFill="1" applyBorder="1" applyAlignment="1">
      <alignment horizontal="center" vertical="center"/>
    </xf>
    <xf numFmtId="0" fontId="42" fillId="26" borderId="0" xfId="0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49" fontId="37" fillId="28" borderId="2" xfId="213" applyNumberFormat="1" applyFont="1" applyFill="1" applyBorder="1" applyAlignment="1">
      <alignment horizontal="center" vertical="center" wrapText="1"/>
    </xf>
    <xf numFmtId="49" fontId="37" fillId="28" borderId="6" xfId="213" applyNumberFormat="1" applyFont="1" applyFill="1" applyBorder="1" applyAlignment="1">
      <alignment horizontal="center" vertical="center" wrapText="1"/>
    </xf>
    <xf numFmtId="49" fontId="37" fillId="28" borderId="21" xfId="213" applyNumberFormat="1" applyFont="1" applyFill="1" applyBorder="1" applyAlignment="1">
      <alignment horizontal="center" vertical="center"/>
    </xf>
    <xf numFmtId="0" fontId="34" fillId="26" borderId="0" xfId="213" applyFont="1" applyFill="1" applyAlignment="1">
      <alignment horizontal="left" vertical="center" wrapText="1"/>
    </xf>
    <xf numFmtId="0" fontId="42" fillId="26" borderId="0" xfId="0" applyFont="1" applyFill="1" applyAlignment="1">
      <alignment horizontal="center" vertical="center"/>
    </xf>
    <xf numFmtId="49" fontId="37" fillId="28" borderId="17" xfId="213" applyNumberFormat="1" applyFont="1" applyFill="1" applyBorder="1" applyAlignment="1">
      <alignment horizontal="center" vertical="center" wrapText="1"/>
    </xf>
    <xf numFmtId="49" fontId="37" fillId="28" borderId="19" xfId="213" applyNumberFormat="1" applyFont="1" applyFill="1" applyBorder="1" applyAlignment="1">
      <alignment horizontal="center" vertical="center" wrapText="1"/>
    </xf>
    <xf numFmtId="49" fontId="37" fillId="28" borderId="18" xfId="213" applyNumberFormat="1" applyFont="1" applyFill="1" applyBorder="1" applyAlignment="1">
      <alignment horizontal="center" vertical="center" wrapText="1"/>
    </xf>
    <xf numFmtId="0" fontId="39" fillId="29" borderId="22" xfId="0" applyFont="1" applyFill="1" applyBorder="1" applyAlignment="1">
      <alignment horizontal="center" vertical="center"/>
    </xf>
    <xf numFmtId="0" fontId="39" fillId="30" borderId="0" xfId="0" applyFont="1" applyFill="1" applyAlignment="1">
      <alignment horizontal="center" vertical="center"/>
    </xf>
    <xf numFmtId="10" fontId="39" fillId="30" borderId="0" xfId="2" applyNumberFormat="1" applyFont="1" applyFill="1" applyAlignment="1">
      <alignment horizontal="center" vertical="center"/>
    </xf>
    <xf numFmtId="0" fontId="39" fillId="31" borderId="0" xfId="0" applyFont="1" applyFill="1" applyAlignment="1">
      <alignment horizontal="center" vertical="center"/>
    </xf>
    <xf numFmtId="0" fontId="44" fillId="26" borderId="0" xfId="0" applyFont="1" applyFill="1" applyAlignment="1">
      <alignment horizontal="center" vertical="center"/>
    </xf>
    <xf numFmtId="49" fontId="38" fillId="28" borderId="23" xfId="1" applyNumberFormat="1" applyFont="1" applyFill="1" applyBorder="1" applyAlignment="1">
      <alignment horizontal="center" vertical="center"/>
    </xf>
    <xf numFmtId="49" fontId="38" fillId="28" borderId="20" xfId="1" applyNumberFormat="1" applyFont="1" applyFill="1" applyBorder="1" applyAlignment="1">
      <alignment horizontal="center" vertical="center"/>
    </xf>
  </cellXfs>
  <cellStyles count="242"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2 2" xfId="8"/>
    <cellStyle name="20% - Accent2 3" xfId="9"/>
    <cellStyle name="20% - Accent2 4" xfId="10"/>
    <cellStyle name="20% - Accent2 5" xfId="11"/>
    <cellStyle name="20% - Accent2 6" xfId="12"/>
    <cellStyle name="20% - Accent3 2" xfId="13"/>
    <cellStyle name="20% - Accent3 3" xfId="14"/>
    <cellStyle name="20% - Accent3 4" xfId="15"/>
    <cellStyle name="20% - Accent3 5" xfId="16"/>
    <cellStyle name="20% - Accent3 6" xfId="17"/>
    <cellStyle name="20% - Accent4 2" xfId="18"/>
    <cellStyle name="20% - Accent4 3" xfId="19"/>
    <cellStyle name="20% - Accent4 4" xfId="20"/>
    <cellStyle name="20% - Accent4 5" xfId="21"/>
    <cellStyle name="20% - Accent4 6" xfId="22"/>
    <cellStyle name="20% - Accent5 2" xfId="23"/>
    <cellStyle name="20% - Accent5 3" xfId="24"/>
    <cellStyle name="20% - Accent5 4" xfId="25"/>
    <cellStyle name="20% - Accent5 5" xfId="26"/>
    <cellStyle name="20% - Accent5 6" xfId="27"/>
    <cellStyle name="20% - Accent6 2" xfId="28"/>
    <cellStyle name="20% - Accent6 3" xfId="29"/>
    <cellStyle name="20% - Accent6 4" xfId="30"/>
    <cellStyle name="20% - Accent6 5" xfId="31"/>
    <cellStyle name="20% - Accent6 6" xfId="32"/>
    <cellStyle name="40% - Accent1 2" xfId="33"/>
    <cellStyle name="40% - Accent1 3" xfId="34"/>
    <cellStyle name="40% - Accent1 4" xfId="35"/>
    <cellStyle name="40% - Accent1 5" xfId="36"/>
    <cellStyle name="40% - Accent1 6" xfId="37"/>
    <cellStyle name="40% - Accent2 2" xfId="38"/>
    <cellStyle name="40% - Accent2 3" xfId="39"/>
    <cellStyle name="40% - Accent2 4" xfId="40"/>
    <cellStyle name="40% - Accent2 5" xfId="41"/>
    <cellStyle name="40% - Accent2 6" xfId="42"/>
    <cellStyle name="40% - Accent3 2" xfId="43"/>
    <cellStyle name="40% - Accent3 3" xfId="44"/>
    <cellStyle name="40% - Accent3 4" xfId="45"/>
    <cellStyle name="40% - Accent3 5" xfId="46"/>
    <cellStyle name="40% - Accent3 6" xfId="47"/>
    <cellStyle name="40% - Accent4 2" xfId="48"/>
    <cellStyle name="40% - Accent4 3" xfId="49"/>
    <cellStyle name="40% - Accent4 4" xfId="50"/>
    <cellStyle name="40% - Accent4 5" xfId="51"/>
    <cellStyle name="40% - Accent4 6" xfId="52"/>
    <cellStyle name="40% - Accent5 2" xfId="53"/>
    <cellStyle name="40% - Accent5 3" xfId="54"/>
    <cellStyle name="40% - Accent5 4" xfId="55"/>
    <cellStyle name="40% - Accent5 5" xfId="56"/>
    <cellStyle name="40% - Accent5 6" xfId="57"/>
    <cellStyle name="40% - Accent6 2" xfId="58"/>
    <cellStyle name="40% - Accent6 3" xfId="59"/>
    <cellStyle name="40% - Accent6 4" xfId="60"/>
    <cellStyle name="40% - Accent6 5" xfId="61"/>
    <cellStyle name="40% - Accent6 6" xfId="62"/>
    <cellStyle name="60% - Accent1 2" xfId="63"/>
    <cellStyle name="60% - Accent1 3" xfId="64"/>
    <cellStyle name="60% - Accent1 4" xfId="65"/>
    <cellStyle name="60% - Accent1 5" xfId="66"/>
    <cellStyle name="60% - Accent1 6" xfId="67"/>
    <cellStyle name="60% - Accent2 2" xfId="68"/>
    <cellStyle name="60% - Accent2 3" xfId="69"/>
    <cellStyle name="60% - Accent2 4" xfId="70"/>
    <cellStyle name="60% - Accent2 5" xfId="71"/>
    <cellStyle name="60% - Accent2 6" xfId="72"/>
    <cellStyle name="60% - Accent3 2" xfId="73"/>
    <cellStyle name="60% - Accent3 3" xfId="74"/>
    <cellStyle name="60% - Accent3 4" xfId="75"/>
    <cellStyle name="60% - Accent3 5" xfId="76"/>
    <cellStyle name="60% - Accent3 6" xfId="77"/>
    <cellStyle name="60% - Accent4 2" xfId="78"/>
    <cellStyle name="60% - Accent4 3" xfId="79"/>
    <cellStyle name="60% - Accent4 4" xfId="80"/>
    <cellStyle name="60% - Accent4 5" xfId="81"/>
    <cellStyle name="60% - Accent4 6" xfId="82"/>
    <cellStyle name="60% - Accent5 2" xfId="83"/>
    <cellStyle name="60% - Accent5 3" xfId="84"/>
    <cellStyle name="60% - Accent5 4" xfId="85"/>
    <cellStyle name="60% - Accent5 5" xfId="86"/>
    <cellStyle name="60% - Accent5 6" xfId="87"/>
    <cellStyle name="60% - Accent6 2" xfId="88"/>
    <cellStyle name="60% - Accent6 3" xfId="89"/>
    <cellStyle name="60% - Accent6 4" xfId="90"/>
    <cellStyle name="60% - Accent6 5" xfId="91"/>
    <cellStyle name="60% - Accent6 6" xfId="92"/>
    <cellStyle name="Accent1 2" xfId="93"/>
    <cellStyle name="Accent1 3" xfId="94"/>
    <cellStyle name="Accent1 4" xfId="95"/>
    <cellStyle name="Accent1 5" xfId="96"/>
    <cellStyle name="Accent1 6" xfId="97"/>
    <cellStyle name="Accent2 2" xfId="98"/>
    <cellStyle name="Accent2 3" xfId="99"/>
    <cellStyle name="Accent2 4" xfId="100"/>
    <cellStyle name="Accent2 5" xfId="101"/>
    <cellStyle name="Accent2 6" xfId="102"/>
    <cellStyle name="Accent3 2" xfId="103"/>
    <cellStyle name="Accent3 3" xfId="104"/>
    <cellStyle name="Accent3 4" xfId="105"/>
    <cellStyle name="Accent3 5" xfId="106"/>
    <cellStyle name="Accent3 6" xfId="107"/>
    <cellStyle name="Accent4 2" xfId="108"/>
    <cellStyle name="Accent4 3" xfId="109"/>
    <cellStyle name="Accent4 4" xfId="110"/>
    <cellStyle name="Accent4 5" xfId="111"/>
    <cellStyle name="Accent4 6" xfId="112"/>
    <cellStyle name="Accent5 2" xfId="113"/>
    <cellStyle name="Accent5 3" xfId="114"/>
    <cellStyle name="Accent5 4" xfId="115"/>
    <cellStyle name="Accent5 5" xfId="116"/>
    <cellStyle name="Accent5 6" xfId="117"/>
    <cellStyle name="Accent6 2" xfId="118"/>
    <cellStyle name="Accent6 3" xfId="119"/>
    <cellStyle name="Accent6 4" xfId="120"/>
    <cellStyle name="Accent6 5" xfId="121"/>
    <cellStyle name="Accent6 6" xfId="122"/>
    <cellStyle name="Bad 2" xfId="123"/>
    <cellStyle name="Bad 3" xfId="124"/>
    <cellStyle name="Bad 4" xfId="125"/>
    <cellStyle name="Bad 5" xfId="126"/>
    <cellStyle name="Bad 6" xfId="127"/>
    <cellStyle name="Calculation 2" xfId="128"/>
    <cellStyle name="Calculation 3" xfId="129"/>
    <cellStyle name="Calculation 4" xfId="130"/>
    <cellStyle name="Calculation 5" xfId="131"/>
    <cellStyle name="Calculation 6" xfId="132"/>
    <cellStyle name="Check Cell 2" xfId="133"/>
    <cellStyle name="Check Cell 3" xfId="134"/>
    <cellStyle name="Check Cell 4" xfId="135"/>
    <cellStyle name="Check Cell 5" xfId="136"/>
    <cellStyle name="Check Cell 6" xfId="137"/>
    <cellStyle name="Comma 2" xfId="138"/>
    <cellStyle name="Comma 2 2" xfId="139"/>
    <cellStyle name="Comma 2 3" xfId="140"/>
    <cellStyle name="Comma 2 4" xfId="141"/>
    <cellStyle name="Comma 2 5" xfId="142"/>
    <cellStyle name="Comma 2 6" xfId="143"/>
    <cellStyle name="Comma 3" xfId="144"/>
    <cellStyle name="Comma 4" xfId="240"/>
    <cellStyle name="Comma 5" xfId="145"/>
    <cellStyle name="Comma 6" xfId="146"/>
    <cellStyle name="Excel Built-in Accent1" xfId="147"/>
    <cellStyle name="Excel Built-in Accent6" xfId="148"/>
    <cellStyle name="Excel Built-in Bad" xfId="149"/>
    <cellStyle name="Excel Built-in Explanatory Text" xfId="150"/>
    <cellStyle name="Excel Built-in Good" xfId="151"/>
    <cellStyle name="Excel Built-in Normal" xfId="152"/>
    <cellStyle name="Excel Built-in Normal 1" xfId="153"/>
    <cellStyle name="Excel Built-in Title" xfId="154"/>
    <cellStyle name="Explanatory Text 2" xfId="155"/>
    <cellStyle name="Explanatory Text 3" xfId="156"/>
    <cellStyle name="Explanatory Text 4" xfId="157"/>
    <cellStyle name="Explanatory Text 5" xfId="158"/>
    <cellStyle name="Explanatory Text 6" xfId="159"/>
    <cellStyle name="Good 2" xfId="160"/>
    <cellStyle name="Good 3" xfId="161"/>
    <cellStyle name="Good 4" xfId="162"/>
    <cellStyle name="Good 5" xfId="163"/>
    <cellStyle name="Good 6" xfId="164"/>
    <cellStyle name="Heading 1 2" xfId="165"/>
    <cellStyle name="Heading 1 3" xfId="166"/>
    <cellStyle name="Heading 1 4" xfId="167"/>
    <cellStyle name="Heading 1 5" xfId="168"/>
    <cellStyle name="Heading 1 6" xfId="169"/>
    <cellStyle name="Heading 2 2" xfId="170"/>
    <cellStyle name="Heading 2 3" xfId="171"/>
    <cellStyle name="Heading 2 4" xfId="172"/>
    <cellStyle name="Heading 2 5" xfId="173"/>
    <cellStyle name="Heading 2 6" xfId="174"/>
    <cellStyle name="Heading 3 2" xfId="175"/>
    <cellStyle name="Heading 3 3" xfId="176"/>
    <cellStyle name="Heading 3 4" xfId="177"/>
    <cellStyle name="Heading 3 5" xfId="178"/>
    <cellStyle name="Heading 3 6" xfId="179"/>
    <cellStyle name="Heading 4 2" xfId="180"/>
    <cellStyle name="Heading 4 3" xfId="181"/>
    <cellStyle name="Heading 4 4" xfId="182"/>
    <cellStyle name="Heading 4 5" xfId="183"/>
    <cellStyle name="Heading 4 6" xfId="184"/>
    <cellStyle name="Input 2" xfId="185"/>
    <cellStyle name="Input 3" xfId="186"/>
    <cellStyle name="Input 4" xfId="187"/>
    <cellStyle name="Input 5" xfId="188"/>
    <cellStyle name="Input 6" xfId="189"/>
    <cellStyle name="Linked Cell 2" xfId="190"/>
    <cellStyle name="Linked Cell 3" xfId="191"/>
    <cellStyle name="Linked Cell 4" xfId="192"/>
    <cellStyle name="Linked Cell 5" xfId="193"/>
    <cellStyle name="Linked Cell 6" xfId="194"/>
    <cellStyle name="Neutral 2" xfId="195"/>
    <cellStyle name="Neutral 3" xfId="196"/>
    <cellStyle name="Neutral 4" xfId="197"/>
    <cellStyle name="Neutral 5" xfId="198"/>
    <cellStyle name="Neutral 6" xfId="199"/>
    <cellStyle name="Normal" xfId="0" builtinId="0"/>
    <cellStyle name="Normal 2" xfId="1"/>
    <cellStyle name="Normal 2 2" xfId="200"/>
    <cellStyle name="Normal 2 3" xfId="201"/>
    <cellStyle name="Normal 2 4" xfId="202"/>
    <cellStyle name="Normal 2 5" xfId="203"/>
    <cellStyle name="Normal 2 6" xfId="204"/>
    <cellStyle name="Normal 2_Jadwal Rajawali - Okt 17 100%" xfId="205"/>
    <cellStyle name="Normal 3" xfId="206"/>
    <cellStyle name="Normal 4" xfId="207"/>
    <cellStyle name="Normal 5" xfId="208"/>
    <cellStyle name="Normal 6" xfId="209"/>
    <cellStyle name="Normal 7" xfId="210"/>
    <cellStyle name="Normal 7 2" xfId="211"/>
    <cellStyle name="Normal 9" xfId="241"/>
    <cellStyle name="Normal_Raport" xfId="212"/>
    <cellStyle name="Normal_Sheet1" xfId="213"/>
    <cellStyle name="Normal_Sheet1_1" xfId="21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 2" xfId="2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44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%20SUBKON/2021/01%20Januari/Jadwal%20Hinani%20-%20Januari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x"/>
      <sheetName val="Resume Delivery Schedule"/>
      <sheetName val="W1"/>
      <sheetName val="W2"/>
      <sheetName val="W3"/>
      <sheetName val="W4"/>
      <sheetName val="W5"/>
      <sheetName val="Realization of Deliv Sched"/>
      <sheetName val="Sisa PO"/>
      <sheetName val="Sheet1"/>
      <sheetName val="Sheet2"/>
      <sheetName val="Compatibility Report"/>
    </sheetNames>
    <sheetDataSet>
      <sheetData sheetId="0"/>
      <sheetData sheetId="1">
        <row r="10">
          <cell r="B10" t="str">
            <v>YAM-161</v>
          </cell>
          <cell r="C10" t="str">
            <v>JYAM-053</v>
          </cell>
          <cell r="D10" t="str">
            <v>MAIN SEAT YAMATO+REINFORCE R&amp;L</v>
          </cell>
          <cell r="E10">
            <v>2405</v>
          </cell>
          <cell r="F10">
            <v>300</v>
          </cell>
          <cell r="G10">
            <v>0</v>
          </cell>
          <cell r="H10">
            <v>1000</v>
          </cell>
          <cell r="I10">
            <v>1500</v>
          </cell>
          <cell r="J10">
            <v>1705</v>
          </cell>
          <cell r="K10">
            <v>1000</v>
          </cell>
          <cell r="L10">
            <v>1500</v>
          </cell>
          <cell r="M10">
            <v>705</v>
          </cell>
          <cell r="P10">
            <v>3205</v>
          </cell>
        </row>
        <row r="11">
          <cell r="B11" t="str">
            <v>YAM-148</v>
          </cell>
          <cell r="C11" t="str">
            <v>JYAM-052</v>
          </cell>
          <cell r="D11" t="str">
            <v>MAIN SEAT YAMATO M</v>
          </cell>
          <cell r="E11">
            <v>2500</v>
          </cell>
          <cell r="F11">
            <v>0</v>
          </cell>
          <cell r="G11">
            <v>0</v>
          </cell>
          <cell r="H11">
            <v>630</v>
          </cell>
          <cell r="I11">
            <v>500</v>
          </cell>
          <cell r="J11">
            <v>1870</v>
          </cell>
          <cell r="K11">
            <v>500</v>
          </cell>
          <cell r="L11">
            <v>1000</v>
          </cell>
          <cell r="M11">
            <v>870</v>
          </cell>
          <cell r="P11">
            <v>2370</v>
          </cell>
        </row>
        <row r="12">
          <cell r="B12" t="str">
            <v>YAM-171</v>
          </cell>
          <cell r="C12" t="str">
            <v>JYAM-055</v>
          </cell>
          <cell r="D12" t="str">
            <v>MAIN SEAT YANN SUB ASSY FP BLACK</v>
          </cell>
          <cell r="E12">
            <v>4940</v>
          </cell>
          <cell r="F12">
            <v>40</v>
          </cell>
          <cell r="G12">
            <v>0</v>
          </cell>
          <cell r="H12">
            <v>1000</v>
          </cell>
          <cell r="I12">
            <v>2040</v>
          </cell>
          <cell r="J12">
            <v>3980</v>
          </cell>
          <cell r="K12">
            <v>2500</v>
          </cell>
          <cell r="L12">
            <v>2500</v>
          </cell>
          <cell r="M12">
            <v>1020</v>
          </cell>
          <cell r="P12">
            <v>6020</v>
          </cell>
        </row>
        <row r="13">
          <cell r="B13" t="str">
            <v>YAM-170</v>
          </cell>
          <cell r="C13" t="str">
            <v>JYAM-054</v>
          </cell>
          <cell r="D13" t="str">
            <v>MAIN SEAT YAMND ASSY FP BLACK</v>
          </cell>
          <cell r="E13">
            <v>6010</v>
          </cell>
          <cell r="F13">
            <v>540</v>
          </cell>
          <cell r="G13">
            <v>0</v>
          </cell>
          <cell r="H13">
            <v>1160</v>
          </cell>
          <cell r="I13">
            <v>0</v>
          </cell>
          <cell r="J13">
            <v>5390</v>
          </cell>
          <cell r="K13">
            <v>1920</v>
          </cell>
          <cell r="L13">
            <v>2400</v>
          </cell>
          <cell r="M13">
            <v>1070</v>
          </cell>
          <cell r="P13">
            <v>5390</v>
          </cell>
        </row>
        <row r="14">
          <cell r="B14" t="str">
            <v>YAS-003</v>
          </cell>
          <cell r="C14" t="str">
            <v>JYAS-010</v>
          </cell>
          <cell r="D14" t="str">
            <v>MAIN SEAT PLATE YASUKA</v>
          </cell>
          <cell r="E14">
            <v>210</v>
          </cell>
          <cell r="F14">
            <v>0</v>
          </cell>
          <cell r="G14">
            <v>0</v>
          </cell>
          <cell r="H14">
            <v>0</v>
          </cell>
          <cell r="I14">
            <v>290</v>
          </cell>
          <cell r="J14">
            <v>210</v>
          </cell>
          <cell r="L14">
            <v>500</v>
          </cell>
          <cell r="P14">
            <v>500</v>
          </cell>
        </row>
        <row r="15">
          <cell r="B15" t="str">
            <v>COS-114</v>
          </cell>
          <cell r="C15" t="str">
            <v>JCOS-303</v>
          </cell>
          <cell r="D15" t="str">
            <v>MAIN SEAT PLATE COSMO 441/442</v>
          </cell>
          <cell r="E15">
            <v>6070</v>
          </cell>
          <cell r="F15">
            <v>210</v>
          </cell>
          <cell r="G15">
            <v>0</v>
          </cell>
          <cell r="H15">
            <v>1500</v>
          </cell>
          <cell r="I15">
            <v>2220</v>
          </cell>
          <cell r="J15">
            <v>4780</v>
          </cell>
          <cell r="K15">
            <v>3000</v>
          </cell>
          <cell r="L15">
            <v>4000</v>
          </cell>
          <cell r="P15">
            <v>7000</v>
          </cell>
        </row>
        <row r="16">
          <cell r="B16" t="str">
            <v>COS-094</v>
          </cell>
          <cell r="C16" t="str">
            <v>JCOS-027</v>
          </cell>
          <cell r="D16" t="str">
            <v>SEAT PIPE COSMO 541/542</v>
          </cell>
          <cell r="E16">
            <v>2860</v>
          </cell>
          <cell r="F16">
            <v>10</v>
          </cell>
          <cell r="G16">
            <v>0</v>
          </cell>
          <cell r="H16">
            <v>360</v>
          </cell>
          <cell r="I16">
            <v>740</v>
          </cell>
          <cell r="J16">
            <v>2510</v>
          </cell>
          <cell r="K16">
            <v>1000</v>
          </cell>
          <cell r="L16">
            <v>1000</v>
          </cell>
          <cell r="M16">
            <v>1250</v>
          </cell>
          <cell r="P16">
            <v>3250</v>
          </cell>
        </row>
        <row r="17">
          <cell r="B17" t="str">
            <v>COS-262</v>
          </cell>
          <cell r="C17" t="str">
            <v>JCOS-324</v>
          </cell>
          <cell r="D17" t="str">
            <v>SEAT PIPE COSMO MNR/MPR</v>
          </cell>
          <cell r="E17">
            <v>3210</v>
          </cell>
          <cell r="F17">
            <v>200</v>
          </cell>
          <cell r="G17">
            <v>0</v>
          </cell>
          <cell r="H17">
            <v>100</v>
          </cell>
          <cell r="I17">
            <v>400</v>
          </cell>
          <cell r="J17">
            <v>3310</v>
          </cell>
          <cell r="K17">
            <v>1000</v>
          </cell>
          <cell r="L17">
            <v>1000</v>
          </cell>
          <cell r="M17">
            <v>1000</v>
          </cell>
          <cell r="N17">
            <v>710</v>
          </cell>
          <cell r="P17">
            <v>3710</v>
          </cell>
        </row>
        <row r="18">
          <cell r="B18" t="str">
            <v>YAM-119</v>
          </cell>
          <cell r="C18" t="str">
            <v>JYAM-051</v>
          </cell>
          <cell r="D18" t="str">
            <v>JOINT PIPE YAMATO</v>
          </cell>
          <cell r="E18">
            <v>10250</v>
          </cell>
          <cell r="F18">
            <v>440</v>
          </cell>
          <cell r="G18">
            <v>0</v>
          </cell>
          <cell r="H18">
            <v>4000</v>
          </cell>
          <cell r="I18">
            <v>3310</v>
          </cell>
          <cell r="J18">
            <v>6690</v>
          </cell>
          <cell r="K18">
            <v>6000</v>
          </cell>
          <cell r="L18">
            <v>4000</v>
          </cell>
          <cell r="P18">
            <v>10000</v>
          </cell>
        </row>
        <row r="19">
          <cell r="B19" t="str">
            <v>YAM-118</v>
          </cell>
          <cell r="C19" t="str">
            <v>JYAM-062</v>
          </cell>
          <cell r="D19" t="str">
            <v>JOINT PIPE YAMATO-M</v>
          </cell>
          <cell r="E19">
            <v>8510</v>
          </cell>
          <cell r="F19">
            <v>540</v>
          </cell>
          <cell r="G19">
            <v>0</v>
          </cell>
          <cell r="H19">
            <v>2000</v>
          </cell>
          <cell r="I19">
            <v>1000</v>
          </cell>
          <cell r="J19">
            <v>7050</v>
          </cell>
          <cell r="K19">
            <v>4000</v>
          </cell>
          <cell r="L19">
            <v>4050</v>
          </cell>
          <cell r="P19">
            <v>8050</v>
          </cell>
        </row>
        <row r="20">
          <cell r="B20" t="str">
            <v>YAM-156</v>
          </cell>
          <cell r="C20" t="str">
            <v>JYAM-050</v>
          </cell>
          <cell r="D20" t="str">
            <v>JOINT METAL YMT R</v>
          </cell>
          <cell r="E20">
            <v>15855</v>
          </cell>
          <cell r="F20">
            <v>880</v>
          </cell>
          <cell r="G20">
            <v>0</v>
          </cell>
          <cell r="H20">
            <v>5000</v>
          </cell>
          <cell r="I20">
            <v>265</v>
          </cell>
          <cell r="J20">
            <v>11735</v>
          </cell>
          <cell r="K20">
            <v>5000</v>
          </cell>
          <cell r="L20">
            <v>7000</v>
          </cell>
          <cell r="P20">
            <v>12000</v>
          </cell>
        </row>
        <row r="21">
          <cell r="B21" t="str">
            <v>YAM-157</v>
          </cell>
          <cell r="C21" t="str">
            <v>JYAM-049</v>
          </cell>
          <cell r="D21" t="str">
            <v>JOINT METAL YMT L</v>
          </cell>
          <cell r="E21">
            <v>15855</v>
          </cell>
          <cell r="F21">
            <v>880</v>
          </cell>
          <cell r="G21">
            <v>0</v>
          </cell>
          <cell r="H21">
            <v>5000</v>
          </cell>
          <cell r="I21">
            <v>265</v>
          </cell>
          <cell r="J21">
            <v>11735</v>
          </cell>
          <cell r="K21">
            <v>5000</v>
          </cell>
          <cell r="L21">
            <v>7000</v>
          </cell>
          <cell r="P21">
            <v>7000</v>
          </cell>
        </row>
        <row r="22">
          <cell r="B22" t="str">
            <v>COS-128</v>
          </cell>
          <cell r="C22" t="str">
            <v>JCOS-031</v>
          </cell>
          <cell r="D22" t="str">
            <v>SEAT JOINT METAL NEW COSMO R</v>
          </cell>
          <cell r="E22">
            <v>6010</v>
          </cell>
          <cell r="F22">
            <v>210</v>
          </cell>
          <cell r="G22">
            <v>0</v>
          </cell>
          <cell r="H22">
            <v>0</v>
          </cell>
          <cell r="I22">
            <v>1780</v>
          </cell>
          <cell r="J22">
            <v>6220</v>
          </cell>
          <cell r="K22">
            <v>4000</v>
          </cell>
          <cell r="L22">
            <v>4000</v>
          </cell>
          <cell r="P22">
            <v>8000</v>
          </cell>
        </row>
        <row r="23">
          <cell r="B23" t="str">
            <v>COS-127</v>
          </cell>
          <cell r="C23" t="str">
            <v>JCOS-030</v>
          </cell>
          <cell r="D23" t="str">
            <v>SEAT JOINT METAL NEW COSMO L</v>
          </cell>
          <cell r="E23">
            <v>6010</v>
          </cell>
          <cell r="F23">
            <v>210</v>
          </cell>
          <cell r="G23">
            <v>0</v>
          </cell>
          <cell r="H23">
            <v>0</v>
          </cell>
          <cell r="I23">
            <v>1780</v>
          </cell>
          <cell r="J23">
            <v>6220</v>
          </cell>
          <cell r="K23">
            <v>4000</v>
          </cell>
          <cell r="L23">
            <v>4000</v>
          </cell>
          <cell r="P23">
            <v>8000</v>
          </cell>
        </row>
        <row r="24">
          <cell r="B24" t="str">
            <v>COS-123</v>
          </cell>
          <cell r="C24" t="str">
            <v>JCOS-026</v>
          </cell>
          <cell r="D24" t="str">
            <v>JOINT METAL-R FC-521</v>
          </cell>
          <cell r="E24">
            <v>6010</v>
          </cell>
          <cell r="F24">
            <v>210</v>
          </cell>
          <cell r="G24">
            <v>0</v>
          </cell>
          <cell r="H24">
            <v>2000</v>
          </cell>
          <cell r="I24">
            <v>1780</v>
          </cell>
          <cell r="J24">
            <v>4220</v>
          </cell>
          <cell r="K24">
            <v>3000</v>
          </cell>
          <cell r="L24">
            <v>3000</v>
          </cell>
          <cell r="P24">
            <v>6000</v>
          </cell>
        </row>
        <row r="25">
          <cell r="B25" t="str">
            <v>COS-122</v>
          </cell>
          <cell r="C25" t="str">
            <v>JCOS-025</v>
          </cell>
          <cell r="D25" t="str">
            <v>JOINT METAL-L FC-521</v>
          </cell>
          <cell r="E25">
            <v>6010</v>
          </cell>
          <cell r="F25">
            <v>210</v>
          </cell>
          <cell r="G25">
            <v>0</v>
          </cell>
          <cell r="H25">
            <v>2000</v>
          </cell>
          <cell r="I25">
            <v>1780</v>
          </cell>
          <cell r="J25">
            <v>4220</v>
          </cell>
          <cell r="K25">
            <v>3000</v>
          </cell>
          <cell r="L25">
            <v>3000</v>
          </cell>
          <cell r="P25">
            <v>6000</v>
          </cell>
        </row>
        <row r="26">
          <cell r="B26" t="str">
            <v>CAL-045</v>
          </cell>
          <cell r="C26" t="str">
            <v>JCAL-005</v>
          </cell>
          <cell r="D26" t="str">
            <v>JOINT METAL CAL R</v>
          </cell>
          <cell r="E26">
            <v>1060</v>
          </cell>
          <cell r="F26">
            <v>126</v>
          </cell>
          <cell r="G26">
            <v>0</v>
          </cell>
          <cell r="H26">
            <v>500</v>
          </cell>
          <cell r="I26">
            <v>314</v>
          </cell>
          <cell r="J26">
            <v>686</v>
          </cell>
          <cell r="K26">
            <v>1000</v>
          </cell>
          <cell r="P26">
            <v>1000</v>
          </cell>
        </row>
        <row r="27">
          <cell r="B27" t="str">
            <v>CAL-046</v>
          </cell>
          <cell r="C27" t="str">
            <v>JCAL-004</v>
          </cell>
          <cell r="D27" t="str">
            <v>JOINT METAL CAL L</v>
          </cell>
          <cell r="E27">
            <v>1060</v>
          </cell>
          <cell r="F27">
            <v>126</v>
          </cell>
          <cell r="G27">
            <v>0</v>
          </cell>
          <cell r="H27">
            <v>500</v>
          </cell>
          <cell r="I27">
            <v>314</v>
          </cell>
          <cell r="J27">
            <v>686</v>
          </cell>
          <cell r="K27">
            <v>1000</v>
          </cell>
          <cell r="P27">
            <v>1000</v>
          </cell>
        </row>
        <row r="28">
          <cell r="B28" t="str">
            <v>CAL-047</v>
          </cell>
          <cell r="C28" t="str">
            <v>JCOS-045</v>
          </cell>
          <cell r="D28" t="str">
            <v>JOINT SEAT METRO/ DSG R</v>
          </cell>
          <cell r="E28">
            <v>1060</v>
          </cell>
          <cell r="F28">
            <v>126</v>
          </cell>
          <cell r="G28">
            <v>0</v>
          </cell>
          <cell r="H28">
            <v>500</v>
          </cell>
          <cell r="I28">
            <v>314</v>
          </cell>
          <cell r="J28">
            <v>686</v>
          </cell>
          <cell r="K28">
            <v>1000</v>
          </cell>
          <cell r="P28">
            <v>1000</v>
          </cell>
        </row>
        <row r="29">
          <cell r="B29" t="str">
            <v>CAL-048</v>
          </cell>
          <cell r="C29" t="str">
            <v>JCOS-044</v>
          </cell>
          <cell r="D29" t="str">
            <v>JOINT SEAT METRO/ DSG L</v>
          </cell>
          <cell r="E29">
            <v>1060</v>
          </cell>
          <cell r="F29">
            <v>126</v>
          </cell>
          <cell r="G29">
            <v>0</v>
          </cell>
          <cell r="H29">
            <v>500</v>
          </cell>
          <cell r="I29">
            <v>314</v>
          </cell>
          <cell r="J29">
            <v>686</v>
          </cell>
          <cell r="K29">
            <v>1000</v>
          </cell>
          <cell r="P29">
            <v>1000</v>
          </cell>
        </row>
        <row r="30">
          <cell r="B30" t="str">
            <v>YAM-158</v>
          </cell>
          <cell r="C30" t="str">
            <v>JYAM-046</v>
          </cell>
          <cell r="D30" t="str">
            <v>BACK REST YAMATO</v>
          </cell>
          <cell r="E30">
            <v>14855</v>
          </cell>
          <cell r="F30">
            <v>680</v>
          </cell>
          <cell r="G30">
            <v>0</v>
          </cell>
          <cell r="H30">
            <v>2500</v>
          </cell>
          <cell r="I30">
            <v>0</v>
          </cell>
          <cell r="J30">
            <v>13035</v>
          </cell>
          <cell r="K30">
            <v>4000</v>
          </cell>
          <cell r="L30">
            <v>4000</v>
          </cell>
          <cell r="M30">
            <v>5035</v>
          </cell>
          <cell r="P30">
            <v>13035</v>
          </cell>
        </row>
        <row r="31">
          <cell r="B31" t="str">
            <v>YAM-159</v>
          </cell>
          <cell r="C31" t="str">
            <v>JCOS-028</v>
          </cell>
          <cell r="D31" t="str">
            <v>BACK REST YAMATO DICAT</v>
          </cell>
          <cell r="E31">
            <v>6070</v>
          </cell>
          <cell r="F31">
            <v>210</v>
          </cell>
          <cell r="G31">
            <v>0</v>
          </cell>
          <cell r="H31">
            <v>0</v>
          </cell>
          <cell r="I31">
            <v>1220</v>
          </cell>
          <cell r="J31">
            <v>6280</v>
          </cell>
          <cell r="K31">
            <v>3000</v>
          </cell>
          <cell r="L31">
            <v>3000</v>
          </cell>
          <cell r="M31">
            <v>1500</v>
          </cell>
          <cell r="P31">
            <v>7500</v>
          </cell>
        </row>
        <row r="32">
          <cell r="B32" t="str">
            <v>YAM-303</v>
          </cell>
          <cell r="C32" t="str">
            <v>JYAM-111</v>
          </cell>
          <cell r="D32" t="str">
            <v>BACK REST YAMATO EMBOSS "SINAR MULYA"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P32">
            <v>0</v>
          </cell>
        </row>
        <row r="33">
          <cell r="B33" t="str">
            <v>YAM-273</v>
          </cell>
          <cell r="C33" t="str">
            <v>JYAM-084</v>
          </cell>
          <cell r="D33" t="str">
            <v>BACK REST YAMATO EMBOSS UDINUS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P33">
            <v>0</v>
          </cell>
        </row>
        <row r="34">
          <cell r="B34" t="str">
            <v>YAM-190</v>
          </cell>
          <cell r="C34" t="str">
            <v>JYAM-104</v>
          </cell>
          <cell r="D34" t="str">
            <v>BACK REST EMBOSS PUTRA INDRA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P34">
            <v>0</v>
          </cell>
        </row>
        <row r="35">
          <cell r="B35" t="str">
            <v>YAM-192</v>
          </cell>
          <cell r="C35" t="str">
            <v>JYAM-078</v>
          </cell>
          <cell r="D35" t="str">
            <v>BACK REST YAMATO EMBOSS UNPAK</v>
          </cell>
          <cell r="E35">
            <v>1000</v>
          </cell>
          <cell r="F35">
            <v>0</v>
          </cell>
          <cell r="G35">
            <v>0</v>
          </cell>
          <cell r="H35">
            <v>1025</v>
          </cell>
          <cell r="I35">
            <v>0</v>
          </cell>
          <cell r="J35">
            <v>0</v>
          </cell>
          <cell r="P35">
            <v>0</v>
          </cell>
        </row>
        <row r="36">
          <cell r="B36" t="str">
            <v>YAM-328</v>
          </cell>
          <cell r="C36" t="str">
            <v>JYAM-139</v>
          </cell>
          <cell r="D36" t="str">
            <v>BACK REST YAMATO EMBOSS IPB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P36">
            <v>0</v>
          </cell>
        </row>
        <row r="37">
          <cell r="B37" t="str">
            <v>YAM-320</v>
          </cell>
          <cell r="C37" t="str">
            <v>JYAM-131</v>
          </cell>
          <cell r="D37" t="str">
            <v>BACK REST NIEHOFT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P37">
            <v>0</v>
          </cell>
        </row>
        <row r="38">
          <cell r="B38" t="str">
            <v>YAM-160</v>
          </cell>
          <cell r="C38" t="str">
            <v>JYAM-048</v>
          </cell>
          <cell r="D38" t="str">
            <v>BRACKET</v>
          </cell>
          <cell r="E38">
            <v>12540</v>
          </cell>
          <cell r="F38">
            <v>740</v>
          </cell>
          <cell r="G38">
            <v>0</v>
          </cell>
          <cell r="H38">
            <v>2000</v>
          </cell>
          <cell r="I38">
            <v>0</v>
          </cell>
          <cell r="J38">
            <v>11280</v>
          </cell>
          <cell r="K38">
            <v>4000</v>
          </cell>
          <cell r="L38">
            <v>4000</v>
          </cell>
          <cell r="M38">
            <v>3280</v>
          </cell>
          <cell r="P38">
            <v>11280</v>
          </cell>
        </row>
        <row r="39">
          <cell r="B39" t="str">
            <v>YAM-150</v>
          </cell>
          <cell r="C39" t="str">
            <v>JYAM-061</v>
          </cell>
          <cell r="D39" t="str">
            <v>TABLE SUPPORT</v>
          </cell>
          <cell r="E39">
            <v>12540</v>
          </cell>
          <cell r="F39">
            <v>740</v>
          </cell>
          <cell r="G39">
            <v>0</v>
          </cell>
          <cell r="H39">
            <v>2500</v>
          </cell>
          <cell r="I39">
            <v>220</v>
          </cell>
          <cell r="J39">
            <v>10780</v>
          </cell>
          <cell r="K39">
            <v>3000</v>
          </cell>
          <cell r="L39">
            <v>4000</v>
          </cell>
          <cell r="M39">
            <v>4000</v>
          </cell>
          <cell r="P39">
            <v>11000</v>
          </cell>
        </row>
        <row r="40">
          <cell r="B40" t="str">
            <v>COS-115</v>
          </cell>
          <cell r="C40" t="str">
            <v>JCOS-040</v>
          </cell>
          <cell r="D40" t="str">
            <v>BRACKET COSMO/ DSG LM</v>
          </cell>
          <cell r="E40">
            <v>100</v>
          </cell>
          <cell r="F40">
            <v>0</v>
          </cell>
          <cell r="G40">
            <v>0</v>
          </cell>
          <cell r="H40">
            <v>0</v>
          </cell>
          <cell r="I40">
            <v>300</v>
          </cell>
          <cell r="J40">
            <v>100</v>
          </cell>
          <cell r="K40">
            <v>400</v>
          </cell>
          <cell r="P40">
            <v>400</v>
          </cell>
        </row>
        <row r="41">
          <cell r="B41" t="str">
            <v>COS-116</v>
          </cell>
          <cell r="C41" t="str">
            <v>JCOS-041</v>
          </cell>
          <cell r="D41" t="str">
            <v>BRACKET ROD COSMO/ DGS LM</v>
          </cell>
          <cell r="E41">
            <v>100</v>
          </cell>
          <cell r="F41">
            <v>0</v>
          </cell>
          <cell r="G41">
            <v>0</v>
          </cell>
          <cell r="H41">
            <v>0</v>
          </cell>
          <cell r="I41">
            <v>300</v>
          </cell>
          <cell r="J41">
            <v>100</v>
          </cell>
          <cell r="K41">
            <v>400</v>
          </cell>
          <cell r="P41">
            <v>400</v>
          </cell>
        </row>
        <row r="42">
          <cell r="B42" t="str">
            <v>COS-117</v>
          </cell>
          <cell r="C42" t="str">
            <v>JCOS-042</v>
          </cell>
          <cell r="D42" t="str">
            <v>CLAMP ROD COSMO/ DSG LM</v>
          </cell>
          <cell r="E42">
            <v>160</v>
          </cell>
          <cell r="F42">
            <v>0</v>
          </cell>
          <cell r="G42">
            <v>0</v>
          </cell>
          <cell r="H42">
            <v>0</v>
          </cell>
          <cell r="I42">
            <v>320</v>
          </cell>
          <cell r="J42">
            <v>160</v>
          </cell>
          <cell r="K42">
            <v>480</v>
          </cell>
          <cell r="P42">
            <v>480</v>
          </cell>
        </row>
        <row r="43">
          <cell r="B43" t="str">
            <v>COS-113</v>
          </cell>
          <cell r="C43" t="str">
            <v>JCOS-043</v>
          </cell>
          <cell r="D43" t="str">
            <v>HINGE PLATE COSMO/ DSG LM</v>
          </cell>
          <cell r="E43">
            <v>160</v>
          </cell>
          <cell r="F43">
            <v>0</v>
          </cell>
          <cell r="G43">
            <v>0</v>
          </cell>
          <cell r="H43">
            <v>100</v>
          </cell>
          <cell r="I43">
            <v>320</v>
          </cell>
          <cell r="J43">
            <v>60</v>
          </cell>
          <cell r="K43">
            <v>380</v>
          </cell>
          <cell r="P43">
            <v>380</v>
          </cell>
        </row>
        <row r="44">
          <cell r="B44" t="str">
            <v>COS-130</v>
          </cell>
          <cell r="C44" t="str">
            <v>JCOS-037</v>
          </cell>
          <cell r="D44" t="str">
            <v>PIPE SUPPORT COSMO R</v>
          </cell>
          <cell r="E44">
            <v>920</v>
          </cell>
          <cell r="F44">
            <v>0</v>
          </cell>
          <cell r="G44">
            <v>0</v>
          </cell>
          <cell r="H44">
            <v>0</v>
          </cell>
          <cell r="I44">
            <v>300</v>
          </cell>
          <cell r="J44">
            <v>920</v>
          </cell>
          <cell r="K44">
            <v>500</v>
          </cell>
          <cell r="L44">
            <v>720</v>
          </cell>
          <cell r="P44">
            <v>1220</v>
          </cell>
        </row>
        <row r="45">
          <cell r="B45" t="str">
            <v>COS-129</v>
          </cell>
          <cell r="C45" t="str">
            <v>JCOS-036</v>
          </cell>
          <cell r="D45" t="str">
            <v>PIPE SUPPORT COSMO L</v>
          </cell>
          <cell r="E45">
            <v>920</v>
          </cell>
          <cell r="F45">
            <v>0</v>
          </cell>
          <cell r="G45">
            <v>0</v>
          </cell>
          <cell r="H45">
            <v>0</v>
          </cell>
          <cell r="I45">
            <v>300</v>
          </cell>
          <cell r="J45">
            <v>920</v>
          </cell>
          <cell r="K45">
            <v>500</v>
          </cell>
          <cell r="L45">
            <v>720</v>
          </cell>
          <cell r="P45">
            <v>1220</v>
          </cell>
        </row>
        <row r="46">
          <cell r="B46" t="str">
            <v>DAI-023</v>
          </cell>
          <cell r="C46" t="str">
            <v>JDAI-007</v>
          </cell>
          <cell r="D46" t="str">
            <v>JOINT PIPE DAISHOGUN</v>
          </cell>
          <cell r="E46">
            <v>60</v>
          </cell>
          <cell r="F46">
            <v>116</v>
          </cell>
          <cell r="G46">
            <v>0</v>
          </cell>
          <cell r="H46">
            <v>442</v>
          </cell>
          <cell r="I46">
            <v>0</v>
          </cell>
          <cell r="J46">
            <v>0</v>
          </cell>
          <cell r="P46">
            <v>0</v>
          </cell>
        </row>
        <row r="47">
          <cell r="B47" t="str">
            <v>CAE-111</v>
          </cell>
          <cell r="C47" t="str">
            <v>JCAE-010</v>
          </cell>
          <cell r="D47" t="str">
            <v>SEAT HOLDER CAESAR RO</v>
          </cell>
          <cell r="E47">
            <v>52470</v>
          </cell>
          <cell r="F47">
            <v>2518</v>
          </cell>
          <cell r="G47">
            <v>0</v>
          </cell>
          <cell r="H47">
            <v>0</v>
          </cell>
          <cell r="I47">
            <v>0</v>
          </cell>
          <cell r="J47">
            <v>54988</v>
          </cell>
          <cell r="K47">
            <v>10000</v>
          </cell>
          <cell r="L47">
            <v>20000</v>
          </cell>
          <cell r="M47">
            <v>20000</v>
          </cell>
          <cell r="N47">
            <v>4988</v>
          </cell>
          <cell r="P47">
            <v>54988</v>
          </cell>
        </row>
        <row r="48">
          <cell r="B48" t="str">
            <v>CAL-033</v>
          </cell>
          <cell r="C48" t="str">
            <v>JCAL-010</v>
          </cell>
          <cell r="D48" t="str">
            <v>PONT PIPA 18,0 X 1,0 X 132</v>
          </cell>
          <cell r="E48">
            <v>2120</v>
          </cell>
          <cell r="F48">
            <v>252</v>
          </cell>
          <cell r="G48">
            <v>0</v>
          </cell>
          <cell r="H48">
            <v>2200</v>
          </cell>
          <cell r="I48">
            <v>328</v>
          </cell>
          <cell r="J48">
            <v>172</v>
          </cell>
          <cell r="K48">
            <v>500</v>
          </cell>
          <cell r="P48">
            <v>500</v>
          </cell>
        </row>
        <row r="49">
          <cell r="B49" t="str">
            <v>YAS-053</v>
          </cell>
          <cell r="C49" t="str">
            <v>JYAS-008</v>
          </cell>
          <cell r="D49" t="str">
            <v>BACK REST YASUKA</v>
          </cell>
          <cell r="E49">
            <v>210</v>
          </cell>
          <cell r="F49">
            <v>0</v>
          </cell>
          <cell r="G49">
            <v>0</v>
          </cell>
          <cell r="H49">
            <v>0</v>
          </cell>
          <cell r="I49">
            <v>290</v>
          </cell>
          <cell r="J49">
            <v>210</v>
          </cell>
          <cell r="K49">
            <v>500</v>
          </cell>
          <cell r="P49">
            <v>500</v>
          </cell>
        </row>
        <row r="50">
          <cell r="B50" t="str">
            <v>SUG-039</v>
          </cell>
          <cell r="C50" t="str">
            <v>JSUG-008</v>
          </cell>
          <cell r="D50" t="str">
            <v>BACK REST YASUKA TANPA EMBOS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P50">
            <v>0</v>
          </cell>
        </row>
        <row r="51">
          <cell r="B51" t="str">
            <v>YAS-051</v>
          </cell>
          <cell r="C51" t="str">
            <v>JYAS-012</v>
          </cell>
          <cell r="D51" t="str">
            <v>REINFORCE YASUKA SLIDING R</v>
          </cell>
          <cell r="E51">
            <v>210</v>
          </cell>
          <cell r="F51">
            <v>0</v>
          </cell>
          <cell r="G51">
            <v>0</v>
          </cell>
          <cell r="H51">
            <v>500</v>
          </cell>
          <cell r="I51">
            <v>0</v>
          </cell>
          <cell r="J51">
            <v>0</v>
          </cell>
          <cell r="P51">
            <v>0</v>
          </cell>
        </row>
        <row r="52">
          <cell r="B52" t="str">
            <v>YAS-050</v>
          </cell>
          <cell r="C52" t="str">
            <v>JYAS-011</v>
          </cell>
          <cell r="D52" t="str">
            <v>REINFORCE YASUKA SLIDING L</v>
          </cell>
          <cell r="E52">
            <v>210</v>
          </cell>
          <cell r="F52">
            <v>0</v>
          </cell>
          <cell r="G52">
            <v>0</v>
          </cell>
          <cell r="H52">
            <v>500</v>
          </cell>
          <cell r="I52">
            <v>0</v>
          </cell>
          <cell r="J52">
            <v>0</v>
          </cell>
          <cell r="P52">
            <v>0</v>
          </cell>
        </row>
        <row r="53">
          <cell r="B53" t="str">
            <v>YAS-040</v>
          </cell>
          <cell r="C53" t="str">
            <v>JYAS-013</v>
          </cell>
          <cell r="D53" t="str">
            <v>SLIDING PIPE YASUKA</v>
          </cell>
          <cell r="E53">
            <v>420</v>
          </cell>
          <cell r="F53">
            <v>0</v>
          </cell>
          <cell r="G53">
            <v>0</v>
          </cell>
          <cell r="H53">
            <v>0</v>
          </cell>
          <cell r="I53">
            <v>580</v>
          </cell>
          <cell r="J53">
            <v>420</v>
          </cell>
          <cell r="K53">
            <v>1000</v>
          </cell>
          <cell r="P53">
            <v>1000</v>
          </cell>
        </row>
        <row r="54">
          <cell r="B54" t="str">
            <v>FLO-102</v>
          </cell>
          <cell r="C54" t="str">
            <v>JFLO-003</v>
          </cell>
          <cell r="D54" t="str">
            <v>MAIN SEAT FLORA</v>
          </cell>
          <cell r="E54">
            <v>574</v>
          </cell>
          <cell r="F54">
            <v>374</v>
          </cell>
          <cell r="G54">
            <v>0</v>
          </cell>
          <cell r="H54">
            <v>0</v>
          </cell>
          <cell r="I54">
            <v>0</v>
          </cell>
          <cell r="J54">
            <v>948</v>
          </cell>
          <cell r="K54">
            <v>450</v>
          </cell>
          <cell r="L54">
            <v>498</v>
          </cell>
          <cell r="P54">
            <v>948</v>
          </cell>
        </row>
        <row r="55">
          <cell r="B55" t="str">
            <v>COS-126</v>
          </cell>
          <cell r="C55" t="str">
            <v>JFLO-041</v>
          </cell>
          <cell r="D55" t="str">
            <v>MAIN SEAT FLORA TANPA EMBOSS</v>
          </cell>
          <cell r="E55">
            <v>80</v>
          </cell>
          <cell r="F55">
            <v>0</v>
          </cell>
          <cell r="G55">
            <v>0</v>
          </cell>
          <cell r="H55">
            <v>48</v>
          </cell>
          <cell r="I55">
            <v>18</v>
          </cell>
          <cell r="J55">
            <v>32</v>
          </cell>
          <cell r="L55">
            <v>50</v>
          </cell>
          <cell r="P55">
            <v>50</v>
          </cell>
        </row>
        <row r="56">
          <cell r="B56" t="str">
            <v>ECH-150</v>
          </cell>
          <cell r="C56" t="str">
            <v>JECH-006</v>
          </cell>
          <cell r="D56" t="str">
            <v>HOLDER BACK EDU</v>
          </cell>
          <cell r="E56">
            <v>8240</v>
          </cell>
          <cell r="F56">
            <v>320</v>
          </cell>
          <cell r="G56">
            <v>0</v>
          </cell>
          <cell r="H56">
            <v>0</v>
          </cell>
          <cell r="I56">
            <v>940</v>
          </cell>
          <cell r="J56">
            <v>8560</v>
          </cell>
          <cell r="K56">
            <v>5000</v>
          </cell>
          <cell r="L56">
            <v>4500</v>
          </cell>
          <cell r="P56">
            <v>9500</v>
          </cell>
        </row>
        <row r="57">
          <cell r="B57" t="str">
            <v>ECH-151</v>
          </cell>
          <cell r="C57" t="str">
            <v>JECH-020</v>
          </cell>
          <cell r="D57" t="str">
            <v>HOLDER TABLE EDU</v>
          </cell>
          <cell r="E57">
            <v>11992</v>
          </cell>
          <cell r="F57">
            <v>960</v>
          </cell>
          <cell r="G57">
            <v>0</v>
          </cell>
          <cell r="H57">
            <v>0</v>
          </cell>
          <cell r="I57">
            <v>1248</v>
          </cell>
          <cell r="J57">
            <v>12952</v>
          </cell>
          <cell r="K57">
            <v>10000</v>
          </cell>
          <cell r="L57">
            <v>4200</v>
          </cell>
          <cell r="P57">
            <v>14200</v>
          </cell>
        </row>
        <row r="58">
          <cell r="B58" t="str">
            <v>ECH-126</v>
          </cell>
          <cell r="C58" t="str">
            <v>JECH-014</v>
          </cell>
          <cell r="D58" t="str">
            <v>SEAT JOINT PIPE EDU</v>
          </cell>
          <cell r="E58">
            <v>1000</v>
          </cell>
          <cell r="F58">
            <v>120</v>
          </cell>
          <cell r="G58">
            <v>0</v>
          </cell>
          <cell r="H58">
            <v>0</v>
          </cell>
          <cell r="I58">
            <v>420</v>
          </cell>
          <cell r="J58">
            <v>1120</v>
          </cell>
          <cell r="K58">
            <v>1000</v>
          </cell>
          <cell r="L58">
            <v>540</v>
          </cell>
          <cell r="P58">
            <v>1540</v>
          </cell>
        </row>
        <row r="59">
          <cell r="B59" t="str">
            <v>SAK-044</v>
          </cell>
          <cell r="C59" t="str">
            <v>JSAK-009</v>
          </cell>
          <cell r="D59" t="str">
            <v>PLATE SAKATA</v>
          </cell>
          <cell r="E59">
            <v>200</v>
          </cell>
          <cell r="F59">
            <v>0</v>
          </cell>
          <cell r="G59">
            <v>0</v>
          </cell>
          <cell r="H59">
            <v>386</v>
          </cell>
          <cell r="I59">
            <v>0</v>
          </cell>
          <cell r="J59">
            <v>0</v>
          </cell>
          <cell r="P59">
            <v>0</v>
          </cell>
        </row>
        <row r="60">
          <cell r="B60" t="str">
            <v>SAK-046</v>
          </cell>
          <cell r="C60" t="str">
            <v>JSAK-008</v>
          </cell>
          <cell r="D60" t="str">
            <v>PLAIN WASHER SAKATA</v>
          </cell>
          <cell r="E60">
            <v>400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400</v>
          </cell>
          <cell r="L60">
            <v>400</v>
          </cell>
          <cell r="P60">
            <v>400</v>
          </cell>
        </row>
        <row r="61">
          <cell r="B61" t="str">
            <v>VIS-049</v>
          </cell>
          <cell r="C61" t="str">
            <v>JCAV-024</v>
          </cell>
          <cell r="D61" t="str">
            <v>ANGLE PLATE VISTA TAP</v>
          </cell>
          <cell r="E61">
            <v>1441</v>
          </cell>
          <cell r="F61">
            <v>0</v>
          </cell>
          <cell r="G61">
            <v>0</v>
          </cell>
          <cell r="H61">
            <v>4400</v>
          </cell>
          <cell r="I61">
            <v>0</v>
          </cell>
          <cell r="J61">
            <v>0</v>
          </cell>
          <cell r="P61">
            <v>0</v>
          </cell>
          <cell r="U61">
            <v>199</v>
          </cell>
        </row>
        <row r="62">
          <cell r="B62" t="str">
            <v>VIS-048</v>
          </cell>
          <cell r="C62" t="str">
            <v>JCAV-025</v>
          </cell>
          <cell r="D62" t="str">
            <v>ANGLE PLATE VISTA POLOS</v>
          </cell>
          <cell r="E62">
            <v>1744</v>
          </cell>
          <cell r="F62">
            <v>40</v>
          </cell>
          <cell r="G62">
            <v>0</v>
          </cell>
          <cell r="H62">
            <v>4000</v>
          </cell>
          <cell r="I62">
            <v>0</v>
          </cell>
          <cell r="J62">
            <v>0</v>
          </cell>
          <cell r="P62">
            <v>0</v>
          </cell>
          <cell r="U62">
            <v>151</v>
          </cell>
        </row>
        <row r="63">
          <cell r="B63" t="str">
            <v>VIS-044</v>
          </cell>
          <cell r="C63" t="str">
            <v>JCAV-023</v>
          </cell>
          <cell r="D63" t="str">
            <v>S/B HOLDER</v>
          </cell>
          <cell r="E63">
            <v>11303</v>
          </cell>
          <cell r="F63">
            <v>1078</v>
          </cell>
          <cell r="G63">
            <v>0</v>
          </cell>
          <cell r="H63">
            <v>0</v>
          </cell>
          <cell r="I63">
            <v>0</v>
          </cell>
          <cell r="J63">
            <v>12381</v>
          </cell>
          <cell r="K63">
            <v>5000</v>
          </cell>
          <cell r="L63">
            <v>7381</v>
          </cell>
          <cell r="P63">
            <v>12381</v>
          </cell>
        </row>
        <row r="64">
          <cell r="B64" t="str">
            <v>VIS-015</v>
          </cell>
          <cell r="C64" t="str">
            <v>JCAV-026</v>
          </cell>
          <cell r="D64" t="str">
            <v>ROSSET WASHER BARU</v>
          </cell>
          <cell r="E64">
            <v>2352</v>
          </cell>
          <cell r="F64">
            <v>80</v>
          </cell>
          <cell r="G64">
            <v>0</v>
          </cell>
          <cell r="H64">
            <v>0</v>
          </cell>
          <cell r="I64">
            <v>88</v>
          </cell>
          <cell r="J64">
            <v>2432</v>
          </cell>
          <cell r="K64">
            <v>2500</v>
          </cell>
          <cell r="L64">
            <v>20</v>
          </cell>
          <cell r="P64">
            <v>2520</v>
          </cell>
        </row>
        <row r="65">
          <cell r="B65" t="str">
            <v>YAS-049</v>
          </cell>
          <cell r="C65" t="str">
            <v>JYAS-009</v>
          </cell>
          <cell r="D65" t="str">
            <v>CUP WASHER CF-04</v>
          </cell>
          <cell r="E65">
            <v>2330</v>
          </cell>
          <cell r="F65">
            <v>252</v>
          </cell>
          <cell r="G65">
            <v>0</v>
          </cell>
          <cell r="H65">
            <v>0</v>
          </cell>
          <cell r="I65">
            <v>418</v>
          </cell>
          <cell r="J65">
            <v>2582</v>
          </cell>
          <cell r="K65">
            <v>3000</v>
          </cell>
          <cell r="P65">
            <v>3000</v>
          </cell>
        </row>
        <row r="66">
          <cell r="B66" t="str">
            <v>SUG-036</v>
          </cell>
          <cell r="C66" t="str">
            <v>JSUG-009</v>
          </cell>
          <cell r="D66" t="str">
            <v>PLAIN WASHER CF-04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P66">
            <v>0</v>
          </cell>
        </row>
        <row r="67">
          <cell r="B67" t="str">
            <v>NA -096</v>
          </cell>
          <cell r="C67" t="str">
            <v>JNA -019</v>
          </cell>
          <cell r="D67" t="str">
            <v>PLAIN WASHER NA</v>
          </cell>
          <cell r="E67">
            <v>66</v>
          </cell>
          <cell r="F67">
            <v>0</v>
          </cell>
          <cell r="G67">
            <v>0</v>
          </cell>
          <cell r="H67">
            <v>0</v>
          </cell>
          <cell r="I67">
            <v>34</v>
          </cell>
          <cell r="J67">
            <v>66</v>
          </cell>
          <cell r="K67">
            <v>100</v>
          </cell>
          <cell r="P67">
            <v>100</v>
          </cell>
        </row>
        <row r="68">
          <cell r="B68" t="str">
            <v>NA -037</v>
          </cell>
          <cell r="C68" t="str">
            <v>JCOS-051</v>
          </cell>
          <cell r="D68" t="str">
            <v>WASHER</v>
          </cell>
          <cell r="E68">
            <v>12080</v>
          </cell>
          <cell r="F68">
            <v>420</v>
          </cell>
          <cell r="G68">
            <v>0</v>
          </cell>
          <cell r="H68">
            <v>0</v>
          </cell>
          <cell r="I68">
            <v>2500</v>
          </cell>
          <cell r="J68">
            <v>12500</v>
          </cell>
          <cell r="K68">
            <v>15000</v>
          </cell>
          <cell r="P68">
            <v>15000</v>
          </cell>
        </row>
        <row r="69">
          <cell r="B69" t="str">
            <v>CAV-033</v>
          </cell>
          <cell r="C69" t="str">
            <v>JCAV-016</v>
          </cell>
          <cell r="D69" t="str">
            <v>PLATE CAVIS DEPAN</v>
          </cell>
          <cell r="E69">
            <v>492</v>
          </cell>
          <cell r="F69">
            <v>20</v>
          </cell>
          <cell r="G69">
            <v>0</v>
          </cell>
          <cell r="H69">
            <v>200</v>
          </cell>
          <cell r="I69">
            <v>28</v>
          </cell>
          <cell r="J69">
            <v>312</v>
          </cell>
          <cell r="K69">
            <v>320</v>
          </cell>
          <cell r="L69">
            <v>20</v>
          </cell>
          <cell r="P69">
            <v>340</v>
          </cell>
        </row>
        <row r="70">
          <cell r="B70" t="str">
            <v>CAV-034</v>
          </cell>
          <cell r="C70" t="str">
            <v>JCAV-015</v>
          </cell>
          <cell r="D70" t="str">
            <v>PLATE CAVIS BELAKANG</v>
          </cell>
          <cell r="E70">
            <v>492</v>
          </cell>
          <cell r="F70">
            <v>20</v>
          </cell>
          <cell r="G70">
            <v>0</v>
          </cell>
          <cell r="H70">
            <v>250</v>
          </cell>
          <cell r="I70">
            <v>28</v>
          </cell>
          <cell r="J70">
            <v>262</v>
          </cell>
          <cell r="K70">
            <v>270</v>
          </cell>
          <cell r="L70">
            <v>20</v>
          </cell>
          <cell r="P70">
            <v>290</v>
          </cell>
        </row>
        <row r="71">
          <cell r="B71" t="str">
            <v>CAV-087</v>
          </cell>
          <cell r="C71" t="str">
            <v>JCAV-052</v>
          </cell>
          <cell r="D71" t="str">
            <v>PLATE CAVIS BELAKANG EMBOSS PENABUR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P71">
            <v>0</v>
          </cell>
        </row>
        <row r="72">
          <cell r="B72" t="str">
            <v>SAN-088</v>
          </cell>
          <cell r="C72" t="str">
            <v>JLOT-002</v>
          </cell>
          <cell r="D72" t="str">
            <v>LEG JOINT PIPE 404</v>
          </cell>
          <cell r="E72">
            <v>3200</v>
          </cell>
          <cell r="F72">
            <v>70</v>
          </cell>
          <cell r="G72">
            <v>0</v>
          </cell>
          <cell r="H72">
            <v>0</v>
          </cell>
          <cell r="I72">
            <v>0</v>
          </cell>
          <cell r="J72">
            <v>3270</v>
          </cell>
          <cell r="K72">
            <v>1000</v>
          </cell>
          <cell r="L72">
            <v>1500</v>
          </cell>
          <cell r="M72">
            <v>770</v>
          </cell>
          <cell r="P72">
            <v>3270</v>
          </cell>
        </row>
        <row r="73">
          <cell r="B73" t="str">
            <v>SAN-134</v>
          </cell>
          <cell r="C73" t="str">
            <v>JTAR-032</v>
          </cell>
          <cell r="D73" t="str">
            <v>HOLDER PLATE ARM PIPE CM-350</v>
          </cell>
          <cell r="E73">
            <v>24</v>
          </cell>
          <cell r="F73">
            <v>28</v>
          </cell>
          <cell r="G73">
            <v>0</v>
          </cell>
          <cell r="H73">
            <v>550</v>
          </cell>
          <cell r="I73">
            <v>0</v>
          </cell>
          <cell r="J73">
            <v>0</v>
          </cell>
          <cell r="P73">
            <v>0</v>
          </cell>
        </row>
        <row r="74">
          <cell r="B74" t="str">
            <v>KAS-057</v>
          </cell>
          <cell r="C74" t="str">
            <v>JKAS-057</v>
          </cell>
          <cell r="D74" t="str">
            <v>HOLDER PLATE MGC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P74">
            <v>0</v>
          </cell>
        </row>
        <row r="75">
          <cell r="B75" t="str">
            <v>YUK-031</v>
          </cell>
          <cell r="C75" t="str">
            <v>JYUK-016</v>
          </cell>
          <cell r="D75" t="str">
            <v>HOLDER PLATE MGZ</v>
          </cell>
          <cell r="E75">
            <v>80</v>
          </cell>
          <cell r="F75">
            <v>40</v>
          </cell>
          <cell r="G75">
            <v>0</v>
          </cell>
          <cell r="H75">
            <v>1050</v>
          </cell>
          <cell r="I75">
            <v>0</v>
          </cell>
          <cell r="J75">
            <v>0</v>
          </cell>
          <cell r="P75">
            <v>0</v>
          </cell>
        </row>
        <row r="76">
          <cell r="B76" t="str">
            <v>COZ-019</v>
          </cell>
          <cell r="C76" t="str">
            <v>JCOZ-001</v>
          </cell>
          <cell r="D76" t="str">
            <v>BACK HOLDER MC-561</v>
          </cell>
          <cell r="E76">
            <v>10032</v>
          </cell>
          <cell r="F76">
            <v>0</v>
          </cell>
          <cell r="G76">
            <v>0</v>
          </cell>
          <cell r="H76">
            <v>6000</v>
          </cell>
          <cell r="I76">
            <v>2968</v>
          </cell>
          <cell r="J76">
            <v>4032</v>
          </cell>
          <cell r="L76">
            <v>3650</v>
          </cell>
          <cell r="M76">
            <v>3350</v>
          </cell>
          <cell r="P76">
            <v>7000</v>
          </cell>
        </row>
        <row r="77">
          <cell r="B77" t="str">
            <v>JAS-031</v>
          </cell>
          <cell r="C77" t="str">
            <v>JJAS-007</v>
          </cell>
          <cell r="D77" t="str">
            <v>LEG JOINT PLATE MC 101/111</v>
          </cell>
          <cell r="E77">
            <v>48</v>
          </cell>
          <cell r="F77">
            <v>0</v>
          </cell>
          <cell r="G77">
            <v>0</v>
          </cell>
          <cell r="H77">
            <v>1520</v>
          </cell>
          <cell r="I77">
            <v>0</v>
          </cell>
          <cell r="J77">
            <v>0</v>
          </cell>
          <cell r="P77">
            <v>0</v>
          </cell>
        </row>
        <row r="78">
          <cell r="B78" t="str">
            <v>JAS-033</v>
          </cell>
          <cell r="C78" t="str">
            <v>JJAS-005</v>
          </cell>
          <cell r="D78" t="str">
            <v>LEG JOINT PLATE MC-201/211</v>
          </cell>
          <cell r="E78">
            <v>210</v>
          </cell>
          <cell r="F78">
            <v>0</v>
          </cell>
          <cell r="G78">
            <v>0</v>
          </cell>
          <cell r="H78">
            <v>0</v>
          </cell>
          <cell r="I78">
            <v>300</v>
          </cell>
          <cell r="J78">
            <v>210</v>
          </cell>
          <cell r="L78">
            <v>510</v>
          </cell>
          <cell r="P78">
            <v>510</v>
          </cell>
        </row>
        <row r="79">
          <cell r="B79" t="str">
            <v>KT--144</v>
          </cell>
          <cell r="C79" t="str">
            <v>JKT--133</v>
          </cell>
          <cell r="D79" t="str">
            <v>COAK VERTIKAL</v>
          </cell>
          <cell r="E79">
            <v>30</v>
          </cell>
          <cell r="F79">
            <v>0</v>
          </cell>
          <cell r="G79">
            <v>0</v>
          </cell>
          <cell r="H79">
            <v>300</v>
          </cell>
          <cell r="I79">
            <v>0</v>
          </cell>
          <cell r="J79">
            <v>0</v>
          </cell>
          <cell r="P79">
            <v>0</v>
          </cell>
        </row>
        <row r="80">
          <cell r="B80" t="str">
            <v>KEI-013</v>
          </cell>
          <cell r="C80" t="str">
            <v>JKEI-002</v>
          </cell>
          <cell r="D80" t="str">
            <v>PLATE SHOES KEIKO</v>
          </cell>
          <cell r="E80">
            <v>3232</v>
          </cell>
          <cell r="F80">
            <v>480</v>
          </cell>
          <cell r="G80">
            <v>0</v>
          </cell>
          <cell r="H80">
            <v>0</v>
          </cell>
          <cell r="I80">
            <v>8</v>
          </cell>
          <cell r="J80">
            <v>3712</v>
          </cell>
          <cell r="K80">
            <v>2000</v>
          </cell>
          <cell r="L80">
            <v>1720</v>
          </cell>
          <cell r="P80">
            <v>3720</v>
          </cell>
        </row>
        <row r="81">
          <cell r="B81" t="str">
            <v>ET1-031</v>
          </cell>
          <cell r="C81" t="str">
            <v>JET1-016</v>
          </cell>
          <cell r="D81" t="str">
            <v>CENTER PIPE ET</v>
          </cell>
          <cell r="E81">
            <v>25</v>
          </cell>
          <cell r="F81">
            <v>0</v>
          </cell>
          <cell r="G81">
            <v>0</v>
          </cell>
          <cell r="H81">
            <v>200</v>
          </cell>
          <cell r="I81">
            <v>0</v>
          </cell>
          <cell r="J81">
            <v>0</v>
          </cell>
          <cell r="P81">
            <v>0</v>
          </cell>
        </row>
        <row r="82">
          <cell r="B82" t="str">
            <v>ET1-045</v>
          </cell>
          <cell r="C82" t="str">
            <v>JET1-017</v>
          </cell>
          <cell r="D82" t="str">
            <v>PLATE ON SHAFT ET</v>
          </cell>
          <cell r="E82">
            <v>25</v>
          </cell>
          <cell r="F82">
            <v>0</v>
          </cell>
          <cell r="G82">
            <v>0</v>
          </cell>
          <cell r="H82">
            <v>260</v>
          </cell>
          <cell r="I82">
            <v>0</v>
          </cell>
          <cell r="J82">
            <v>0</v>
          </cell>
          <cell r="P82">
            <v>0</v>
          </cell>
        </row>
        <row r="83">
          <cell r="B83" t="str">
            <v>ET1-052</v>
          </cell>
          <cell r="C83" t="str">
            <v>JET1-013</v>
          </cell>
          <cell r="D83" t="str">
            <v>CENTER BOX ET</v>
          </cell>
          <cell r="E83">
            <v>25</v>
          </cell>
          <cell r="F83">
            <v>0</v>
          </cell>
          <cell r="G83">
            <v>0</v>
          </cell>
          <cell r="H83">
            <v>125</v>
          </cell>
          <cell r="I83">
            <v>0</v>
          </cell>
          <cell r="J83">
            <v>0</v>
          </cell>
          <cell r="P83">
            <v>0</v>
          </cell>
        </row>
        <row r="84">
          <cell r="B84" t="str">
            <v>ET1-047</v>
          </cell>
          <cell r="C84" t="str">
            <v>JNA -018</v>
          </cell>
          <cell r="D84" t="str">
            <v>PLATE IN CENTER BOX / HINANI</v>
          </cell>
          <cell r="E84">
            <v>25</v>
          </cell>
          <cell r="F84">
            <v>0</v>
          </cell>
          <cell r="G84">
            <v>0</v>
          </cell>
          <cell r="H84">
            <v>200</v>
          </cell>
          <cell r="I84">
            <v>0</v>
          </cell>
          <cell r="J84">
            <v>0</v>
          </cell>
          <cell r="P84">
            <v>0</v>
          </cell>
        </row>
        <row r="85">
          <cell r="B85" t="str">
            <v>ET1-002</v>
          </cell>
          <cell r="C85" t="str">
            <v>JET1-018</v>
          </cell>
          <cell r="D85" t="str">
            <v>CONNED TUBE UK.30 ET</v>
          </cell>
          <cell r="E85">
            <v>25</v>
          </cell>
          <cell r="F85">
            <v>0</v>
          </cell>
          <cell r="G85">
            <v>0</v>
          </cell>
          <cell r="H85">
            <v>118</v>
          </cell>
          <cell r="I85">
            <v>0</v>
          </cell>
          <cell r="J85">
            <v>0</v>
          </cell>
          <cell r="P85">
            <v>0</v>
          </cell>
        </row>
        <row r="86">
          <cell r="B86" t="str">
            <v>ET1-050</v>
          </cell>
          <cell r="C86" t="str">
            <v>JET1-020</v>
          </cell>
          <cell r="D86" t="str">
            <v>PLAIN WASHER ET</v>
          </cell>
          <cell r="E86">
            <v>25</v>
          </cell>
          <cell r="F86">
            <v>0</v>
          </cell>
          <cell r="G86">
            <v>0</v>
          </cell>
          <cell r="H86">
            <v>400</v>
          </cell>
          <cell r="I86">
            <v>0</v>
          </cell>
          <cell r="J86">
            <v>0</v>
          </cell>
          <cell r="P86">
            <v>0</v>
          </cell>
        </row>
        <row r="87">
          <cell r="B87" t="str">
            <v>ET1-010</v>
          </cell>
          <cell r="C87" t="str">
            <v>ET1-010</v>
          </cell>
          <cell r="D87" t="str">
            <v>SPRING COTTER ET 2</v>
          </cell>
          <cell r="E87">
            <v>0</v>
          </cell>
          <cell r="F87">
            <v>0</v>
          </cell>
          <cell r="G87">
            <v>0</v>
          </cell>
          <cell r="H87">
            <v>350</v>
          </cell>
          <cell r="I87">
            <v>0</v>
          </cell>
          <cell r="J87">
            <v>0</v>
          </cell>
          <cell r="P87">
            <v>0</v>
          </cell>
        </row>
        <row r="88">
          <cell r="B88" t="str">
            <v>ET1-049</v>
          </cell>
          <cell r="C88" t="str">
            <v>JET1-014</v>
          </cell>
          <cell r="D88" t="str">
            <v>PLATE AT BACK PIPE ET</v>
          </cell>
          <cell r="E88">
            <v>25</v>
          </cell>
          <cell r="F88">
            <v>0</v>
          </cell>
          <cell r="G88">
            <v>0</v>
          </cell>
          <cell r="H88">
            <v>257</v>
          </cell>
          <cell r="I88">
            <v>0</v>
          </cell>
          <cell r="J88">
            <v>0</v>
          </cell>
          <cell r="P88">
            <v>0</v>
          </cell>
        </row>
        <row r="89">
          <cell r="B89" t="str">
            <v>ET1-048</v>
          </cell>
          <cell r="C89" t="str">
            <v>JET1-008</v>
          </cell>
          <cell r="D89" t="str">
            <v>PLATE AT BACK REST ET</v>
          </cell>
          <cell r="E89">
            <v>99</v>
          </cell>
          <cell r="F89">
            <v>2</v>
          </cell>
          <cell r="G89">
            <v>0</v>
          </cell>
          <cell r="H89">
            <v>0</v>
          </cell>
          <cell r="I89">
            <v>64</v>
          </cell>
          <cell r="J89">
            <v>101</v>
          </cell>
          <cell r="K89">
            <v>163</v>
          </cell>
          <cell r="L89">
            <v>2</v>
          </cell>
          <cell r="P89">
            <v>165</v>
          </cell>
        </row>
        <row r="90">
          <cell r="B90" t="str">
            <v>ET1-051</v>
          </cell>
          <cell r="C90" t="str">
            <v>JET1-002</v>
          </cell>
          <cell r="D90" t="str">
            <v>ARM HOLDER ET</v>
          </cell>
          <cell r="E90">
            <v>28</v>
          </cell>
          <cell r="F90">
            <v>0</v>
          </cell>
          <cell r="G90">
            <v>0</v>
          </cell>
          <cell r="H90">
            <v>80</v>
          </cell>
          <cell r="I90">
            <v>0</v>
          </cell>
          <cell r="J90">
            <v>0</v>
          </cell>
          <cell r="P90">
            <v>0</v>
          </cell>
        </row>
        <row r="91">
          <cell r="B91" t="str">
            <v>SAN-136</v>
          </cell>
          <cell r="C91" t="str">
            <v>JLOT-001</v>
          </cell>
          <cell r="D91" t="str">
            <v>PLATE STOPPER SEAT CT-371</v>
          </cell>
          <cell r="E91">
            <v>6640</v>
          </cell>
          <cell r="F91">
            <v>172</v>
          </cell>
          <cell r="G91">
            <v>0</v>
          </cell>
          <cell r="H91">
            <v>3000</v>
          </cell>
          <cell r="I91">
            <v>4</v>
          </cell>
          <cell r="J91">
            <v>3812</v>
          </cell>
          <cell r="L91">
            <v>2136</v>
          </cell>
          <cell r="M91">
            <v>1680</v>
          </cell>
          <cell r="P91">
            <v>3816</v>
          </cell>
        </row>
        <row r="92">
          <cell r="B92" t="str">
            <v>KT--156</v>
          </cell>
          <cell r="C92" t="str">
            <v>JCAV-040</v>
          </cell>
          <cell r="D92" t="str">
            <v>BRACKET SEAT</v>
          </cell>
          <cell r="E92">
            <v>392</v>
          </cell>
          <cell r="F92">
            <v>306</v>
          </cell>
          <cell r="G92">
            <v>0</v>
          </cell>
          <cell r="H92">
            <v>0</v>
          </cell>
          <cell r="I92">
            <v>2</v>
          </cell>
          <cell r="J92">
            <v>698</v>
          </cell>
          <cell r="K92">
            <v>500</v>
          </cell>
          <cell r="L92">
            <v>200</v>
          </cell>
          <cell r="P92">
            <v>700</v>
          </cell>
        </row>
        <row r="93">
          <cell r="B93" t="str">
            <v>KT--155</v>
          </cell>
          <cell r="C93" t="str">
            <v>JCAV-039</v>
          </cell>
          <cell r="D93" t="str">
            <v>BRACKET LEG</v>
          </cell>
          <cell r="E93">
            <v>120</v>
          </cell>
          <cell r="F93">
            <v>0</v>
          </cell>
          <cell r="G93">
            <v>0</v>
          </cell>
          <cell r="H93">
            <v>504</v>
          </cell>
          <cell r="I93">
            <v>0</v>
          </cell>
          <cell r="J93">
            <v>0</v>
          </cell>
          <cell r="P93">
            <v>0</v>
          </cell>
        </row>
        <row r="94">
          <cell r="B94" t="str">
            <v>KT--158</v>
          </cell>
          <cell r="C94" t="str">
            <v>JCAV-038</v>
          </cell>
          <cell r="D94" t="str">
            <v>CLAMP FOR BRACKET SEAT</v>
          </cell>
          <cell r="E94">
            <v>120</v>
          </cell>
          <cell r="F94">
            <v>0</v>
          </cell>
          <cell r="G94">
            <v>0</v>
          </cell>
          <cell r="H94">
            <v>500</v>
          </cell>
          <cell r="I94">
            <v>0</v>
          </cell>
          <cell r="J94">
            <v>0</v>
          </cell>
          <cell r="P94">
            <v>0</v>
          </cell>
        </row>
        <row r="95">
          <cell r="B95" t="str">
            <v>KT--157</v>
          </cell>
          <cell r="C95" t="str">
            <v>JCAV-037</v>
          </cell>
          <cell r="D95" t="str">
            <v>CLAMP FOR BRACKET LEG</v>
          </cell>
          <cell r="E95">
            <v>30</v>
          </cell>
          <cell r="F95">
            <v>0</v>
          </cell>
          <cell r="G95">
            <v>0</v>
          </cell>
          <cell r="H95">
            <v>2857</v>
          </cell>
          <cell r="I95">
            <v>0</v>
          </cell>
          <cell r="J95">
            <v>0</v>
          </cell>
          <cell r="P95">
            <v>0</v>
          </cell>
        </row>
        <row r="96">
          <cell r="B96" t="str">
            <v>KT--154</v>
          </cell>
          <cell r="C96" t="str">
            <v>JCAV-041</v>
          </cell>
          <cell r="D96" t="str">
            <v>PLATE SUPPORT FOR LEG</v>
          </cell>
          <cell r="E96">
            <v>60</v>
          </cell>
          <cell r="F96">
            <v>0</v>
          </cell>
          <cell r="G96">
            <v>0</v>
          </cell>
          <cell r="H96">
            <v>210</v>
          </cell>
          <cell r="I96">
            <v>0</v>
          </cell>
          <cell r="J96">
            <v>0</v>
          </cell>
          <cell r="P96">
            <v>0</v>
          </cell>
        </row>
        <row r="97">
          <cell r="B97" t="str">
            <v>DAI-048</v>
          </cell>
          <cell r="C97" t="str">
            <v>JDAI-008</v>
          </cell>
          <cell r="D97" t="str">
            <v>SEAT JOINT METAL DAISHOGUN SLD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P97">
            <v>0</v>
          </cell>
        </row>
        <row r="98">
          <cell r="B98" t="str">
            <v>MAN-019</v>
          </cell>
          <cell r="C98" t="str">
            <v>JMAN-001</v>
          </cell>
          <cell r="D98" t="str">
            <v>HORIZONTAL LEG PIPE UK 433</v>
          </cell>
          <cell r="E98">
            <v>400</v>
          </cell>
          <cell r="F98">
            <v>172</v>
          </cell>
          <cell r="G98">
            <v>0</v>
          </cell>
          <cell r="H98">
            <v>0</v>
          </cell>
          <cell r="I98">
            <v>0</v>
          </cell>
          <cell r="J98">
            <v>572</v>
          </cell>
          <cell r="K98">
            <v>500</v>
          </cell>
          <cell r="L98">
            <v>72</v>
          </cell>
          <cell r="P98">
            <v>572</v>
          </cell>
        </row>
        <row r="99">
          <cell r="B99" t="str">
            <v>NA-I7-003</v>
          </cell>
          <cell r="C99" t="str">
            <v>JNA-056</v>
          </cell>
          <cell r="D99" t="str">
            <v>BASE PIPE NA COMPL FP HAMMERTONE</v>
          </cell>
          <cell r="E99">
            <v>30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30</v>
          </cell>
          <cell r="L99">
            <v>30</v>
          </cell>
          <cell r="P99">
            <v>30</v>
          </cell>
        </row>
        <row r="100">
          <cell r="B100" t="str">
            <v>NA-I7-007</v>
          </cell>
          <cell r="C100" t="str">
            <v>JNAN-003</v>
          </cell>
          <cell r="D100" t="str">
            <v>BASE PIPE NAN COMPL FP HAMMERTONE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P100">
            <v>0</v>
          </cell>
        </row>
        <row r="101">
          <cell r="B101" t="str">
            <v>NA-I7-004</v>
          </cell>
          <cell r="C101" t="str">
            <v>JNA-057</v>
          </cell>
          <cell r="D101" t="str">
            <v>BASE PIPE NC COMPL FP HAMMERTONE</v>
          </cell>
          <cell r="E101">
            <v>0</v>
          </cell>
          <cell r="F101">
            <v>20</v>
          </cell>
          <cell r="G101">
            <v>0</v>
          </cell>
          <cell r="H101">
            <v>0</v>
          </cell>
          <cell r="I101">
            <v>0</v>
          </cell>
          <cell r="J101">
            <v>20</v>
          </cell>
          <cell r="M101">
            <v>20</v>
          </cell>
          <cell r="P101">
            <v>20</v>
          </cell>
        </row>
        <row r="102">
          <cell r="B102" t="str">
            <v>NCR-004</v>
          </cell>
          <cell r="C102" t="str">
            <v>JNA -008</v>
          </cell>
          <cell r="D102" t="str">
            <v>BASE NCRN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P102">
            <v>0</v>
          </cell>
        </row>
        <row r="103">
          <cell r="B103" t="str">
            <v>NA-I7-001</v>
          </cell>
          <cell r="C103" t="str">
            <v>JNA-055</v>
          </cell>
          <cell r="D103" t="str">
            <v>BACK PIPE ASSY NA FP HAMMERTONE</v>
          </cell>
          <cell r="E103">
            <v>30</v>
          </cell>
          <cell r="F103">
            <v>20</v>
          </cell>
          <cell r="G103">
            <v>0</v>
          </cell>
          <cell r="H103">
            <v>0</v>
          </cell>
          <cell r="I103">
            <v>0</v>
          </cell>
          <cell r="J103">
            <v>50</v>
          </cell>
          <cell r="L103">
            <v>30</v>
          </cell>
          <cell r="M103">
            <v>20</v>
          </cell>
          <cell r="P103">
            <v>50</v>
          </cell>
        </row>
        <row r="104">
          <cell r="B104" t="str">
            <v>NA-I7-002</v>
          </cell>
          <cell r="C104" t="str">
            <v>JNA-054</v>
          </cell>
          <cell r="D104" t="str">
            <v>BACK REST NA ASSY FP HAMMERTONE</v>
          </cell>
          <cell r="E104">
            <v>30</v>
          </cell>
          <cell r="F104">
            <v>20</v>
          </cell>
          <cell r="G104">
            <v>0</v>
          </cell>
          <cell r="H104">
            <v>0</v>
          </cell>
          <cell r="I104">
            <v>0</v>
          </cell>
          <cell r="J104">
            <v>50</v>
          </cell>
          <cell r="L104">
            <v>30</v>
          </cell>
          <cell r="M104">
            <v>20</v>
          </cell>
          <cell r="P104">
            <v>50</v>
          </cell>
        </row>
        <row r="105">
          <cell r="B105" t="str">
            <v>NA-I7-005</v>
          </cell>
          <cell r="C105" t="str">
            <v>JNA-053</v>
          </cell>
          <cell r="D105" t="str">
            <v>MAIN SEAT NA ASSY FP BLACK</v>
          </cell>
          <cell r="E105">
            <v>30</v>
          </cell>
          <cell r="F105">
            <v>20</v>
          </cell>
          <cell r="G105">
            <v>0</v>
          </cell>
          <cell r="H105">
            <v>0</v>
          </cell>
          <cell r="I105">
            <v>0</v>
          </cell>
          <cell r="J105">
            <v>50</v>
          </cell>
          <cell r="L105">
            <v>30</v>
          </cell>
          <cell r="M105">
            <v>20</v>
          </cell>
          <cell r="P105">
            <v>50</v>
          </cell>
        </row>
        <row r="106">
          <cell r="B106" t="str">
            <v>NA-I7-006</v>
          </cell>
          <cell r="C106" t="str">
            <v>JNBK-005</v>
          </cell>
          <cell r="D106" t="str">
            <v>MAIN SEAT NBK ASSY FP BLACK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P106">
            <v>0</v>
          </cell>
        </row>
        <row r="107">
          <cell r="B107" t="str">
            <v>NA -073</v>
          </cell>
          <cell r="C107" t="str">
            <v>JNA -016</v>
          </cell>
          <cell r="D107" t="str">
            <v>SHAFT</v>
          </cell>
          <cell r="E107">
            <v>30</v>
          </cell>
          <cell r="F107">
            <v>20</v>
          </cell>
          <cell r="G107">
            <v>0</v>
          </cell>
          <cell r="H107">
            <v>100</v>
          </cell>
          <cell r="I107">
            <v>0</v>
          </cell>
          <cell r="J107">
            <v>0</v>
          </cell>
          <cell r="P107">
            <v>0</v>
          </cell>
        </row>
        <row r="108">
          <cell r="B108" t="str">
            <v>NAN-006</v>
          </cell>
          <cell r="C108" t="str">
            <v>JNAN-002</v>
          </cell>
          <cell r="D108" t="str">
            <v>SHAFT 39 CM 12 LUBANG</v>
          </cell>
          <cell r="E108">
            <v>0</v>
          </cell>
          <cell r="F108">
            <v>0</v>
          </cell>
          <cell r="G108">
            <v>0</v>
          </cell>
          <cell r="H108">
            <v>100</v>
          </cell>
          <cell r="I108">
            <v>0</v>
          </cell>
          <cell r="J108">
            <v>0</v>
          </cell>
          <cell r="P108">
            <v>0</v>
          </cell>
        </row>
        <row r="109">
          <cell r="B109" t="str">
            <v>NC -004</v>
          </cell>
          <cell r="C109" t="str">
            <v>JNA-029</v>
          </cell>
          <cell r="D109" t="str">
            <v>PLATE ON SHAFT 850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P109">
            <v>0</v>
          </cell>
        </row>
        <row r="110">
          <cell r="B110" t="str">
            <v>NCRN-005</v>
          </cell>
          <cell r="C110" t="str">
            <v>JNCRN-001</v>
          </cell>
          <cell r="D110" t="str">
            <v>PLATE ON SHAFT NCRN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P110">
            <v>0</v>
          </cell>
        </row>
        <row r="111">
          <cell r="B111" t="str">
            <v>NC -013</v>
          </cell>
          <cell r="C111" t="str">
            <v>JNA -015</v>
          </cell>
          <cell r="D111" t="str">
            <v>RING HOLDER</v>
          </cell>
          <cell r="E111">
            <v>0</v>
          </cell>
          <cell r="F111">
            <v>0</v>
          </cell>
          <cell r="G111">
            <v>0</v>
          </cell>
          <cell r="H111">
            <v>420</v>
          </cell>
          <cell r="I111">
            <v>0</v>
          </cell>
          <cell r="J111">
            <v>0</v>
          </cell>
          <cell r="P111">
            <v>0</v>
          </cell>
        </row>
        <row r="112">
          <cell r="B112" t="str">
            <v>NA -034</v>
          </cell>
          <cell r="C112" t="str">
            <v>JNA-036</v>
          </cell>
          <cell r="D112" t="str">
            <v>RING PLATE 2MM LUAR-22, DLM-13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P112">
            <v>0</v>
          </cell>
        </row>
        <row r="113">
          <cell r="B113" t="str">
            <v>TAR-063</v>
          </cell>
          <cell r="C113" t="str">
            <v>JTAR-012</v>
          </cell>
          <cell r="D113" t="str">
            <v>LEG JOINT PIPE TARO</v>
          </cell>
          <cell r="E113">
            <v>1754</v>
          </cell>
          <cell r="F113">
            <v>108</v>
          </cell>
          <cell r="G113">
            <v>0</v>
          </cell>
          <cell r="H113">
            <v>0</v>
          </cell>
          <cell r="I113">
            <v>1138</v>
          </cell>
          <cell r="J113">
            <v>1862</v>
          </cell>
          <cell r="K113">
            <v>1000</v>
          </cell>
          <cell r="L113">
            <v>1000</v>
          </cell>
          <cell r="M113">
            <v>1000</v>
          </cell>
          <cell r="P113">
            <v>3000</v>
          </cell>
        </row>
        <row r="114">
          <cell r="B114" t="str">
            <v>TAR-073</v>
          </cell>
          <cell r="C114" t="str">
            <v>JTAR-011</v>
          </cell>
          <cell r="D114" t="str">
            <v>HOLDER PLATE MG 300-400</v>
          </cell>
          <cell r="E114">
            <v>2250</v>
          </cell>
          <cell r="F114">
            <v>108</v>
          </cell>
          <cell r="G114">
            <v>0</v>
          </cell>
          <cell r="H114">
            <v>1000</v>
          </cell>
          <cell r="I114">
            <v>142</v>
          </cell>
          <cell r="J114">
            <v>1358</v>
          </cell>
          <cell r="K114">
            <v>1500</v>
          </cell>
          <cell r="P114">
            <v>1500</v>
          </cell>
        </row>
        <row r="115">
          <cell r="B115" t="str">
            <v>OLI-073</v>
          </cell>
          <cell r="C115" t="str">
            <v>JOLI-006</v>
          </cell>
          <cell r="D115" t="str">
            <v>LEG JOINT PIPE OLIVE A</v>
          </cell>
          <cell r="E115">
            <v>240</v>
          </cell>
          <cell r="F115">
            <v>0</v>
          </cell>
          <cell r="G115">
            <v>0</v>
          </cell>
          <cell r="H115">
            <v>0</v>
          </cell>
          <cell r="I115">
            <v>30</v>
          </cell>
          <cell r="J115">
            <v>240</v>
          </cell>
          <cell r="K115">
            <v>270</v>
          </cell>
          <cell r="P115">
            <v>270</v>
          </cell>
        </row>
        <row r="116">
          <cell r="B116" t="str">
            <v>OLI-067</v>
          </cell>
          <cell r="C116" t="str">
            <v>JOLI-007</v>
          </cell>
          <cell r="D116" t="str">
            <v>LEG JOINT PIPE OLIVE U</v>
          </cell>
          <cell r="E116">
            <v>0</v>
          </cell>
          <cell r="F116">
            <v>20</v>
          </cell>
          <cell r="G116">
            <v>0</v>
          </cell>
          <cell r="H116">
            <v>60</v>
          </cell>
          <cell r="I116">
            <v>0</v>
          </cell>
          <cell r="J116">
            <v>0</v>
          </cell>
          <cell r="P116">
            <v>0</v>
          </cell>
        </row>
        <row r="117">
          <cell r="B117" t="str">
            <v>OLI-134</v>
          </cell>
          <cell r="C117" t="str">
            <v>JOLI-011</v>
          </cell>
          <cell r="D117" t="str">
            <v>LEG PLATE SUPPORT OLIVE</v>
          </cell>
          <cell r="E117">
            <v>0</v>
          </cell>
          <cell r="F117">
            <v>0</v>
          </cell>
          <cell r="G117">
            <v>0</v>
          </cell>
          <cell r="H117">
            <v>380</v>
          </cell>
          <cell r="I117">
            <v>0</v>
          </cell>
          <cell r="J117">
            <v>0</v>
          </cell>
          <cell r="P117">
            <v>0</v>
          </cell>
        </row>
        <row r="118">
          <cell r="B118" t="str">
            <v>OLI-135</v>
          </cell>
          <cell r="C118" t="str">
            <v>JOLI-005</v>
          </cell>
          <cell r="D118" t="str">
            <v>HINGE PLATE FOR MEMO OLIVE</v>
          </cell>
          <cell r="E118">
            <v>0</v>
          </cell>
          <cell r="F118">
            <v>0</v>
          </cell>
          <cell r="G118">
            <v>0</v>
          </cell>
          <cell r="H118">
            <v>235</v>
          </cell>
          <cell r="I118">
            <v>0</v>
          </cell>
          <cell r="J118">
            <v>0</v>
          </cell>
          <cell r="P118">
            <v>0</v>
          </cell>
        </row>
        <row r="119">
          <cell r="B119" t="str">
            <v>OLI-139</v>
          </cell>
          <cell r="C119" t="str">
            <v>JOLI-012</v>
          </cell>
          <cell r="D119" t="str">
            <v>ARM BRACKET OLIVE -UM</v>
          </cell>
          <cell r="E119">
            <v>0</v>
          </cell>
          <cell r="F119">
            <v>0</v>
          </cell>
          <cell r="G119">
            <v>0</v>
          </cell>
          <cell r="H119">
            <v>150</v>
          </cell>
          <cell r="I119">
            <v>0</v>
          </cell>
          <cell r="J119">
            <v>0</v>
          </cell>
          <cell r="P119">
            <v>0</v>
          </cell>
        </row>
        <row r="120">
          <cell r="B120" t="str">
            <v>OLI-138</v>
          </cell>
          <cell r="C120" t="str">
            <v>JOLI-003</v>
          </cell>
          <cell r="D120" t="str">
            <v>ARM PLATE OLIVE -UM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P120">
            <v>0</v>
          </cell>
        </row>
        <row r="121">
          <cell r="B121" t="str">
            <v>KT--160</v>
          </cell>
          <cell r="C121" t="str">
            <v>JKT--138</v>
          </cell>
          <cell r="D121" t="str">
            <v>HOLDER PLATE K.T. OLIVE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100</v>
          </cell>
          <cell r="J121">
            <v>0</v>
          </cell>
          <cell r="K121">
            <v>100</v>
          </cell>
          <cell r="P121">
            <v>100</v>
          </cell>
        </row>
        <row r="122">
          <cell r="B122" t="str">
            <v>KT--162</v>
          </cell>
          <cell r="C122" t="str">
            <v>JKT--134</v>
          </cell>
          <cell r="D122" t="str">
            <v>BRACKET SEAT K.T. OLIVE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100</v>
          </cell>
          <cell r="J122">
            <v>0</v>
          </cell>
          <cell r="K122">
            <v>100</v>
          </cell>
          <cell r="P122">
            <v>100</v>
          </cell>
        </row>
        <row r="123">
          <cell r="B123" t="str">
            <v>KT--163</v>
          </cell>
          <cell r="C123" t="str">
            <v>JKT--137</v>
          </cell>
          <cell r="D123" t="str">
            <v>CLAMP SEAT K.T. OLIVE</v>
          </cell>
          <cell r="E123">
            <v>0</v>
          </cell>
          <cell r="F123">
            <v>0</v>
          </cell>
          <cell r="G123">
            <v>0</v>
          </cell>
          <cell r="H123">
            <v>300</v>
          </cell>
          <cell r="I123">
            <v>0</v>
          </cell>
          <cell r="J123">
            <v>0</v>
          </cell>
          <cell r="P123">
            <v>0</v>
          </cell>
        </row>
        <row r="124">
          <cell r="B124" t="str">
            <v>KT--161</v>
          </cell>
          <cell r="C124" t="str">
            <v>JKT--139</v>
          </cell>
          <cell r="D124" t="str">
            <v>BRACKET LEG K.T.OLIVE</v>
          </cell>
          <cell r="E124">
            <v>0</v>
          </cell>
          <cell r="F124">
            <v>0</v>
          </cell>
          <cell r="G124">
            <v>0</v>
          </cell>
          <cell r="H124">
            <v>1626</v>
          </cell>
          <cell r="I124">
            <v>0</v>
          </cell>
          <cell r="J124">
            <v>0</v>
          </cell>
          <cell r="P124">
            <v>0</v>
          </cell>
        </row>
        <row r="125">
          <cell r="B125" t="str">
            <v>ECO-031</v>
          </cell>
          <cell r="C125" t="str">
            <v>JECO-002</v>
          </cell>
          <cell r="D125" t="str">
            <v>STACKING PIPE ECON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P125">
            <v>0</v>
          </cell>
        </row>
        <row r="126">
          <cell r="B126" t="str">
            <v>ECO-050</v>
          </cell>
          <cell r="C126" t="str">
            <v>JECO-001</v>
          </cell>
          <cell r="D126" t="str">
            <v>JOINT SEAT CGA PLATE NO.6</v>
          </cell>
          <cell r="E126">
            <v>1200</v>
          </cell>
          <cell r="F126">
            <v>0</v>
          </cell>
          <cell r="G126">
            <v>0</v>
          </cell>
          <cell r="H126">
            <v>700</v>
          </cell>
          <cell r="I126">
            <v>300</v>
          </cell>
          <cell r="J126">
            <v>500</v>
          </cell>
          <cell r="L126">
            <v>500</v>
          </cell>
          <cell r="N126">
            <v>300</v>
          </cell>
          <cell r="P126">
            <v>800</v>
          </cell>
        </row>
        <row r="127">
          <cell r="B127" t="str">
            <v>SAN-139</v>
          </cell>
          <cell r="C127" t="str">
            <v>JSAN-006</v>
          </cell>
          <cell r="D127" t="str">
            <v>SEAT JOINT PLATE DPN CT-01</v>
          </cell>
          <cell r="E127">
            <v>40</v>
          </cell>
          <cell r="F127">
            <v>4</v>
          </cell>
          <cell r="G127">
            <v>0</v>
          </cell>
          <cell r="H127">
            <v>200</v>
          </cell>
          <cell r="I127">
            <v>0</v>
          </cell>
          <cell r="J127">
            <v>0</v>
          </cell>
          <cell r="P127">
            <v>0</v>
          </cell>
        </row>
        <row r="128">
          <cell r="B128" t="str">
            <v>SAN-138</v>
          </cell>
          <cell r="C128" t="str">
            <v>JSAN-005</v>
          </cell>
          <cell r="D128" t="str">
            <v>SEAT JOINT PLATE BLK CT-01</v>
          </cell>
          <cell r="E128">
            <v>40</v>
          </cell>
          <cell r="F128">
            <v>4</v>
          </cell>
          <cell r="G128">
            <v>0</v>
          </cell>
          <cell r="H128">
            <v>200</v>
          </cell>
          <cell r="I128">
            <v>100</v>
          </cell>
          <cell r="J128">
            <v>0</v>
          </cell>
          <cell r="L128">
            <v>100</v>
          </cell>
          <cell r="P128">
            <v>100</v>
          </cell>
        </row>
        <row r="129">
          <cell r="B129" t="str">
            <v>SAN-209</v>
          </cell>
          <cell r="C129" t="str">
            <v>JSAN-019</v>
          </cell>
          <cell r="D129" t="str">
            <v>SEAT JOINT PLATE BLK CT-01 POLOS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P129">
            <v>0</v>
          </cell>
        </row>
        <row r="130">
          <cell r="B130" t="str">
            <v>DUO-082</v>
          </cell>
          <cell r="C130" t="str">
            <v>JDUO-005</v>
          </cell>
          <cell r="D130" t="str">
            <v>PLATE SUPPORT NL 11 L</v>
          </cell>
          <cell r="E130">
            <v>52</v>
          </cell>
          <cell r="F130">
            <v>0</v>
          </cell>
          <cell r="G130">
            <v>0</v>
          </cell>
          <cell r="H130">
            <v>0</v>
          </cell>
          <cell r="I130">
            <v>48</v>
          </cell>
          <cell r="J130">
            <v>52</v>
          </cell>
          <cell r="K130">
            <v>100</v>
          </cell>
          <cell r="P130">
            <v>100</v>
          </cell>
        </row>
        <row r="131">
          <cell r="B131" t="str">
            <v>DUO-081</v>
          </cell>
          <cell r="C131" t="str">
            <v>JDUO-006</v>
          </cell>
          <cell r="D131" t="str">
            <v>PLATE SUPPORT NL 11 R</v>
          </cell>
          <cell r="E131">
            <v>52</v>
          </cell>
          <cell r="F131">
            <v>0</v>
          </cell>
          <cell r="G131">
            <v>0</v>
          </cell>
          <cell r="H131">
            <v>0</v>
          </cell>
          <cell r="I131">
            <v>48</v>
          </cell>
          <cell r="J131">
            <v>52</v>
          </cell>
          <cell r="K131">
            <v>100</v>
          </cell>
          <cell r="P131">
            <v>100</v>
          </cell>
        </row>
        <row r="132">
          <cell r="B132" t="str">
            <v>DUO-084</v>
          </cell>
          <cell r="C132" t="str">
            <v>JDUO-013</v>
          </cell>
          <cell r="D132" t="str">
            <v>REINFORCE BACK PIPE ETD-701</v>
          </cell>
          <cell r="E132">
            <v>150</v>
          </cell>
          <cell r="F132">
            <v>0</v>
          </cell>
          <cell r="G132">
            <v>0</v>
          </cell>
          <cell r="H132">
            <v>400</v>
          </cell>
          <cell r="I132">
            <v>0</v>
          </cell>
          <cell r="J132">
            <v>0</v>
          </cell>
          <cell r="P132">
            <v>0</v>
          </cell>
        </row>
        <row r="133">
          <cell r="B133" t="str">
            <v>DUO-083</v>
          </cell>
          <cell r="C133" t="str">
            <v>JET1-009</v>
          </cell>
          <cell r="D133" t="str">
            <v>PLATE AT BACK  REST ETD-701</v>
          </cell>
          <cell r="E133">
            <v>150</v>
          </cell>
          <cell r="F133">
            <v>0</v>
          </cell>
          <cell r="G133">
            <v>0</v>
          </cell>
          <cell r="H133">
            <v>200</v>
          </cell>
          <cell r="I133">
            <v>0</v>
          </cell>
          <cell r="J133">
            <v>0</v>
          </cell>
          <cell r="P133">
            <v>0</v>
          </cell>
        </row>
        <row r="134">
          <cell r="B134" t="str">
            <v>DUO-085</v>
          </cell>
          <cell r="C134" t="str">
            <v>JET1-010</v>
          </cell>
          <cell r="D134" t="str">
            <v>PLATE SUPPORT ETD-701</v>
          </cell>
          <cell r="E134">
            <v>224</v>
          </cell>
          <cell r="F134">
            <v>2</v>
          </cell>
          <cell r="G134">
            <v>0</v>
          </cell>
          <cell r="H134">
            <v>295</v>
          </cell>
          <cell r="I134">
            <v>100</v>
          </cell>
          <cell r="J134">
            <v>0</v>
          </cell>
          <cell r="M134">
            <v>100</v>
          </cell>
          <cell r="P134">
            <v>100</v>
          </cell>
        </row>
        <row r="135">
          <cell r="B135" t="str">
            <v>DUO-087</v>
          </cell>
          <cell r="C135" t="str">
            <v>JDUO-010</v>
          </cell>
          <cell r="D135" t="str">
            <v>BRACKET CONNED TUBE ETD-701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P135">
            <v>0</v>
          </cell>
        </row>
        <row r="136">
          <cell r="B136" t="str">
            <v>OLI-137</v>
          </cell>
          <cell r="C136" t="str">
            <v>JOLI-002</v>
          </cell>
          <cell r="D136" t="str">
            <v>ARM PLATE OLIVE ALM</v>
          </cell>
          <cell r="E136">
            <v>120</v>
          </cell>
          <cell r="F136">
            <v>0</v>
          </cell>
          <cell r="G136">
            <v>0</v>
          </cell>
          <cell r="H136">
            <v>280</v>
          </cell>
          <cell r="I136">
            <v>0</v>
          </cell>
          <cell r="J136">
            <v>0</v>
          </cell>
          <cell r="P136">
            <v>0</v>
          </cell>
        </row>
        <row r="137">
          <cell r="B137" t="str">
            <v>OLI-083</v>
          </cell>
          <cell r="C137" t="str">
            <v>JOLI-009</v>
          </cell>
          <cell r="D137" t="str">
            <v>SEAT JOINT PIPE REAR OLIVE</v>
          </cell>
          <cell r="E137">
            <v>0</v>
          </cell>
          <cell r="F137">
            <v>20</v>
          </cell>
          <cell r="G137">
            <v>0</v>
          </cell>
          <cell r="H137">
            <v>0</v>
          </cell>
          <cell r="I137">
            <v>100</v>
          </cell>
          <cell r="J137">
            <v>20</v>
          </cell>
          <cell r="L137">
            <v>120</v>
          </cell>
          <cell r="P137">
            <v>120</v>
          </cell>
        </row>
        <row r="138">
          <cell r="B138" t="str">
            <v>OLI-082</v>
          </cell>
          <cell r="C138" t="str">
            <v>JOLI-008</v>
          </cell>
          <cell r="D138" t="str">
            <v xml:space="preserve">SEAT JOINT PIPE FRONT OLIVE </v>
          </cell>
          <cell r="E138">
            <v>0</v>
          </cell>
          <cell r="F138">
            <v>20</v>
          </cell>
          <cell r="G138">
            <v>0</v>
          </cell>
          <cell r="H138">
            <v>0</v>
          </cell>
          <cell r="I138">
            <v>100</v>
          </cell>
          <cell r="J138">
            <v>20</v>
          </cell>
          <cell r="L138">
            <v>120</v>
          </cell>
          <cell r="P138">
            <v>120</v>
          </cell>
        </row>
        <row r="139">
          <cell r="B139" t="str">
            <v>OLI-140</v>
          </cell>
          <cell r="C139" t="str">
            <v>JOLI-001</v>
          </cell>
          <cell r="D139" t="str">
            <v>BRACKET BACK PIPE OLIVE DX</v>
          </cell>
          <cell r="E139">
            <v>2000</v>
          </cell>
          <cell r="F139">
            <v>0</v>
          </cell>
          <cell r="G139">
            <v>0</v>
          </cell>
          <cell r="H139">
            <v>3000</v>
          </cell>
          <cell r="I139">
            <v>0</v>
          </cell>
          <cell r="J139">
            <v>0</v>
          </cell>
          <cell r="P139">
            <v>0</v>
          </cell>
        </row>
        <row r="140">
          <cell r="B140" t="str">
            <v>SUG-037</v>
          </cell>
          <cell r="C140" t="str">
            <v>JSUG-010</v>
          </cell>
          <cell r="D140" t="str">
            <v>SEAT JOINT METAL-L CF-04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P140">
            <v>0</v>
          </cell>
        </row>
        <row r="141">
          <cell r="B141" t="str">
            <v>SUG-038</v>
          </cell>
          <cell r="C141" t="str">
            <v>JSUG-011</v>
          </cell>
          <cell r="D141" t="str">
            <v>SEAT JOINT METAL-R CF-04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P141">
            <v>0</v>
          </cell>
        </row>
        <row r="142">
          <cell r="B142" t="str">
            <v>KT--147</v>
          </cell>
          <cell r="C142" t="str">
            <v>jkt--136</v>
          </cell>
          <cell r="D142" t="str">
            <v>BASE LEG PIPE ASSY KT OLIVE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100</v>
          </cell>
          <cell r="J142">
            <v>0</v>
          </cell>
          <cell r="K142">
            <v>100</v>
          </cell>
          <cell r="P142">
            <v>100</v>
          </cell>
        </row>
        <row r="143">
          <cell r="B143" t="str">
            <v>MAN-018</v>
          </cell>
          <cell r="C143" t="str">
            <v>JMAN-002</v>
          </cell>
          <cell r="D143" t="str">
            <v>VERTIKAL LEG PIPE MANABU 4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P143">
            <v>0</v>
          </cell>
        </row>
        <row r="144">
          <cell r="B144" t="str">
            <v>MAN-017</v>
          </cell>
          <cell r="C144" t="str">
            <v>JMAN-003</v>
          </cell>
          <cell r="D144" t="str">
            <v>VERTIKAL LEG PIPE MANABU 5</v>
          </cell>
          <cell r="E144">
            <v>80</v>
          </cell>
          <cell r="F144">
            <v>0</v>
          </cell>
          <cell r="G144">
            <v>0</v>
          </cell>
          <cell r="H144">
            <v>220</v>
          </cell>
          <cell r="I144">
            <v>100</v>
          </cell>
          <cell r="J144">
            <v>0</v>
          </cell>
          <cell r="K144">
            <v>100</v>
          </cell>
          <cell r="P144">
            <v>100</v>
          </cell>
        </row>
        <row r="145">
          <cell r="B145" t="str">
            <v>MAN-016</v>
          </cell>
          <cell r="C145" t="str">
            <v>JMAN-004</v>
          </cell>
          <cell r="D145" t="str">
            <v>VERTIKAL LEG PIPE MANABU 6</v>
          </cell>
          <cell r="E145">
            <v>320</v>
          </cell>
          <cell r="F145">
            <v>172</v>
          </cell>
          <cell r="G145">
            <v>0</v>
          </cell>
          <cell r="H145">
            <v>0</v>
          </cell>
          <cell r="I145">
            <v>108</v>
          </cell>
          <cell r="J145">
            <v>492</v>
          </cell>
          <cell r="K145">
            <v>600</v>
          </cell>
          <cell r="P145">
            <v>600</v>
          </cell>
        </row>
        <row r="146">
          <cell r="B146" t="str">
            <v>MAN-063</v>
          </cell>
          <cell r="C146" t="str">
            <v>JMAN-011</v>
          </cell>
          <cell r="D146" t="str">
            <v>INSERT PLATE VERTICAL TABLE PIPE MANABU AH</v>
          </cell>
          <cell r="E146">
            <v>2240</v>
          </cell>
          <cell r="F146">
            <v>80</v>
          </cell>
          <cell r="G146">
            <v>0</v>
          </cell>
          <cell r="H146">
            <v>2200</v>
          </cell>
          <cell r="I146">
            <v>0</v>
          </cell>
          <cell r="J146">
            <v>120</v>
          </cell>
          <cell r="L146">
            <v>120</v>
          </cell>
          <cell r="P146">
            <v>120</v>
          </cell>
        </row>
        <row r="147">
          <cell r="B147" t="str">
            <v>MAN-065</v>
          </cell>
          <cell r="C147" t="str">
            <v>JMAN-012</v>
          </cell>
          <cell r="D147" t="str">
            <v>TABLE SUPPORT MANABU-AH</v>
          </cell>
          <cell r="E147">
            <v>2240</v>
          </cell>
          <cell r="F147">
            <v>80</v>
          </cell>
          <cell r="G147">
            <v>0</v>
          </cell>
          <cell r="H147">
            <v>5100</v>
          </cell>
          <cell r="I147">
            <v>0</v>
          </cell>
          <cell r="J147">
            <v>0</v>
          </cell>
          <cell r="P147">
            <v>0</v>
          </cell>
        </row>
        <row r="148">
          <cell r="B148" t="str">
            <v>MAN-062</v>
          </cell>
          <cell r="C148" t="str">
            <v>JMAN-010</v>
          </cell>
          <cell r="D148" t="str">
            <v>INSERT PLATE VERTICAL SEAT PIPE MANABU AH</v>
          </cell>
          <cell r="E148">
            <v>3240</v>
          </cell>
          <cell r="F148">
            <v>80</v>
          </cell>
          <cell r="G148">
            <v>0</v>
          </cell>
          <cell r="H148">
            <v>3640</v>
          </cell>
          <cell r="I148">
            <v>1100</v>
          </cell>
          <cell r="J148">
            <v>0</v>
          </cell>
          <cell r="K148">
            <v>1100</v>
          </cell>
          <cell r="P148">
            <v>1100</v>
          </cell>
        </row>
        <row r="149">
          <cell r="B149" t="str">
            <v>MAN-046</v>
          </cell>
          <cell r="C149" t="str">
            <v>JMAN-009</v>
          </cell>
          <cell r="D149" t="str">
            <v>SEAT JOINT PIPE MANABU AH</v>
          </cell>
          <cell r="E149">
            <v>1620</v>
          </cell>
          <cell r="F149">
            <v>40</v>
          </cell>
          <cell r="G149">
            <v>0</v>
          </cell>
          <cell r="H149">
            <v>1176</v>
          </cell>
          <cell r="I149">
            <v>600</v>
          </cell>
          <cell r="J149">
            <v>484</v>
          </cell>
          <cell r="L149">
            <v>1084</v>
          </cell>
          <cell r="P149">
            <v>1084</v>
          </cell>
        </row>
        <row r="150">
          <cell r="B150" t="str">
            <v>AYU-026</v>
          </cell>
          <cell r="C150" t="str">
            <v>JAYU-001</v>
          </cell>
          <cell r="D150" t="str">
            <v>SEAT JOINT PIPE AYUMI</v>
          </cell>
          <cell r="E150">
            <v>3000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3000</v>
          </cell>
          <cell r="K150">
            <v>1000</v>
          </cell>
          <cell r="L150">
            <v>1000</v>
          </cell>
          <cell r="M150">
            <v>1000</v>
          </cell>
          <cell r="P150">
            <v>3000</v>
          </cell>
        </row>
        <row r="151">
          <cell r="B151" t="str">
            <v>SAM-009</v>
          </cell>
          <cell r="C151" t="str">
            <v>JSAM-003</v>
          </cell>
          <cell r="D151" t="str">
            <v>JOINT PIPE SAMM</v>
          </cell>
          <cell r="E151">
            <v>160</v>
          </cell>
          <cell r="F151">
            <v>0</v>
          </cell>
          <cell r="G151">
            <v>0</v>
          </cell>
          <cell r="H151">
            <v>1046</v>
          </cell>
          <cell r="I151">
            <v>0</v>
          </cell>
          <cell r="J151">
            <v>0</v>
          </cell>
          <cell r="P151">
            <v>0</v>
          </cell>
        </row>
        <row r="152">
          <cell r="B152" t="str">
            <v>DUO-086</v>
          </cell>
          <cell r="C152" t="str">
            <v>JDUO-011</v>
          </cell>
          <cell r="D152" t="str">
            <v>CENTER BOX ETD-701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P152">
            <v>0</v>
          </cell>
        </row>
        <row r="153">
          <cell r="B153" t="str">
            <v>DUO-108</v>
          </cell>
          <cell r="C153" t="str">
            <v>JDUO-023</v>
          </cell>
          <cell r="D153" t="str">
            <v>CENTER BOX DUO COMPL-ASSY</v>
          </cell>
          <cell r="E153">
            <v>564</v>
          </cell>
          <cell r="F153">
            <v>2</v>
          </cell>
          <cell r="G153">
            <v>0</v>
          </cell>
          <cell r="H153">
            <v>0</v>
          </cell>
          <cell r="I153">
            <v>34</v>
          </cell>
          <cell r="J153">
            <v>566</v>
          </cell>
          <cell r="K153">
            <v>300</v>
          </cell>
          <cell r="L153">
            <v>300</v>
          </cell>
          <cell r="P153">
            <v>600</v>
          </cell>
        </row>
        <row r="154">
          <cell r="B154" t="str">
            <v>FIT-017</v>
          </cell>
          <cell r="C154" t="str">
            <v>JFIT-003</v>
          </cell>
          <cell r="D154" t="str">
            <v>CENTER BOX FITTO SW ASSY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P154">
            <v>0</v>
          </cell>
        </row>
        <row r="155">
          <cell r="B155" t="str">
            <v>FIT-015</v>
          </cell>
          <cell r="C155" t="str">
            <v>JFIT-001</v>
          </cell>
          <cell r="D155" t="str">
            <v>HOLDER ARM FITTO SW</v>
          </cell>
          <cell r="E155">
            <v>0</v>
          </cell>
          <cell r="F155">
            <v>0</v>
          </cell>
          <cell r="G155">
            <v>0</v>
          </cell>
          <cell r="H155">
            <v>400</v>
          </cell>
          <cell r="I155">
            <v>0</v>
          </cell>
          <cell r="J155">
            <v>0</v>
          </cell>
          <cell r="P155">
            <v>0</v>
          </cell>
        </row>
        <row r="156">
          <cell r="B156" t="str">
            <v>FIT-I2-001</v>
          </cell>
          <cell r="C156" t="str">
            <v>JFIT-011</v>
          </cell>
          <cell r="D156" t="str">
            <v>SEAT JOINT PIPE FITTO SW</v>
          </cell>
          <cell r="E156">
            <v>0</v>
          </cell>
          <cell r="F156">
            <v>0</v>
          </cell>
          <cell r="G156">
            <v>0</v>
          </cell>
          <cell r="H156">
            <v>150</v>
          </cell>
          <cell r="I156">
            <v>0</v>
          </cell>
          <cell r="J156">
            <v>0</v>
          </cell>
          <cell r="P156">
            <v>0</v>
          </cell>
        </row>
        <row r="157">
          <cell r="B157" t="str">
            <v>FIT-041</v>
          </cell>
          <cell r="C157" t="str">
            <v>JFIT-007</v>
          </cell>
          <cell r="D157" t="str">
            <v>LEG JOINT L FITTO ST</v>
          </cell>
          <cell r="E157">
            <v>6</v>
          </cell>
          <cell r="F157">
            <v>0</v>
          </cell>
          <cell r="G157">
            <v>0</v>
          </cell>
          <cell r="H157">
            <v>30</v>
          </cell>
          <cell r="I157">
            <v>0</v>
          </cell>
          <cell r="J157">
            <v>0</v>
          </cell>
          <cell r="P157">
            <v>0</v>
          </cell>
        </row>
        <row r="158">
          <cell r="B158" t="str">
            <v>FIT-042</v>
          </cell>
          <cell r="C158" t="str">
            <v>JFIT-008</v>
          </cell>
          <cell r="D158" t="str">
            <v>LEG JOINT R FITTO ST</v>
          </cell>
          <cell r="E158">
            <v>6</v>
          </cell>
          <cell r="F158">
            <v>0</v>
          </cell>
          <cell r="G158">
            <v>0</v>
          </cell>
          <cell r="H158">
            <v>20</v>
          </cell>
          <cell r="I158">
            <v>10</v>
          </cell>
          <cell r="J158">
            <v>0</v>
          </cell>
          <cell r="L158">
            <v>10</v>
          </cell>
          <cell r="P158">
            <v>10</v>
          </cell>
        </row>
        <row r="159">
          <cell r="B159" t="str">
            <v>FIT-040</v>
          </cell>
          <cell r="C159" t="str">
            <v>JFIT-006</v>
          </cell>
          <cell r="D159" t="str">
            <v>SEAT JOINT PIPE FITTO ST</v>
          </cell>
          <cell r="E159">
            <v>6</v>
          </cell>
          <cell r="F159">
            <v>0</v>
          </cell>
          <cell r="G159">
            <v>0</v>
          </cell>
          <cell r="H159">
            <v>100</v>
          </cell>
          <cell r="I159">
            <v>0</v>
          </cell>
          <cell r="J159">
            <v>0</v>
          </cell>
          <cell r="P159">
            <v>0</v>
          </cell>
        </row>
        <row r="160">
          <cell r="B160" t="str">
            <v>FIT-005</v>
          </cell>
          <cell r="C160" t="str">
            <v>JFIT-005</v>
          </cell>
          <cell r="D160" t="str">
            <v>BRACKET SEAT FITTO FL</v>
          </cell>
          <cell r="E160">
            <v>0</v>
          </cell>
          <cell r="F160">
            <v>0</v>
          </cell>
          <cell r="G160">
            <v>0</v>
          </cell>
          <cell r="H160">
            <v>540</v>
          </cell>
          <cell r="I160">
            <v>0</v>
          </cell>
          <cell r="J160">
            <v>0</v>
          </cell>
          <cell r="P160">
            <v>0</v>
          </cell>
        </row>
        <row r="161">
          <cell r="B161" t="str">
            <v>FIT-043</v>
          </cell>
          <cell r="C161" t="str">
            <v>JFIT-009</v>
          </cell>
          <cell r="D161" t="str">
            <v>SEAT JOINT REAR FITTO FL</v>
          </cell>
          <cell r="E161">
            <v>0</v>
          </cell>
          <cell r="F161">
            <v>0</v>
          </cell>
          <cell r="G161">
            <v>0</v>
          </cell>
          <cell r="H161">
            <v>50</v>
          </cell>
          <cell r="I161">
            <v>0</v>
          </cell>
          <cell r="J161">
            <v>0</v>
          </cell>
          <cell r="P161">
            <v>0</v>
          </cell>
        </row>
        <row r="162">
          <cell r="B162" t="str">
            <v>FIT-044</v>
          </cell>
          <cell r="C162" t="str">
            <v>JFIT-010</v>
          </cell>
          <cell r="D162" t="str">
            <v>SEAT JOINT FRONT FITTO FL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P162">
            <v>0</v>
          </cell>
        </row>
        <row r="163">
          <cell r="B163" t="str">
            <v>FIT-016</v>
          </cell>
          <cell r="C163" t="str">
            <v>JFIT-002</v>
          </cell>
          <cell r="D163" t="str">
            <v>SEAT CENTER BOX FITTO SW+NUT</v>
          </cell>
          <cell r="E163">
            <v>0</v>
          </cell>
          <cell r="F163">
            <v>0</v>
          </cell>
          <cell r="G163">
            <v>0</v>
          </cell>
          <cell r="H163">
            <v>180</v>
          </cell>
          <cell r="I163">
            <v>0</v>
          </cell>
          <cell r="J163">
            <v>0</v>
          </cell>
          <cell r="P163">
            <v>0</v>
          </cell>
        </row>
        <row r="164">
          <cell r="B164" t="str">
            <v>FIT-054</v>
          </cell>
          <cell r="C164" t="str">
            <v>FIT-055</v>
          </cell>
          <cell r="D164" t="str">
            <v>STOPPER RACK FITTO FL</v>
          </cell>
          <cell r="E164">
            <v>0</v>
          </cell>
          <cell r="F164">
            <v>0</v>
          </cell>
          <cell r="G164">
            <v>0</v>
          </cell>
          <cell r="H164">
            <v>1100</v>
          </cell>
          <cell r="I164">
            <v>0</v>
          </cell>
          <cell r="J164">
            <v>0</v>
          </cell>
          <cell r="P164">
            <v>0</v>
          </cell>
        </row>
        <row r="165">
          <cell r="B165" t="str">
            <v>PIA-011</v>
          </cell>
          <cell r="C165" t="str">
            <v>JPIA-018</v>
          </cell>
          <cell r="D165" t="str">
            <v>CENTER BRACKET ROLAND KB0</v>
          </cell>
          <cell r="E165">
            <v>6608</v>
          </cell>
          <cell r="F165">
            <v>0</v>
          </cell>
          <cell r="G165">
            <v>0</v>
          </cell>
          <cell r="H165">
            <v>0</v>
          </cell>
          <cell r="I165">
            <v>1392</v>
          </cell>
          <cell r="J165">
            <v>6608</v>
          </cell>
          <cell r="K165">
            <v>3000</v>
          </cell>
          <cell r="L165">
            <v>3000</v>
          </cell>
          <cell r="M165">
            <v>2000</v>
          </cell>
          <cell r="P165">
            <v>8000</v>
          </cell>
        </row>
        <row r="166">
          <cell r="B166" t="str">
            <v>PIA-007</v>
          </cell>
          <cell r="C166" t="str">
            <v>JPIA-004</v>
          </cell>
          <cell r="D166" t="str">
            <v>HINGE PLATE 1 ROLAND</v>
          </cell>
          <cell r="E166">
            <v>13216</v>
          </cell>
          <cell r="F166">
            <v>0</v>
          </cell>
          <cell r="G166">
            <v>0</v>
          </cell>
          <cell r="H166">
            <v>0</v>
          </cell>
          <cell r="I166">
            <v>2784</v>
          </cell>
          <cell r="J166">
            <v>13216</v>
          </cell>
          <cell r="K166">
            <v>6000</v>
          </cell>
          <cell r="L166">
            <v>6000</v>
          </cell>
          <cell r="M166">
            <v>4000</v>
          </cell>
          <cell r="P166">
            <v>16000</v>
          </cell>
        </row>
        <row r="167">
          <cell r="B167" t="str">
            <v>PIA-008</v>
          </cell>
          <cell r="C167" t="str">
            <v>JPIA-005</v>
          </cell>
          <cell r="D167" t="str">
            <v>HINGE PLATE 2 ROLAND</v>
          </cell>
          <cell r="E167">
            <v>13216</v>
          </cell>
          <cell r="F167">
            <v>0</v>
          </cell>
          <cell r="G167">
            <v>0</v>
          </cell>
          <cell r="H167">
            <v>0</v>
          </cell>
          <cell r="I167">
            <v>2784</v>
          </cell>
          <cell r="J167">
            <v>13216</v>
          </cell>
          <cell r="K167">
            <v>6000</v>
          </cell>
          <cell r="L167">
            <v>6000</v>
          </cell>
          <cell r="M167">
            <v>4000</v>
          </cell>
          <cell r="P167">
            <v>16000</v>
          </cell>
        </row>
        <row r="168">
          <cell r="B168" t="str">
            <v>PIA-009</v>
          </cell>
          <cell r="C168" t="str">
            <v>JPIA-006</v>
          </cell>
          <cell r="D168" t="str">
            <v>MAIN BRACKET ROLAND</v>
          </cell>
          <cell r="E168">
            <v>6608</v>
          </cell>
          <cell r="F168">
            <v>0</v>
          </cell>
          <cell r="G168">
            <v>0</v>
          </cell>
          <cell r="H168">
            <v>0</v>
          </cell>
          <cell r="I168">
            <v>2392</v>
          </cell>
          <cell r="J168">
            <v>6608</v>
          </cell>
          <cell r="K168">
            <v>2250</v>
          </cell>
          <cell r="L168">
            <v>2250</v>
          </cell>
          <cell r="M168">
            <v>2250</v>
          </cell>
          <cell r="N168">
            <v>2250</v>
          </cell>
          <cell r="P168">
            <v>9000</v>
          </cell>
        </row>
        <row r="169">
          <cell r="B169" t="str">
            <v>PIA-006</v>
          </cell>
          <cell r="C169" t="str">
            <v>JPIA-003</v>
          </cell>
          <cell r="D169" t="str">
            <v>RAIL PLATE ROLAND</v>
          </cell>
          <cell r="E169">
            <v>6608</v>
          </cell>
          <cell r="F169">
            <v>0</v>
          </cell>
          <cell r="G169">
            <v>0</v>
          </cell>
          <cell r="H169">
            <v>0</v>
          </cell>
          <cell r="I169">
            <v>2392</v>
          </cell>
          <cell r="J169">
            <v>6608</v>
          </cell>
          <cell r="K169">
            <v>2250</v>
          </cell>
          <cell r="L169">
            <v>2250</v>
          </cell>
          <cell r="M169">
            <v>2250</v>
          </cell>
          <cell r="N169">
            <v>2250</v>
          </cell>
          <cell r="P169">
            <v>9000</v>
          </cell>
        </row>
        <row r="170">
          <cell r="B170" t="str">
            <v>PIA-012</v>
          </cell>
          <cell r="C170" t="str">
            <v>JPIA-008</v>
          </cell>
          <cell r="D170" t="str">
            <v>SEAT PLATE ROLAND</v>
          </cell>
          <cell r="E170">
            <v>6608</v>
          </cell>
          <cell r="F170">
            <v>0</v>
          </cell>
          <cell r="G170">
            <v>0</v>
          </cell>
          <cell r="H170">
            <v>0</v>
          </cell>
          <cell r="I170">
            <v>2392</v>
          </cell>
          <cell r="J170">
            <v>6608</v>
          </cell>
          <cell r="K170">
            <v>2250</v>
          </cell>
          <cell r="L170">
            <v>2250</v>
          </cell>
          <cell r="M170">
            <v>2250</v>
          </cell>
          <cell r="N170">
            <v>2250</v>
          </cell>
          <cell r="P170">
            <v>9000</v>
          </cell>
        </row>
        <row r="171">
          <cell r="B171" t="str">
            <v>PIA-085</v>
          </cell>
          <cell r="C171" t="str">
            <v>JPIA-034</v>
          </cell>
          <cell r="D171" t="str">
            <v>MAIN FRAME ROLAND ASSY</v>
          </cell>
          <cell r="E171">
            <v>3304</v>
          </cell>
          <cell r="F171">
            <v>0</v>
          </cell>
          <cell r="G171">
            <v>0</v>
          </cell>
          <cell r="H171">
            <v>0</v>
          </cell>
          <cell r="I171">
            <v>596</v>
          </cell>
          <cell r="J171">
            <v>3304</v>
          </cell>
          <cell r="K171">
            <v>1250</v>
          </cell>
          <cell r="L171">
            <v>1250</v>
          </cell>
          <cell r="M171">
            <v>1250</v>
          </cell>
          <cell r="N171">
            <v>150</v>
          </cell>
          <cell r="P171">
            <v>3900</v>
          </cell>
        </row>
        <row r="172">
          <cell r="B172" t="str">
            <v>PIA-073</v>
          </cell>
          <cell r="C172" t="str">
            <v>JPIA-019</v>
          </cell>
          <cell r="D172" t="str">
            <v>LEG PIPE ROLAND KB0</v>
          </cell>
          <cell r="E172">
            <v>13216</v>
          </cell>
          <cell r="F172">
            <v>0</v>
          </cell>
          <cell r="G172">
            <v>0</v>
          </cell>
          <cell r="H172">
            <v>0</v>
          </cell>
          <cell r="I172">
            <v>2084</v>
          </cell>
          <cell r="J172">
            <v>13216</v>
          </cell>
          <cell r="K172">
            <v>5000</v>
          </cell>
          <cell r="L172">
            <v>5000</v>
          </cell>
          <cell r="M172">
            <v>5000</v>
          </cell>
          <cell r="N172">
            <v>300</v>
          </cell>
          <cell r="P172">
            <v>15300</v>
          </cell>
        </row>
        <row r="173">
          <cell r="B173" t="str">
            <v>KAW-146</v>
          </cell>
          <cell r="C173" t="str">
            <v>JKAW-014</v>
          </cell>
          <cell r="D173" t="str">
            <v>MAIN FRAME ASSY KAWAI 101/151 WS KW0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550</v>
          </cell>
          <cell r="J173">
            <v>0</v>
          </cell>
          <cell r="N173">
            <v>550</v>
          </cell>
          <cell r="P173">
            <v>550</v>
          </cell>
        </row>
        <row r="174">
          <cell r="B174" t="str">
            <v>KAW-145</v>
          </cell>
          <cell r="C174" t="str">
            <v>JKAW-013</v>
          </cell>
          <cell r="D174" t="str">
            <v>LEG ASSY KAWAI 101/151 WS KB0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2200</v>
          </cell>
          <cell r="J174">
            <v>0</v>
          </cell>
          <cell r="N174">
            <v>2200</v>
          </cell>
          <cell r="P174">
            <v>2200</v>
          </cell>
        </row>
        <row r="175">
          <cell r="B175" t="str">
            <v>KAW-144</v>
          </cell>
          <cell r="C175" t="str">
            <v>JKAW-012</v>
          </cell>
          <cell r="D175" t="str">
            <v>INSERT PLATE KAWAI 101/151 WS KW0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P175">
            <v>0</v>
          </cell>
        </row>
        <row r="176">
          <cell r="B176" t="str">
            <v>KAW-I7-007</v>
          </cell>
          <cell r="C176" t="str">
            <v>JKAW-029</v>
          </cell>
          <cell r="D176" t="str">
            <v>MAIN FRAME KAWAI WB 35 A FP MAPLE</v>
          </cell>
          <cell r="E176">
            <v>600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600</v>
          </cell>
          <cell r="K176">
            <v>600</v>
          </cell>
          <cell r="P176">
            <v>600</v>
          </cell>
        </row>
        <row r="177">
          <cell r="B177" t="str">
            <v>KAW-I7-008</v>
          </cell>
          <cell r="C177" t="str">
            <v>JKAW-035</v>
          </cell>
          <cell r="D177" t="str">
            <v>LEG KAWAI WB 35 A FP MAPLE</v>
          </cell>
          <cell r="E177">
            <v>2400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2400</v>
          </cell>
          <cell r="K177">
            <v>2400</v>
          </cell>
          <cell r="P177">
            <v>2400</v>
          </cell>
        </row>
        <row r="178">
          <cell r="B178" t="str">
            <v>KAW-I7-001</v>
          </cell>
          <cell r="C178" t="str">
            <v>JKAW-028</v>
          </cell>
          <cell r="D178" t="str">
            <v>MAIN FRAME KAWAI FP DARK WALNUT</v>
          </cell>
          <cell r="E178">
            <v>200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200</v>
          </cell>
          <cell r="K178">
            <v>200</v>
          </cell>
          <cell r="P178">
            <v>200</v>
          </cell>
        </row>
        <row r="179">
          <cell r="B179" t="str">
            <v>KAW-I7-002</v>
          </cell>
          <cell r="C179" t="str">
            <v>JKAW-037</v>
          </cell>
          <cell r="D179" t="str">
            <v>LEG KAWAI WB-35 FP.DARK WALNUT</v>
          </cell>
          <cell r="E179">
            <v>800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800</v>
          </cell>
          <cell r="K179">
            <v>800</v>
          </cell>
          <cell r="P179">
            <v>800</v>
          </cell>
        </row>
        <row r="180">
          <cell r="B180" t="str">
            <v>KAW-I7-005</v>
          </cell>
          <cell r="C180" t="str">
            <v>JKAW-039</v>
          </cell>
          <cell r="D180" t="str">
            <v>MAIN FRAME KAWAI WB-35 FP BLACK</v>
          </cell>
          <cell r="E180">
            <v>250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250</v>
          </cell>
          <cell r="K180">
            <v>250</v>
          </cell>
          <cell r="P180">
            <v>250</v>
          </cell>
        </row>
        <row r="181">
          <cell r="B181" t="str">
            <v>KAW-I7-003</v>
          </cell>
          <cell r="C181" t="str">
            <v>JKAW-036</v>
          </cell>
          <cell r="D181" t="str">
            <v>LEG KAWAI WB-35 FP BLACK</v>
          </cell>
          <cell r="E181">
            <v>900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900</v>
          </cell>
          <cell r="K181">
            <v>900</v>
          </cell>
          <cell r="P181">
            <v>900</v>
          </cell>
        </row>
        <row r="182">
          <cell r="B182" t="str">
            <v>PIA-I7-019</v>
          </cell>
          <cell r="C182" t="str">
            <v>JKAW-025</v>
          </cell>
          <cell r="D182" t="str">
            <v>MAIN FRAME KAWAI WB-35 FP LIGHT OAK</v>
          </cell>
          <cell r="E182">
            <v>120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120</v>
          </cell>
          <cell r="K182">
            <v>120</v>
          </cell>
          <cell r="P182">
            <v>120</v>
          </cell>
        </row>
        <row r="183">
          <cell r="B183" t="str">
            <v>KAW-I7-013</v>
          </cell>
          <cell r="C183" t="str">
            <v>JKAW-034</v>
          </cell>
          <cell r="D183" t="str">
            <v>LEG KAWAI WB-35 FP LIGHT OAK</v>
          </cell>
          <cell r="E183">
            <v>650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650</v>
          </cell>
          <cell r="K183">
            <v>650</v>
          </cell>
          <cell r="P183">
            <v>650</v>
          </cell>
        </row>
        <row r="184">
          <cell r="B184" t="str">
            <v>KAW-I7-019</v>
          </cell>
          <cell r="C184" t="str">
            <v>JKAW-040</v>
          </cell>
          <cell r="D184" t="str">
            <v>MAIN FRAME KAWAI WB-35 FP WHITE</v>
          </cell>
          <cell r="E184">
            <v>180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180</v>
          </cell>
          <cell r="K184">
            <v>180</v>
          </cell>
          <cell r="P184">
            <v>180</v>
          </cell>
        </row>
        <row r="185">
          <cell r="B185" t="str">
            <v>KAW-I7-017</v>
          </cell>
          <cell r="C185" t="str">
            <v>JKAW-038</v>
          </cell>
          <cell r="D185" t="str">
            <v>LEG KAWAI WB-35 FP WHITE</v>
          </cell>
          <cell r="E185">
            <v>1100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1100</v>
          </cell>
          <cell r="K185">
            <v>1100</v>
          </cell>
          <cell r="P185">
            <v>1100</v>
          </cell>
        </row>
        <row r="186">
          <cell r="B186" t="str">
            <v>KAW-I7-006</v>
          </cell>
          <cell r="C186" t="str">
            <v>JKAW-024</v>
          </cell>
          <cell r="D186" t="str">
            <v>MAIN FRAME KAWAI WB-35 FP ROSE</v>
          </cell>
          <cell r="E186">
            <v>620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620</v>
          </cell>
          <cell r="K186">
            <v>620</v>
          </cell>
          <cell r="P186">
            <v>620</v>
          </cell>
        </row>
        <row r="187">
          <cell r="B187" t="str">
            <v>KAW-I7-004</v>
          </cell>
          <cell r="C187" t="str">
            <v>JKAW-030</v>
          </cell>
          <cell r="D187" t="str">
            <v>LEG KAWAI WB-35 FP ROSE</v>
          </cell>
          <cell r="E187">
            <v>1800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1800</v>
          </cell>
          <cell r="K187">
            <v>1800</v>
          </cell>
          <cell r="P187">
            <v>1800</v>
          </cell>
        </row>
        <row r="188">
          <cell r="B188" t="str">
            <v>KAW-I7-025</v>
          </cell>
          <cell r="C188" t="str">
            <v>JKAW-056</v>
          </cell>
          <cell r="D188" t="str">
            <v>MAIN FRAME KAWAI WB-35 FP EBONY BLACK</v>
          </cell>
          <cell r="E188">
            <v>30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30</v>
          </cell>
          <cell r="K188">
            <v>30</v>
          </cell>
          <cell r="P188">
            <v>30</v>
          </cell>
        </row>
        <row r="189">
          <cell r="B189" t="str">
            <v>KAW-I7-026</v>
          </cell>
          <cell r="C189" t="str">
            <v>JKAW-057</v>
          </cell>
          <cell r="D189" t="str">
            <v>LEG KAWAI WB-35 FP EBONY BLACK</v>
          </cell>
          <cell r="E189">
            <v>300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300</v>
          </cell>
          <cell r="K189">
            <v>300</v>
          </cell>
          <cell r="P189">
            <v>300</v>
          </cell>
        </row>
        <row r="190">
          <cell r="B190" t="str">
            <v>KAW-I7-012</v>
          </cell>
          <cell r="C190" t="str">
            <v>JKAW-027</v>
          </cell>
          <cell r="D190" t="str">
            <v>MAIN FRAME KAWAI WB-10 ASSY FP BLACK</v>
          </cell>
          <cell r="E190">
            <v>1683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1683</v>
          </cell>
          <cell r="K190">
            <v>1683</v>
          </cell>
          <cell r="P190">
            <v>1683</v>
          </cell>
        </row>
        <row r="191">
          <cell r="B191" t="str">
            <v>KAW-I7-010</v>
          </cell>
          <cell r="C191" t="str">
            <v>JKAW-031</v>
          </cell>
          <cell r="D191" t="str">
            <v>LEG PIPE KAWAI WB-10 ASSY FP BLACK</v>
          </cell>
          <cell r="E191">
            <v>8262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8262</v>
          </cell>
          <cell r="K191">
            <v>8262</v>
          </cell>
          <cell r="P191">
            <v>8262</v>
          </cell>
        </row>
        <row r="192">
          <cell r="B192" t="str">
            <v>KAW-I7-011</v>
          </cell>
          <cell r="C192" t="str">
            <v>JKAW-026</v>
          </cell>
          <cell r="D192" t="str">
            <v>MAIN FRAME KAWAI WB-10 FC.IVORY WHITE</v>
          </cell>
          <cell r="E192">
            <v>270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270</v>
          </cell>
          <cell r="K192">
            <v>270</v>
          </cell>
          <cell r="P192">
            <v>270</v>
          </cell>
        </row>
        <row r="193">
          <cell r="B193" t="str">
            <v>KAW-I7-009</v>
          </cell>
          <cell r="C193" t="str">
            <v>JKAW-032</v>
          </cell>
          <cell r="D193" t="str">
            <v>LEG PIPE KAWAI WB-10 FP IVORY WHITE</v>
          </cell>
          <cell r="E193">
            <v>1220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1220</v>
          </cell>
          <cell r="K193">
            <v>1220</v>
          </cell>
          <cell r="P193">
            <v>1220</v>
          </cell>
        </row>
        <row r="194">
          <cell r="B194" t="str">
            <v>KAW-I7-015</v>
          </cell>
          <cell r="C194" t="str">
            <v>JKAW-044</v>
          </cell>
          <cell r="D194" t="str">
            <v>MAIN FRAME KAWAI WB-102 ASSY FP BLACK</v>
          </cell>
          <cell r="E194">
            <v>32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32</v>
          </cell>
          <cell r="K194">
            <v>32</v>
          </cell>
          <cell r="P194">
            <v>32</v>
          </cell>
        </row>
        <row r="195">
          <cell r="B195" t="str">
            <v>KAW-I7-020</v>
          </cell>
          <cell r="C195" t="str">
            <v>JKAW-043</v>
          </cell>
          <cell r="D195" t="str">
            <v>MAIN FRAME KAWAI WS-101 ASSY FP ROSE</v>
          </cell>
          <cell r="E195">
            <v>15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15</v>
          </cell>
          <cell r="K195">
            <v>15</v>
          </cell>
          <cell r="P195">
            <v>15</v>
          </cell>
        </row>
        <row r="196">
          <cell r="B196" t="str">
            <v>KAW-I7-018</v>
          </cell>
          <cell r="C196" t="str">
            <v>JKAW-042</v>
          </cell>
          <cell r="D196" t="str">
            <v>LEG PIPE KAWAI WB-102/152 ASSY FP ROSE</v>
          </cell>
          <cell r="E196">
            <v>100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100</v>
          </cell>
          <cell r="K196">
            <v>100</v>
          </cell>
          <cell r="P196">
            <v>100</v>
          </cell>
        </row>
        <row r="197">
          <cell r="B197" t="str">
            <v>KAW-I7-024</v>
          </cell>
          <cell r="C197" t="str">
            <v>JKAW-046</v>
          </cell>
          <cell r="D197" t="str">
            <v>MAIN FRAME KAWAI WS-151 FP BLACK</v>
          </cell>
          <cell r="E197">
            <v>250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250</v>
          </cell>
          <cell r="K197">
            <v>250</v>
          </cell>
          <cell r="P197">
            <v>250</v>
          </cell>
        </row>
        <row r="198">
          <cell r="B198" t="str">
            <v>KAW-I7-021</v>
          </cell>
          <cell r="C198" t="str">
            <v>JKAW-045</v>
          </cell>
          <cell r="D198" t="str">
            <v>MAIN FRAME KAWAI WS-151 FP ROSE</v>
          </cell>
          <cell r="E198">
            <v>239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239</v>
          </cell>
          <cell r="K198">
            <v>239</v>
          </cell>
          <cell r="P198">
            <v>239</v>
          </cell>
        </row>
        <row r="199">
          <cell r="B199" t="str">
            <v>ATC-022</v>
          </cell>
          <cell r="C199" t="str">
            <v>JATC-008</v>
          </cell>
          <cell r="D199" t="str">
            <v>LEG PIPE ATC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P199">
            <v>0</v>
          </cell>
        </row>
        <row r="200">
          <cell r="B200" t="str">
            <v>ATC-014</v>
          </cell>
          <cell r="C200" t="str">
            <v>JATC-010</v>
          </cell>
          <cell r="D200" t="str">
            <v>BRACKET LEG ATC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P200">
            <v>0</v>
          </cell>
        </row>
        <row r="201">
          <cell r="B201" t="str">
            <v>ATC-015</v>
          </cell>
          <cell r="C201" t="str">
            <v>JATC-011</v>
          </cell>
          <cell r="D201" t="str">
            <v>HOLDER BRACKET SEAT ATC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P201">
            <v>0</v>
          </cell>
        </row>
        <row r="202">
          <cell r="B202" t="str">
            <v>ATC-011</v>
          </cell>
          <cell r="C202" t="str">
            <v>JATC-002</v>
          </cell>
          <cell r="D202" t="str">
            <v>BRACKET BACK R ATC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P202">
            <v>0</v>
          </cell>
        </row>
        <row r="203">
          <cell r="B203" t="str">
            <v>ATC-012</v>
          </cell>
          <cell r="C203" t="str">
            <v>JATC-003</v>
          </cell>
          <cell r="D203" t="str">
            <v>BRACKET BACK L ATC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P203">
            <v>0</v>
          </cell>
        </row>
        <row r="204">
          <cell r="B204" t="str">
            <v>ATC-016</v>
          </cell>
          <cell r="C204" t="str">
            <v>JATC-012</v>
          </cell>
          <cell r="D204" t="str">
            <v>SEAT PLATE R ATC</v>
          </cell>
          <cell r="E204">
            <v>0</v>
          </cell>
          <cell r="F204">
            <v>0</v>
          </cell>
          <cell r="G204">
            <v>0</v>
          </cell>
          <cell r="H204">
            <v>160</v>
          </cell>
          <cell r="I204">
            <v>0</v>
          </cell>
          <cell r="J204">
            <v>0</v>
          </cell>
          <cell r="P204">
            <v>0</v>
          </cell>
        </row>
        <row r="205">
          <cell r="B205" t="str">
            <v>ATC-017</v>
          </cell>
          <cell r="C205" t="str">
            <v>JATC-013</v>
          </cell>
          <cell r="D205" t="str">
            <v>SEAT PLATE L ATC</v>
          </cell>
          <cell r="E205">
            <v>0</v>
          </cell>
          <cell r="F205">
            <v>0</v>
          </cell>
          <cell r="G205">
            <v>0</v>
          </cell>
          <cell r="H205">
            <v>240</v>
          </cell>
          <cell r="I205">
            <v>0</v>
          </cell>
          <cell r="J205">
            <v>0</v>
          </cell>
          <cell r="P205">
            <v>0</v>
          </cell>
        </row>
        <row r="206">
          <cell r="B206" t="str">
            <v>ATC-018</v>
          </cell>
          <cell r="C206" t="str">
            <v>JATC-014</v>
          </cell>
          <cell r="D206" t="str">
            <v>SEAT PLATE BELAKANG ATC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P206">
            <v>0</v>
          </cell>
        </row>
        <row r="207">
          <cell r="B207" t="str">
            <v>ATC-019</v>
          </cell>
          <cell r="C207" t="str">
            <v>JATC-015</v>
          </cell>
          <cell r="D207" t="str">
            <v>SEAT PLATE DEPAN ATC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P207">
            <v>0</v>
          </cell>
        </row>
        <row r="208">
          <cell r="B208" t="str">
            <v>ATC-020</v>
          </cell>
          <cell r="C208" t="str">
            <v>JATC-004</v>
          </cell>
          <cell r="D208" t="str">
            <v>HOLDER SEAT ATC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P208">
            <v>0</v>
          </cell>
        </row>
        <row r="209">
          <cell r="B209" t="str">
            <v>ATC-023</v>
          </cell>
          <cell r="C209" t="str">
            <v>JATC-016</v>
          </cell>
          <cell r="D209" t="str">
            <v>ROTARI PIPE ATC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P209">
            <v>0</v>
          </cell>
        </row>
        <row r="210">
          <cell r="B210" t="str">
            <v>ATC-010</v>
          </cell>
          <cell r="C210" t="str">
            <v>JATC-005</v>
          </cell>
          <cell r="D210" t="str">
            <v>BRACKET SEAT ATC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P210">
            <v>0</v>
          </cell>
        </row>
        <row r="211">
          <cell r="B211" t="str">
            <v>ATC-038</v>
          </cell>
          <cell r="C211" t="str">
            <v>JATC-007</v>
          </cell>
          <cell r="D211" t="str">
            <v>HOLDER UNDER SEAT COVER FRONT ATC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P211">
            <v>0</v>
          </cell>
        </row>
        <row r="212">
          <cell r="B212" t="str">
            <v>ATC-028</v>
          </cell>
          <cell r="C212" t="str">
            <v>JATC-006</v>
          </cell>
          <cell r="D212" t="str">
            <v>ARM BRACKET ATC</v>
          </cell>
          <cell r="E212">
            <v>0</v>
          </cell>
          <cell r="F212">
            <v>0</v>
          </cell>
          <cell r="G212">
            <v>0</v>
          </cell>
          <cell r="H212">
            <v>340</v>
          </cell>
          <cell r="I212">
            <v>0</v>
          </cell>
          <cell r="J212">
            <v>0</v>
          </cell>
          <cell r="P212">
            <v>0</v>
          </cell>
        </row>
        <row r="213">
          <cell r="B213" t="str">
            <v>OFF-053</v>
          </cell>
          <cell r="C213" t="str">
            <v>OFF-017</v>
          </cell>
          <cell r="D213" t="str">
            <v>JOINT TABLE EXECUTIVE</v>
          </cell>
          <cell r="E213">
            <v>90</v>
          </cell>
          <cell r="F213">
            <v>0</v>
          </cell>
          <cell r="G213">
            <v>0</v>
          </cell>
          <cell r="H213">
            <v>0</v>
          </cell>
          <cell r="I213">
            <v>20</v>
          </cell>
          <cell r="J213">
            <v>90</v>
          </cell>
          <cell r="K213">
            <v>110</v>
          </cell>
          <cell r="P213">
            <v>110</v>
          </cell>
        </row>
        <row r="214">
          <cell r="B214" t="str">
            <v>COF-001</v>
          </cell>
          <cell r="C214" t="str">
            <v>JCOF-006</v>
          </cell>
          <cell r="D214" t="str">
            <v>TABLE PLATE T-60</v>
          </cell>
          <cell r="E214">
            <v>0</v>
          </cell>
          <cell r="F214">
            <v>5</v>
          </cell>
          <cell r="G214">
            <v>0</v>
          </cell>
          <cell r="H214">
            <v>0</v>
          </cell>
          <cell r="I214">
            <v>0</v>
          </cell>
          <cell r="J214">
            <v>5</v>
          </cell>
          <cell r="L214">
            <v>5</v>
          </cell>
          <cell r="P214">
            <v>5</v>
          </cell>
        </row>
        <row r="215">
          <cell r="B215" t="str">
            <v>SUNG-I3-002</v>
          </cell>
          <cell r="C215" t="str">
            <v>JSUNG-005</v>
          </cell>
          <cell r="D215" t="str">
            <v>MAIN FRAME KT 3 SAMSUNG KW1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P215">
            <v>0</v>
          </cell>
        </row>
        <row r="216">
          <cell r="B216" t="str">
            <v>SUNG-I3-001</v>
          </cell>
          <cell r="C216" t="str">
            <v>SUNG-017</v>
          </cell>
          <cell r="D216" t="str">
            <v>LEG PIPE KT SAMSUNG KW1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P216">
            <v>0</v>
          </cell>
        </row>
        <row r="217">
          <cell r="B217" t="str">
            <v>SUNG-I3-003</v>
          </cell>
          <cell r="C217" t="str">
            <v>JSUNG-006</v>
          </cell>
          <cell r="D217" t="str">
            <v>MAIN FRAME KT 4 SAMSUNG KW1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P217">
            <v>0</v>
          </cell>
        </row>
        <row r="218">
          <cell r="B218" t="str">
            <v>SUNG-024</v>
          </cell>
          <cell r="C218" t="str">
            <v>JSUNG-007</v>
          </cell>
          <cell r="D218" t="str">
            <v>POTONG PIPA 19.1 X 0.9 X 35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P218">
            <v>0</v>
          </cell>
        </row>
        <row r="219">
          <cell r="B219" t="str">
            <v>CNV-005</v>
          </cell>
          <cell r="C219" t="str">
            <v>JCNV-001</v>
          </cell>
          <cell r="D219" t="str">
            <v>CONVEYOR MIDDLE PLATE A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P219">
            <v>0</v>
          </cell>
        </row>
        <row r="220">
          <cell r="B220" t="str">
            <v>CNV-006</v>
          </cell>
          <cell r="C220" t="str">
            <v>JCNV-002</v>
          </cell>
          <cell r="D220" t="str">
            <v>CONVEYOR MIDDLE PLATE B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P220">
            <v>0</v>
          </cell>
        </row>
        <row r="221">
          <cell r="B221" t="str">
            <v>CNV-007</v>
          </cell>
          <cell r="C221" t="str">
            <v>JCNV-003</v>
          </cell>
          <cell r="D221" t="str">
            <v>CONVEYOR HOLDER PLATE A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P221">
            <v>0</v>
          </cell>
        </row>
        <row r="222">
          <cell r="B222" t="str">
            <v>CNV-008</v>
          </cell>
          <cell r="C222" t="str">
            <v>JCNV-004</v>
          </cell>
          <cell r="D222" t="str">
            <v>CONVEYOR HOLDER PLATE B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P222">
            <v>0</v>
          </cell>
        </row>
        <row r="223">
          <cell r="B223" t="str">
            <v>SOF-I3-003</v>
          </cell>
          <cell r="C223" t="str">
            <v>JSOF-001</v>
          </cell>
          <cell r="D223" t="str">
            <v>LEG PIPE FUJI ASSY KW0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P223">
            <v>0</v>
          </cell>
        </row>
        <row r="224">
          <cell r="B224" t="str">
            <v>CB--081</v>
          </cell>
          <cell r="C224" t="str">
            <v>JCB-103</v>
          </cell>
          <cell r="D224" t="str">
            <v>BRACKET SIDE RAIL F-095022 SR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P224">
            <v>0</v>
          </cell>
        </row>
        <row r="225">
          <cell r="B225" t="str">
            <v>CB--571</v>
          </cell>
          <cell r="C225" t="str">
            <v>JCB-131</v>
          </cell>
          <cell r="D225" t="str">
            <v>LINK K-505004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P225">
            <v>0</v>
          </cell>
        </row>
        <row r="226">
          <cell r="B226" t="str">
            <v>CB--137</v>
          </cell>
          <cell r="C226" t="str">
            <v>JCB-132</v>
          </cell>
          <cell r="D226" t="str">
            <v>HINGE BRACKET H-200201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P226">
            <v>0</v>
          </cell>
        </row>
        <row r="227">
          <cell r="B227" t="str">
            <v>ET1-004</v>
          </cell>
          <cell r="C227" t="str">
            <v>ET1-004</v>
          </cell>
          <cell r="D227" t="str">
            <v>STANG ET</v>
          </cell>
          <cell r="E227">
            <v>25</v>
          </cell>
          <cell r="F227">
            <v>0</v>
          </cell>
          <cell r="G227">
            <v>0</v>
          </cell>
          <cell r="H227">
            <v>80</v>
          </cell>
          <cell r="I227">
            <v>0</v>
          </cell>
          <cell r="J227">
            <v>0</v>
          </cell>
          <cell r="P227">
            <v>0</v>
          </cell>
        </row>
        <row r="228">
          <cell r="B228" t="str">
            <v>SUNG-015</v>
          </cell>
          <cell r="C228" t="str">
            <v>JSUNG-002</v>
          </cell>
          <cell r="D228" t="str">
            <v>HOLDER JOINT LEG 1</v>
          </cell>
          <cell r="E228">
            <v>0</v>
          </cell>
          <cell r="F228">
            <v>0</v>
          </cell>
          <cell r="G228">
            <v>0</v>
          </cell>
          <cell r="H228">
            <v>220</v>
          </cell>
          <cell r="I228">
            <v>0</v>
          </cell>
          <cell r="J228">
            <v>0</v>
          </cell>
          <cell r="P228">
            <v>0</v>
          </cell>
        </row>
        <row r="229">
          <cell r="B229" t="str">
            <v>SUNG-009</v>
          </cell>
          <cell r="C229" t="str">
            <v>JSUNG-001</v>
          </cell>
          <cell r="D229" t="str">
            <v>BRACKET SEAT JOINT</v>
          </cell>
          <cell r="E229">
            <v>0</v>
          </cell>
          <cell r="F229">
            <v>0</v>
          </cell>
          <cell r="G229">
            <v>0</v>
          </cell>
          <cell r="H229">
            <v>3000</v>
          </cell>
          <cell r="I229">
            <v>0</v>
          </cell>
          <cell r="J229">
            <v>0</v>
          </cell>
          <cell r="P229">
            <v>0</v>
          </cell>
        </row>
        <row r="230">
          <cell r="B230" t="str">
            <v>BAN-067</v>
          </cell>
          <cell r="C230" t="str">
            <v>JBAN-007</v>
          </cell>
          <cell r="D230" t="str">
            <v>SEAT PLATE KOGU TS</v>
          </cell>
          <cell r="E230">
            <v>0</v>
          </cell>
          <cell r="F230">
            <v>0</v>
          </cell>
          <cell r="G230">
            <v>0</v>
          </cell>
          <cell r="H230">
            <v>32</v>
          </cell>
          <cell r="I230">
            <v>0</v>
          </cell>
          <cell r="J230">
            <v>0</v>
          </cell>
          <cell r="P230">
            <v>0</v>
          </cell>
        </row>
        <row r="231">
          <cell r="B231" t="str">
            <v>SHI-001</v>
          </cell>
          <cell r="C231" t="str">
            <v>JSHI-001</v>
          </cell>
          <cell r="D231" t="str">
            <v>JOINT PLATE SHIRO</v>
          </cell>
          <cell r="E231">
            <v>0</v>
          </cell>
          <cell r="F231">
            <v>0</v>
          </cell>
          <cell r="G231">
            <v>0</v>
          </cell>
          <cell r="H231">
            <v>680</v>
          </cell>
          <cell r="I231">
            <v>0</v>
          </cell>
          <cell r="J231">
            <v>0</v>
          </cell>
          <cell r="P231">
            <v>0</v>
          </cell>
        </row>
        <row r="232">
          <cell r="B232" t="str">
            <v>SHI-002</v>
          </cell>
          <cell r="C232" t="str">
            <v>JSHI-003</v>
          </cell>
          <cell r="D232" t="str">
            <v>DOP PLATE SHIRO</v>
          </cell>
          <cell r="E232">
            <v>0</v>
          </cell>
          <cell r="F232">
            <v>0</v>
          </cell>
          <cell r="G232">
            <v>0</v>
          </cell>
          <cell r="H232">
            <v>350</v>
          </cell>
          <cell r="I232">
            <v>0</v>
          </cell>
          <cell r="J232">
            <v>0</v>
          </cell>
          <cell r="P232">
            <v>0</v>
          </cell>
        </row>
        <row r="233">
          <cell r="B233" t="str">
            <v>SHI-003</v>
          </cell>
          <cell r="C233" t="str">
            <v>JSHI-004</v>
          </cell>
          <cell r="D233" t="str">
            <v>PLATE SUPPORT SHIRO</v>
          </cell>
          <cell r="E233">
            <v>0</v>
          </cell>
          <cell r="F233">
            <v>0</v>
          </cell>
          <cell r="G233">
            <v>0</v>
          </cell>
          <cell r="H233">
            <v>1300</v>
          </cell>
          <cell r="I233">
            <v>0</v>
          </cell>
          <cell r="J233">
            <v>0</v>
          </cell>
          <cell r="P233">
            <v>0</v>
          </cell>
        </row>
        <row r="234">
          <cell r="B234" t="str">
            <v>SHI-004</v>
          </cell>
          <cell r="C234" t="str">
            <v>JSHI-005</v>
          </cell>
          <cell r="D234" t="str">
            <v>END PLATE SHIRO</v>
          </cell>
          <cell r="E234">
            <v>0</v>
          </cell>
          <cell r="F234">
            <v>0</v>
          </cell>
          <cell r="G234">
            <v>0</v>
          </cell>
          <cell r="H234">
            <v>1800</v>
          </cell>
          <cell r="I234">
            <v>0</v>
          </cell>
          <cell r="J234">
            <v>0</v>
          </cell>
          <cell r="P234">
            <v>0</v>
          </cell>
        </row>
        <row r="235">
          <cell r="B235" t="str">
            <v>SHI-005</v>
          </cell>
          <cell r="C235" t="str">
            <v>JSHI-006</v>
          </cell>
          <cell r="D235" t="str">
            <v>PLATE FOR STOPPER SHIRO</v>
          </cell>
          <cell r="E235">
            <v>0</v>
          </cell>
          <cell r="F235">
            <v>0</v>
          </cell>
          <cell r="G235">
            <v>0</v>
          </cell>
          <cell r="H235">
            <v>460</v>
          </cell>
          <cell r="I235">
            <v>0</v>
          </cell>
          <cell r="J235">
            <v>0</v>
          </cell>
          <cell r="P235">
            <v>0</v>
          </cell>
        </row>
        <row r="236">
          <cell r="B236" t="str">
            <v>SHI-006</v>
          </cell>
          <cell r="C236" t="str">
            <v>JSHI-007</v>
          </cell>
          <cell r="D236" t="str">
            <v>ROTARY PLATE SHIRO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300</v>
          </cell>
          <cell r="J236">
            <v>0</v>
          </cell>
          <cell r="N236">
            <v>300</v>
          </cell>
          <cell r="P236">
            <v>300</v>
          </cell>
        </row>
        <row r="237">
          <cell r="B237" t="str">
            <v>HBR-051</v>
          </cell>
          <cell r="C237" t="str">
            <v>JHBR-005</v>
          </cell>
          <cell r="D237" t="str">
            <v>LEG JOINT PIPE CALLISTO</v>
          </cell>
          <cell r="E237">
            <v>40</v>
          </cell>
          <cell r="F237">
            <v>0</v>
          </cell>
          <cell r="G237">
            <v>0</v>
          </cell>
          <cell r="H237">
            <v>300</v>
          </cell>
          <cell r="I237">
            <v>0</v>
          </cell>
          <cell r="J237">
            <v>0</v>
          </cell>
          <cell r="P237">
            <v>0</v>
          </cell>
        </row>
        <row r="238">
          <cell r="B238" t="str">
            <v>HBR-050</v>
          </cell>
          <cell r="C238" t="str">
            <v>JHBR-004</v>
          </cell>
          <cell r="D238" t="str">
            <v>SEAT JOINT PIPE CALLISTO</v>
          </cell>
          <cell r="E238">
            <v>40</v>
          </cell>
          <cell r="F238">
            <v>0</v>
          </cell>
          <cell r="G238">
            <v>0</v>
          </cell>
          <cell r="H238">
            <v>800</v>
          </cell>
          <cell r="I238">
            <v>0</v>
          </cell>
          <cell r="J238">
            <v>0</v>
          </cell>
          <cell r="P238">
            <v>0</v>
          </cell>
        </row>
        <row r="239">
          <cell r="B239" t="str">
            <v>EXE-019</v>
          </cell>
          <cell r="C239" t="str">
            <v>JEXE-002</v>
          </cell>
          <cell r="D239" t="str">
            <v>HOLDER RACK 1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P239">
            <v>0</v>
          </cell>
        </row>
        <row r="240">
          <cell r="B240" t="str">
            <v>EXE-020</v>
          </cell>
          <cell r="C240" t="str">
            <v>JEXE-003</v>
          </cell>
          <cell r="D240" t="str">
            <v>HOLDER RACK 2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P240">
            <v>0</v>
          </cell>
        </row>
        <row r="241">
          <cell r="B241" t="str">
            <v>ECH-203</v>
          </cell>
          <cell r="C241" t="str">
            <v>JECH-042</v>
          </cell>
          <cell r="D241" t="str">
            <v>SLIDING PLATE R ART DESK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P241">
            <v>0</v>
          </cell>
        </row>
        <row r="242">
          <cell r="B242" t="str">
            <v>ECH-155</v>
          </cell>
          <cell r="C242" t="str">
            <v>JECH-043</v>
          </cell>
          <cell r="D242" t="str">
            <v>SLIDING PLATE L ART DESK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P242">
            <v>0</v>
          </cell>
        </row>
        <row r="243">
          <cell r="B243" t="str">
            <v>ECH-153</v>
          </cell>
          <cell r="C243" t="str">
            <v>JECH-058</v>
          </cell>
          <cell r="D243" t="str">
            <v>HINGE BRACKET ART DESK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P243">
            <v>0</v>
          </cell>
        </row>
        <row r="244">
          <cell r="B244" t="str">
            <v>ECH-154</v>
          </cell>
          <cell r="C244" t="str">
            <v>JECH-046</v>
          </cell>
          <cell r="D244" t="str">
            <v>SLIDE BRACKET ART DESK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P244">
            <v>0</v>
          </cell>
        </row>
        <row r="245">
          <cell r="B245" t="str">
            <v>BAN-014</v>
          </cell>
          <cell r="C245" t="str">
            <v>BAN-032</v>
          </cell>
          <cell r="D245" t="str">
            <v>SEAT PLATE KOGU</v>
          </cell>
          <cell r="E245">
            <v>96</v>
          </cell>
          <cell r="F245">
            <v>153</v>
          </cell>
          <cell r="G245">
            <v>0</v>
          </cell>
          <cell r="H245">
            <v>100</v>
          </cell>
          <cell r="I245">
            <v>0</v>
          </cell>
          <cell r="J245">
            <v>149</v>
          </cell>
          <cell r="L245">
            <v>122</v>
          </cell>
          <cell r="M245">
            <v>27</v>
          </cell>
          <cell r="P245">
            <v>149</v>
          </cell>
        </row>
        <row r="246">
          <cell r="B246" t="str">
            <v>BAN-010</v>
          </cell>
          <cell r="C246" t="str">
            <v>BAN-043</v>
          </cell>
          <cell r="D246" t="str">
            <v>BACK PLATE KOGU</v>
          </cell>
          <cell r="E246">
            <v>96</v>
          </cell>
          <cell r="F246">
            <v>153</v>
          </cell>
          <cell r="G246">
            <v>0</v>
          </cell>
          <cell r="H246">
            <v>195</v>
          </cell>
          <cell r="I246">
            <v>0</v>
          </cell>
          <cell r="J246">
            <v>54</v>
          </cell>
          <cell r="L246">
            <v>27</v>
          </cell>
          <cell r="M246">
            <v>27</v>
          </cell>
          <cell r="P246">
            <v>54</v>
          </cell>
        </row>
        <row r="247">
          <cell r="B247" t="str">
            <v>BAN-011</v>
          </cell>
          <cell r="C247" t="str">
            <v>BAN-044</v>
          </cell>
          <cell r="D247" t="str">
            <v>BRACKET BACK KOGU</v>
          </cell>
          <cell r="E247">
            <v>176</v>
          </cell>
          <cell r="F247">
            <v>153</v>
          </cell>
          <cell r="G247">
            <v>0</v>
          </cell>
          <cell r="H247">
            <v>500</v>
          </cell>
          <cell r="I247">
            <v>0</v>
          </cell>
          <cell r="J247">
            <v>0</v>
          </cell>
          <cell r="P247">
            <v>0</v>
          </cell>
        </row>
        <row r="248">
          <cell r="B248" t="str">
            <v>BAN-063</v>
          </cell>
          <cell r="C248" t="str">
            <v>JBAN-009</v>
          </cell>
          <cell r="D248" t="str">
            <v>BACK PLATE POLOS KOGU</v>
          </cell>
          <cell r="E248">
            <v>40</v>
          </cell>
          <cell r="F248">
            <v>0</v>
          </cell>
          <cell r="G248">
            <v>0</v>
          </cell>
          <cell r="H248">
            <v>410</v>
          </cell>
          <cell r="I248">
            <v>0</v>
          </cell>
          <cell r="J248">
            <v>0</v>
          </cell>
          <cell r="P248">
            <v>0</v>
          </cell>
        </row>
        <row r="249">
          <cell r="B249" t="str">
            <v>BAN-064</v>
          </cell>
          <cell r="C249" t="str">
            <v>JBAN-008</v>
          </cell>
          <cell r="D249" t="str">
            <v>SEAT PLATE POLOS KOGU</v>
          </cell>
          <cell r="E249">
            <v>40</v>
          </cell>
          <cell r="F249">
            <v>0</v>
          </cell>
          <cell r="G249">
            <v>0</v>
          </cell>
          <cell r="H249">
            <v>530</v>
          </cell>
          <cell r="I249">
            <v>0</v>
          </cell>
          <cell r="J249">
            <v>0</v>
          </cell>
          <cell r="P249">
            <v>0</v>
          </cell>
        </row>
        <row r="250">
          <cell r="B250" t="str">
            <v>BAN-015</v>
          </cell>
          <cell r="C250" t="str">
            <v>BAN-054</v>
          </cell>
          <cell r="D250" t="str">
            <v>BRACKET SEAT-L KOGU</v>
          </cell>
          <cell r="E250">
            <v>136</v>
          </cell>
          <cell r="F250">
            <v>153</v>
          </cell>
          <cell r="G250">
            <v>0</v>
          </cell>
          <cell r="H250">
            <v>200</v>
          </cell>
          <cell r="I250">
            <v>31</v>
          </cell>
          <cell r="J250">
            <v>89</v>
          </cell>
          <cell r="L250">
            <v>120</v>
          </cell>
          <cell r="P250">
            <v>120</v>
          </cell>
        </row>
        <row r="251">
          <cell r="B251" t="str">
            <v>BAN-026</v>
          </cell>
          <cell r="C251" t="str">
            <v>BAN-047</v>
          </cell>
          <cell r="D251" t="str">
            <v>BRACKET SEAT-R KOGU</v>
          </cell>
          <cell r="E251">
            <v>136</v>
          </cell>
          <cell r="F251">
            <v>153</v>
          </cell>
          <cell r="G251">
            <v>0</v>
          </cell>
          <cell r="H251">
            <v>170</v>
          </cell>
          <cell r="I251">
            <v>31</v>
          </cell>
          <cell r="J251">
            <v>119</v>
          </cell>
          <cell r="L251">
            <v>150</v>
          </cell>
          <cell r="P251">
            <v>150</v>
          </cell>
        </row>
        <row r="252">
          <cell r="B252" t="str">
            <v>BAN-050</v>
          </cell>
          <cell r="C252" t="str">
            <v>BAN-056</v>
          </cell>
          <cell r="D252" t="str">
            <v>CLAMP BRACKET SEAT KOGU</v>
          </cell>
          <cell r="E252">
            <v>272</v>
          </cell>
          <cell r="F252">
            <v>306</v>
          </cell>
          <cell r="G252">
            <v>0</v>
          </cell>
          <cell r="H252">
            <v>1226</v>
          </cell>
          <cell r="I252">
            <v>0</v>
          </cell>
          <cell r="J252">
            <v>0</v>
          </cell>
          <cell r="P252">
            <v>0</v>
          </cell>
        </row>
        <row r="253">
          <cell r="B253" t="str">
            <v>BAN-051</v>
          </cell>
          <cell r="C253" t="str">
            <v>BAN-046</v>
          </cell>
          <cell r="D253" t="str">
            <v>HOLDER JOINT KOGU (S/B)</v>
          </cell>
          <cell r="E253">
            <v>80</v>
          </cell>
          <cell r="F253">
            <v>0</v>
          </cell>
          <cell r="G253">
            <v>0</v>
          </cell>
          <cell r="H253">
            <v>0</v>
          </cell>
          <cell r="I253">
            <v>220</v>
          </cell>
          <cell r="J253">
            <v>80</v>
          </cell>
          <cell r="L253">
            <v>300</v>
          </cell>
          <cell r="P253">
            <v>300</v>
          </cell>
        </row>
        <row r="254">
          <cell r="B254" t="str">
            <v>OFF-104</v>
          </cell>
          <cell r="C254" t="str">
            <v>OFF-105</v>
          </cell>
          <cell r="D254" t="str">
            <v>STOPER PLATE WAGON</v>
          </cell>
          <cell r="E254">
            <v>180</v>
          </cell>
          <cell r="F254">
            <v>0</v>
          </cell>
          <cell r="G254">
            <v>0</v>
          </cell>
          <cell r="H254">
            <v>0</v>
          </cell>
          <cell r="I254">
            <v>20</v>
          </cell>
          <cell r="J254">
            <v>180</v>
          </cell>
          <cell r="L254">
            <v>200</v>
          </cell>
          <cell r="P254">
            <v>200</v>
          </cell>
        </row>
        <row r="255">
          <cell r="B255" t="str">
            <v>NEO-002</v>
          </cell>
          <cell r="C255" t="str">
            <v>JNEO-001</v>
          </cell>
          <cell r="D255" t="str">
            <v>SEAT JOINT PLATE NEO</v>
          </cell>
          <cell r="E255">
            <v>400</v>
          </cell>
          <cell r="F255">
            <v>80</v>
          </cell>
          <cell r="G255">
            <v>0</v>
          </cell>
          <cell r="H255">
            <v>50</v>
          </cell>
          <cell r="I255">
            <v>0</v>
          </cell>
          <cell r="J255">
            <v>430</v>
          </cell>
          <cell r="L255">
            <v>430</v>
          </cell>
          <cell r="P255">
            <v>430</v>
          </cell>
        </row>
        <row r="256">
          <cell r="B256" t="str">
            <v>COF-I2-001</v>
          </cell>
          <cell r="C256" t="str">
            <v>JCOF-012</v>
          </cell>
          <cell r="D256" t="str">
            <v>BASE PIPE COFFEE TABLE</v>
          </cell>
          <cell r="E256">
            <v>28</v>
          </cell>
          <cell r="F256">
            <v>20</v>
          </cell>
          <cell r="G256">
            <v>0</v>
          </cell>
          <cell r="H256">
            <v>0</v>
          </cell>
          <cell r="I256">
            <v>0</v>
          </cell>
          <cell r="J256">
            <v>48</v>
          </cell>
          <cell r="L256">
            <v>48</v>
          </cell>
          <cell r="P256">
            <v>48</v>
          </cell>
        </row>
        <row r="257">
          <cell r="B257" t="str">
            <v>VIS-035</v>
          </cell>
          <cell r="C257" t="str">
            <v>JVIS-038</v>
          </cell>
          <cell r="D257" t="str">
            <v>SEAT JOINT PIPE VISTA SMILE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P257">
            <v>0</v>
          </cell>
        </row>
        <row r="258">
          <cell r="B258" t="str">
            <v>FTC-052</v>
          </cell>
          <cell r="C258" t="str">
            <v>JFTC-003</v>
          </cell>
          <cell r="D258" t="str">
            <v>BRACKET PLATE SC-1875</v>
          </cell>
          <cell r="E258">
            <v>690</v>
          </cell>
          <cell r="F258">
            <v>145</v>
          </cell>
          <cell r="G258">
            <v>0</v>
          </cell>
          <cell r="H258">
            <v>0</v>
          </cell>
          <cell r="I258">
            <v>0</v>
          </cell>
          <cell r="J258">
            <v>835</v>
          </cell>
          <cell r="K258">
            <v>310</v>
          </cell>
          <cell r="L258">
            <v>525</v>
          </cell>
          <cell r="P258">
            <v>835</v>
          </cell>
        </row>
        <row r="259">
          <cell r="B259" t="str">
            <v>FTC-043</v>
          </cell>
          <cell r="C259" t="str">
            <v>JFTC-004</v>
          </cell>
          <cell r="D259" t="str">
            <v>HOLDER C SC-1875</v>
          </cell>
          <cell r="E259">
            <v>1380</v>
          </cell>
          <cell r="F259">
            <v>290</v>
          </cell>
          <cell r="G259">
            <v>0</v>
          </cell>
          <cell r="H259">
            <v>0</v>
          </cell>
          <cell r="I259">
            <v>0</v>
          </cell>
          <cell r="J259">
            <v>1670</v>
          </cell>
          <cell r="K259">
            <v>610</v>
          </cell>
          <cell r="L259">
            <v>1060</v>
          </cell>
          <cell r="P259">
            <v>1670</v>
          </cell>
        </row>
        <row r="260">
          <cell r="B260" t="str">
            <v>OFF-126</v>
          </cell>
          <cell r="C260" t="str">
            <v>JOFF-002</v>
          </cell>
          <cell r="D260" t="str">
            <v>JOINT BRACKET KUMI MT</v>
          </cell>
          <cell r="E260">
            <v>5869</v>
          </cell>
          <cell r="F260">
            <v>656</v>
          </cell>
          <cell r="G260">
            <v>0</v>
          </cell>
          <cell r="H260">
            <v>0</v>
          </cell>
          <cell r="I260">
            <v>0</v>
          </cell>
          <cell r="J260">
            <v>6525</v>
          </cell>
          <cell r="K260">
            <v>2000</v>
          </cell>
          <cell r="L260">
            <v>4525</v>
          </cell>
          <cell r="P260">
            <v>6525</v>
          </cell>
        </row>
        <row r="261">
          <cell r="B261" t="str">
            <v>OFF-051</v>
          </cell>
          <cell r="C261" t="str">
            <v>OFF-016</v>
          </cell>
          <cell r="D261" t="str">
            <v>HOLDER SUPPORT KUMI</v>
          </cell>
          <cell r="E261">
            <v>0</v>
          </cell>
          <cell r="F261">
            <v>0</v>
          </cell>
          <cell r="G261">
            <v>0</v>
          </cell>
          <cell r="H261">
            <v>2500</v>
          </cell>
          <cell r="I261">
            <v>0</v>
          </cell>
          <cell r="J261">
            <v>0</v>
          </cell>
          <cell r="P261">
            <v>0</v>
          </cell>
        </row>
        <row r="262">
          <cell r="B262" t="str">
            <v>OFF-125</v>
          </cell>
          <cell r="C262" t="str">
            <v>JOFF-001</v>
          </cell>
          <cell r="D262" t="str">
            <v>HOLDER SUPPORT L KUMI</v>
          </cell>
          <cell r="E262">
            <v>5869</v>
          </cell>
          <cell r="F262">
            <v>656</v>
          </cell>
          <cell r="G262">
            <v>0</v>
          </cell>
          <cell r="H262">
            <v>1560</v>
          </cell>
          <cell r="I262">
            <v>0</v>
          </cell>
          <cell r="J262">
            <v>4965</v>
          </cell>
          <cell r="K262">
            <v>2300</v>
          </cell>
          <cell r="L262">
            <v>2665</v>
          </cell>
          <cell r="P262">
            <v>4965</v>
          </cell>
        </row>
        <row r="263">
          <cell r="B263" t="str">
            <v>OFF-085</v>
          </cell>
          <cell r="C263" t="str">
            <v>OFF-103</v>
          </cell>
          <cell r="D263" t="str">
            <v>BRACKET JOINT NEW KUMI SERIES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P263">
            <v>0</v>
          </cell>
        </row>
        <row r="264">
          <cell r="B264" t="str">
            <v>TKG-001</v>
          </cell>
          <cell r="C264" t="str">
            <v>JUNI-003</v>
          </cell>
          <cell r="D264" t="str">
            <v>PLATE INSERT KG</v>
          </cell>
          <cell r="E264">
            <v>3058</v>
          </cell>
          <cell r="F264">
            <v>642</v>
          </cell>
          <cell r="G264">
            <v>0</v>
          </cell>
          <cell r="H264">
            <v>0</v>
          </cell>
          <cell r="I264">
            <v>0</v>
          </cell>
          <cell r="J264">
            <v>3700</v>
          </cell>
          <cell r="L264">
            <v>3700</v>
          </cell>
          <cell r="P264">
            <v>3700</v>
          </cell>
        </row>
        <row r="265">
          <cell r="B265" t="str">
            <v>BEN-001</v>
          </cell>
          <cell r="C265" t="str">
            <v>JBEN-001</v>
          </cell>
          <cell r="D265" t="str">
            <v>JOINT PLATE FOR RACK HOME [BENKYO]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P265">
            <v>0</v>
          </cell>
        </row>
        <row r="266">
          <cell r="B266" t="str">
            <v>TU-030</v>
          </cell>
          <cell r="C266" t="str">
            <v>JTU-001</v>
          </cell>
          <cell r="D266" t="str">
            <v>CAP WASHER M8</v>
          </cell>
          <cell r="E266">
            <v>184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184</v>
          </cell>
          <cell r="K266">
            <v>50</v>
          </cell>
          <cell r="L266">
            <v>134</v>
          </cell>
          <cell r="P266">
            <v>184</v>
          </cell>
        </row>
        <row r="267">
          <cell r="B267" t="str">
            <v>LOT-020</v>
          </cell>
          <cell r="C267" t="str">
            <v>JLOT-005</v>
          </cell>
          <cell r="D267" t="str">
            <v>HINGE PLATE LOTUS MEMO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P267">
            <v>0</v>
          </cell>
        </row>
        <row r="268">
          <cell r="B268" t="str">
            <v>ET1-I3-007</v>
          </cell>
          <cell r="C268" t="str">
            <v>JET1-006</v>
          </cell>
          <cell r="D268" t="str">
            <v>PLATE 29 X 70 MM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P268">
            <v>0</v>
          </cell>
        </row>
        <row r="269">
          <cell r="B269" t="str">
            <v>NCR-005</v>
          </cell>
          <cell r="C269" t="str">
            <v>JNCR-003</v>
          </cell>
          <cell r="D269" t="str">
            <v>PIPE IN C.BOX TAP 5</v>
          </cell>
          <cell r="E269">
            <v>0</v>
          </cell>
          <cell r="F269">
            <v>0</v>
          </cell>
          <cell r="G269">
            <v>0</v>
          </cell>
          <cell r="H269">
            <v>20</v>
          </cell>
          <cell r="I269">
            <v>0</v>
          </cell>
          <cell r="J269">
            <v>0</v>
          </cell>
          <cell r="P269">
            <v>0</v>
          </cell>
        </row>
        <row r="270">
          <cell r="B270" t="str">
            <v>TU-048</v>
          </cell>
          <cell r="C270" t="str">
            <v>JTU-003</v>
          </cell>
          <cell r="D270" t="str">
            <v>PLATE INSERT FOR FRAME UCHIDA</v>
          </cell>
          <cell r="E270">
            <v>368</v>
          </cell>
          <cell r="F270">
            <v>0</v>
          </cell>
          <cell r="G270">
            <v>0</v>
          </cell>
          <cell r="H270">
            <v>0</v>
          </cell>
          <cell r="I270">
            <v>32</v>
          </cell>
          <cell r="J270">
            <v>368</v>
          </cell>
          <cell r="L270">
            <v>200</v>
          </cell>
          <cell r="M270">
            <v>200</v>
          </cell>
          <cell r="P270">
            <v>400</v>
          </cell>
        </row>
        <row r="271">
          <cell r="B271" t="str">
            <v>TU-046</v>
          </cell>
          <cell r="C271" t="str">
            <v>JTU-004</v>
          </cell>
          <cell r="D271" t="str">
            <v>PLATE INSERT FOR LEG UCHIDA</v>
          </cell>
          <cell r="E271">
            <v>184</v>
          </cell>
          <cell r="F271">
            <v>0</v>
          </cell>
          <cell r="G271">
            <v>0</v>
          </cell>
          <cell r="H271">
            <v>0</v>
          </cell>
          <cell r="I271">
            <v>16</v>
          </cell>
          <cell r="J271">
            <v>184</v>
          </cell>
          <cell r="L271">
            <v>100</v>
          </cell>
          <cell r="M271">
            <v>100</v>
          </cell>
          <cell r="P271">
            <v>200</v>
          </cell>
        </row>
        <row r="272">
          <cell r="B272" t="str">
            <v>TU-047</v>
          </cell>
          <cell r="C272" t="str">
            <v>JTU-002</v>
          </cell>
          <cell r="D272" t="str">
            <v>CORNER PLATE UCHIDA</v>
          </cell>
          <cell r="E272">
            <v>184</v>
          </cell>
          <cell r="F272">
            <v>0</v>
          </cell>
          <cell r="G272">
            <v>0</v>
          </cell>
          <cell r="H272">
            <v>0</v>
          </cell>
          <cell r="I272">
            <v>16</v>
          </cell>
          <cell r="J272">
            <v>184</v>
          </cell>
          <cell r="L272">
            <v>100</v>
          </cell>
          <cell r="M272">
            <v>100</v>
          </cell>
          <cell r="P272">
            <v>200</v>
          </cell>
        </row>
        <row r="273">
          <cell r="B273" t="str">
            <v>OFF-056</v>
          </cell>
          <cell r="C273" t="str">
            <v>OFF-058</v>
          </cell>
          <cell r="D273" t="str">
            <v>DOP PLATE 40 X 40 KUMI</v>
          </cell>
          <cell r="E273">
            <v>0</v>
          </cell>
          <cell r="F273">
            <v>0</v>
          </cell>
          <cell r="G273">
            <v>0</v>
          </cell>
          <cell r="H273">
            <v>3000</v>
          </cell>
          <cell r="I273">
            <v>0</v>
          </cell>
          <cell r="J273">
            <v>0</v>
          </cell>
          <cell r="P273">
            <v>0</v>
          </cell>
        </row>
        <row r="274">
          <cell r="B274" t="str">
            <v>LAD-030</v>
          </cell>
          <cell r="C274" t="str">
            <v>JLAD-030</v>
          </cell>
          <cell r="D274" t="str">
            <v>ANGLE L SHIRAI 1855</v>
          </cell>
          <cell r="E274">
            <v>1632</v>
          </cell>
          <cell r="F274">
            <v>8</v>
          </cell>
          <cell r="G274">
            <v>0</v>
          </cell>
          <cell r="H274">
            <v>0</v>
          </cell>
          <cell r="I274">
            <v>0</v>
          </cell>
          <cell r="J274">
            <v>1640</v>
          </cell>
          <cell r="K274">
            <v>1640</v>
          </cell>
          <cell r="P274">
            <v>1640</v>
          </cell>
        </row>
        <row r="275">
          <cell r="B275" t="str">
            <v>SUNG-I3-001</v>
          </cell>
          <cell r="C275" t="str">
            <v>SUNG-017</v>
          </cell>
          <cell r="D275" t="str">
            <v>LEG PIPE KT SAMSUNG KW1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P275">
            <v>0</v>
          </cell>
        </row>
        <row r="276">
          <cell r="B276" t="str">
            <v>SUNG-I3-002</v>
          </cell>
          <cell r="C276" t="str">
            <v>JSUNG-005</v>
          </cell>
          <cell r="D276" t="str">
            <v>MAIN FRAME KT 3 SAMSUNG KW1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P276">
            <v>0</v>
          </cell>
          <cell r="R276">
            <v>4500</v>
          </cell>
        </row>
        <row r="277">
          <cell r="B277" t="str">
            <v>COF-039</v>
          </cell>
          <cell r="C277" t="str">
            <v>JCOF-004</v>
          </cell>
          <cell r="D277" t="str">
            <v>PLATE INSERT FOR LEG PIPE CT 60</v>
          </cell>
          <cell r="E277">
            <v>14</v>
          </cell>
          <cell r="F277">
            <v>10</v>
          </cell>
          <cell r="G277">
            <v>0</v>
          </cell>
          <cell r="H277">
            <v>0</v>
          </cell>
          <cell r="I277">
            <v>26</v>
          </cell>
          <cell r="J277">
            <v>24</v>
          </cell>
          <cell r="L277">
            <v>50</v>
          </cell>
          <cell r="P277">
            <v>50</v>
          </cell>
        </row>
        <row r="278">
          <cell r="B278" t="str">
            <v>OFF-113</v>
          </cell>
          <cell r="C278" t="str">
            <v>OFF-114</v>
          </cell>
          <cell r="D278" t="str">
            <v>JOINT PLATE KUMI ED</v>
          </cell>
          <cell r="E278">
            <v>90</v>
          </cell>
          <cell r="F278">
            <v>0</v>
          </cell>
          <cell r="G278">
            <v>0</v>
          </cell>
          <cell r="H278">
            <v>200</v>
          </cell>
          <cell r="I278">
            <v>0</v>
          </cell>
          <cell r="J278">
            <v>0</v>
          </cell>
          <cell r="P278">
            <v>0</v>
          </cell>
        </row>
        <row r="279">
          <cell r="B279" t="str">
            <v>CB--787</v>
          </cell>
          <cell r="C279">
            <v>0</v>
          </cell>
          <cell r="D279" t="str">
            <v>PIPA 40/20 X 1.2 X 1000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P279">
            <v>0</v>
          </cell>
        </row>
        <row r="280">
          <cell r="B280" t="str">
            <v>CB--020</v>
          </cell>
          <cell r="C280" t="str">
            <v>JCB-036</v>
          </cell>
          <cell r="D280" t="str">
            <v>BRACKET PLATE SPH F-095022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P280">
            <v>0</v>
          </cell>
        </row>
        <row r="281">
          <cell r="B281" t="str">
            <v>CB--602</v>
          </cell>
          <cell r="C281" t="str">
            <v>JCB-037</v>
          </cell>
          <cell r="D281" t="str">
            <v>BRACKET K- 202042 A ( R )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P281">
            <v>0</v>
          </cell>
        </row>
        <row r="282">
          <cell r="B282" t="str">
            <v>CB -166</v>
          </cell>
          <cell r="C282" t="str">
            <v>JCB-038</v>
          </cell>
          <cell r="D282" t="str">
            <v>BRACKET RH K-202040-2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P282">
            <v>0</v>
          </cell>
        </row>
        <row r="283">
          <cell r="B283" t="str">
            <v>CB--033</v>
          </cell>
          <cell r="C283" t="str">
            <v>JCB-039</v>
          </cell>
          <cell r="D283" t="str">
            <v>CRANK HANDLE BRACKET K-202021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P283">
            <v>0</v>
          </cell>
        </row>
        <row r="284">
          <cell r="B284" t="str">
            <v>CB--083</v>
          </cell>
          <cell r="C284" t="str">
            <v>JCB-042</v>
          </cell>
          <cell r="D284" t="str">
            <v>GASET K-105016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P284">
            <v>0</v>
          </cell>
        </row>
        <row r="285">
          <cell r="B285" t="str">
            <v>CB--155</v>
          </cell>
          <cell r="C285" t="str">
            <v>JCB-028</v>
          </cell>
          <cell r="D285" t="str">
            <v>ARM K-200022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P285">
            <v>0</v>
          </cell>
        </row>
        <row r="286">
          <cell r="B286" t="str">
            <v>CB--653</v>
          </cell>
          <cell r="C286" t="str">
            <v>JCB-029</v>
          </cell>
          <cell r="D286" t="str">
            <v>LEVER BRACKET E- 025002-1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P286">
            <v>0</v>
          </cell>
        </row>
        <row r="287">
          <cell r="B287" t="str">
            <v>CB--101</v>
          </cell>
          <cell r="C287" t="str">
            <v>JCB-031</v>
          </cell>
          <cell r="D287" t="str">
            <v>BRACKET F-030402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P287">
            <v>0</v>
          </cell>
        </row>
        <row r="288">
          <cell r="B288" t="str">
            <v>CB--601</v>
          </cell>
          <cell r="C288" t="str">
            <v>JCB-033</v>
          </cell>
          <cell r="D288" t="str">
            <v>BRACKET K-202025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P288">
            <v>0</v>
          </cell>
        </row>
        <row r="289">
          <cell r="B289" t="str">
            <v>CB--603</v>
          </cell>
          <cell r="C289" t="str">
            <v>JCB-034</v>
          </cell>
          <cell r="D289" t="str">
            <v>BRACKET K- 202042 B (L)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P289">
            <v>0</v>
          </cell>
        </row>
        <row r="290">
          <cell r="B290" t="str">
            <v>CB--114</v>
          </cell>
          <cell r="C290" t="str">
            <v>JCB-035</v>
          </cell>
          <cell r="D290" t="str">
            <v>BRACKET LH K-202040-1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P290">
            <v>0</v>
          </cell>
        </row>
        <row r="291">
          <cell r="B291" t="str">
            <v>CB -084</v>
          </cell>
          <cell r="C291" t="str">
            <v>JCB-046</v>
          </cell>
          <cell r="D291" t="str">
            <v>HOLDER K-300002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P291">
            <v>0</v>
          </cell>
        </row>
        <row r="292">
          <cell r="B292" t="str">
            <v>CB--128</v>
          </cell>
          <cell r="C292" t="str">
            <v>JCB-044</v>
          </cell>
          <cell r="D292" t="str">
            <v>HINGE PLATE K-200015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P292">
            <v>0</v>
          </cell>
        </row>
        <row r="293">
          <cell r="B293" t="str">
            <v>CB -152</v>
          </cell>
          <cell r="C293" t="str">
            <v>JCB-048</v>
          </cell>
          <cell r="D293" t="str">
            <v>HOOK K-105017-B ( L )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P293">
            <v>0</v>
          </cell>
        </row>
        <row r="294">
          <cell r="B294" t="str">
            <v>CB -151</v>
          </cell>
          <cell r="C294" t="str">
            <v>JCB-049</v>
          </cell>
          <cell r="D294" t="str">
            <v>HOOK K-105017-A ( R )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P294">
            <v>0</v>
          </cell>
        </row>
        <row r="295">
          <cell r="B295" t="str">
            <v>CB -164</v>
          </cell>
          <cell r="C295" t="str">
            <v>JCB-051</v>
          </cell>
          <cell r="D295" t="str">
            <v>PLAIN WASHER DIA 4.5 X DIA 16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P295">
            <v>0</v>
          </cell>
        </row>
        <row r="296">
          <cell r="B296" t="str">
            <v>CB--116</v>
          </cell>
          <cell r="C296" t="str">
            <v>JCB-056</v>
          </cell>
          <cell r="D296" t="str">
            <v>REINFORCEMENT H-002020-2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P296">
            <v>0</v>
          </cell>
        </row>
        <row r="297">
          <cell r="B297" t="str">
            <v>CB--076</v>
          </cell>
          <cell r="C297" t="str">
            <v>JCB-057</v>
          </cell>
          <cell r="D297" t="str">
            <v>ROLLER BRACKET K-200006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P297">
            <v>0</v>
          </cell>
        </row>
        <row r="298">
          <cell r="B298" t="str">
            <v>CB--092</v>
          </cell>
          <cell r="C298" t="str">
            <v>JCB-053</v>
          </cell>
          <cell r="D298" t="str">
            <v>PLATE E-025002-2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P298">
            <v>0</v>
          </cell>
        </row>
        <row r="299">
          <cell r="B299" t="str">
            <v>CB--109</v>
          </cell>
          <cell r="C299" t="str">
            <v>JCB-040</v>
          </cell>
          <cell r="D299" t="str">
            <v>CYLINDER BRACKET K-202043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P299">
            <v>0</v>
          </cell>
        </row>
        <row r="300">
          <cell r="B300" t="str">
            <v>CB--070</v>
          </cell>
          <cell r="C300" t="str">
            <v>JCB-055</v>
          </cell>
          <cell r="D300" t="str">
            <v>PLATE SPH F-095011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P300">
            <v>0</v>
          </cell>
        </row>
        <row r="301">
          <cell r="B301" t="str">
            <v>CB--618</v>
          </cell>
          <cell r="C301">
            <v>0</v>
          </cell>
          <cell r="D301" t="str">
            <v>BRACKET PLATE K-212012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P301">
            <v>0</v>
          </cell>
        </row>
        <row r="302">
          <cell r="B302" t="str">
            <v>CB--600</v>
          </cell>
          <cell r="C302" t="str">
            <v>JCB-032</v>
          </cell>
          <cell r="D302" t="str">
            <v>BRACKET K-202023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P302">
            <v>0</v>
          </cell>
        </row>
        <row r="303">
          <cell r="B303" t="str">
            <v>CB--177</v>
          </cell>
          <cell r="C303" t="str">
            <v>JCB-041</v>
          </cell>
          <cell r="D303" t="str">
            <v>FOOT FRAME BRACKET K-200021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P303">
            <v>0</v>
          </cell>
        </row>
        <row r="304">
          <cell r="B304" t="str">
            <v>CB -145</v>
          </cell>
          <cell r="C304" t="str">
            <v>JCB-047</v>
          </cell>
          <cell r="D304" t="str">
            <v>HOOK BRACKET K-212015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P304">
            <v>0</v>
          </cell>
        </row>
        <row r="305">
          <cell r="B305" t="str">
            <v>CB--099</v>
          </cell>
          <cell r="C305" t="str">
            <v>JCB-058</v>
          </cell>
          <cell r="D305" t="str">
            <v>STOPPER BRACKET K-202048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P305">
            <v>0</v>
          </cell>
        </row>
        <row r="306">
          <cell r="B306" t="str">
            <v>CB -087</v>
          </cell>
          <cell r="C306" t="str">
            <v>JCB-059</v>
          </cell>
          <cell r="D306" t="str">
            <v>STOPPER CRANK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P306">
            <v>0</v>
          </cell>
        </row>
        <row r="307">
          <cell r="B307" t="str">
            <v>CB--097</v>
          </cell>
          <cell r="C307" t="str">
            <v>JCB-060</v>
          </cell>
          <cell r="D307" t="str">
            <v>STOPPER E-025014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P307">
            <v>0</v>
          </cell>
        </row>
        <row r="308">
          <cell r="B308" t="str">
            <v>CB--003</v>
          </cell>
          <cell r="C308" t="str">
            <v>JCB-061</v>
          </cell>
          <cell r="D308" t="str">
            <v>SUNOKO PLATE A K-202037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P308">
            <v>0</v>
          </cell>
        </row>
        <row r="309">
          <cell r="B309" t="str">
            <v>CB--007</v>
          </cell>
          <cell r="C309" t="str">
            <v>JCB-062</v>
          </cell>
          <cell r="D309" t="str">
            <v>SUNOKO PLATE C K-202019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P309">
            <v>0</v>
          </cell>
        </row>
        <row r="310">
          <cell r="B310" t="str">
            <v>CB--005</v>
          </cell>
          <cell r="C310" t="str">
            <v>JCB-063</v>
          </cell>
          <cell r="D310" t="str">
            <v>SUNOKO PLATE K-202038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P310">
            <v>0</v>
          </cell>
        </row>
        <row r="311">
          <cell r="B311" t="str">
            <v>OPT-041</v>
          </cell>
          <cell r="C311" t="str">
            <v>JOPT-014</v>
          </cell>
          <cell r="D311" t="str">
            <v>SPACER H/F BOARD OPTIMUS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P311">
            <v>0</v>
          </cell>
        </row>
        <row r="312">
          <cell r="B312" t="str">
            <v>CB--110</v>
          </cell>
          <cell r="C312" t="str">
            <v>JCB-030</v>
          </cell>
          <cell r="D312" t="str">
            <v>BRACKET F-030401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P312">
            <v>0</v>
          </cell>
        </row>
        <row r="313">
          <cell r="B313" t="str">
            <v>CB--035</v>
          </cell>
          <cell r="C313" t="str">
            <v>JCB-045</v>
          </cell>
          <cell r="D313" t="str">
            <v>HOLDER K-203002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P313">
            <v>0</v>
          </cell>
        </row>
        <row r="314">
          <cell r="B314" t="str">
            <v>CB--161</v>
          </cell>
          <cell r="C314" t="str">
            <v>JCB-047</v>
          </cell>
          <cell r="D314" t="str">
            <v>Foot Frame Bracket k-212015 / hook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P314">
            <v>0</v>
          </cell>
        </row>
        <row r="315">
          <cell r="B315" t="str">
            <v>CB--614</v>
          </cell>
          <cell r="C315" t="str">
            <v>JCB-139</v>
          </cell>
          <cell r="D315" t="str">
            <v>Bracket K-202023 CK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P315">
            <v>0</v>
          </cell>
        </row>
        <row r="316">
          <cell r="B316" t="str">
            <v>OPT-005</v>
          </cell>
          <cell r="C316" t="str">
            <v>JOPT-006</v>
          </cell>
          <cell r="D316" t="str">
            <v>Bracket L H/F board Optimus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P316">
            <v>0</v>
          </cell>
        </row>
        <row r="317">
          <cell r="B317" t="str">
            <v>OPT-006</v>
          </cell>
          <cell r="C317" t="str">
            <v>JOPT-007</v>
          </cell>
          <cell r="D317" t="str">
            <v>Bracket R H/F board Optimus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P317">
            <v>0</v>
          </cell>
        </row>
        <row r="318">
          <cell r="B318" t="str">
            <v>CB--239</v>
          </cell>
          <cell r="C318" t="str">
            <v>JCB-043</v>
          </cell>
          <cell r="D318" t="str">
            <v>Hinge Bracket K-112003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P318">
            <v>0</v>
          </cell>
        </row>
        <row r="319">
          <cell r="B319" t="str">
            <v>OPT-002</v>
          </cell>
          <cell r="C319" t="str">
            <v>JOPT-002</v>
          </cell>
          <cell r="D319" t="str">
            <v>SUNOKO PLATE A OPTIMUS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P319">
            <v>0</v>
          </cell>
        </row>
        <row r="320">
          <cell r="B320" t="str">
            <v>OPT-003</v>
          </cell>
          <cell r="C320" t="str">
            <v>JOPT-003</v>
          </cell>
          <cell r="D320" t="str">
            <v>SUNOKO PLATE B OPTIMUS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P320">
            <v>0</v>
          </cell>
        </row>
        <row r="321">
          <cell r="B321" t="str">
            <v>OPT-004</v>
          </cell>
          <cell r="C321" t="str">
            <v>JOPT-005</v>
          </cell>
          <cell r="D321" t="str">
            <v>SUNOKO PLATE C OPTIMUS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P321">
            <v>0</v>
          </cell>
        </row>
        <row r="322">
          <cell r="B322" t="str">
            <v>CB--068</v>
          </cell>
          <cell r="C322" t="str">
            <v>JCB-050</v>
          </cell>
          <cell r="D322" t="str">
            <v>Nut Plate [H-200722]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P322">
            <v>0</v>
          </cell>
        </row>
        <row r="323">
          <cell r="B323" t="str">
            <v>CB--152</v>
          </cell>
          <cell r="C323" t="str">
            <v>JCB-085</v>
          </cell>
          <cell r="D323" t="str">
            <v>PLATE F-030110-2</v>
          </cell>
          <cell r="E323">
            <v>80</v>
          </cell>
          <cell r="F323">
            <v>0</v>
          </cell>
          <cell r="G323">
            <v>0</v>
          </cell>
          <cell r="H323">
            <v>0</v>
          </cell>
          <cell r="I323">
            <v>70</v>
          </cell>
          <cell r="J323">
            <v>80</v>
          </cell>
          <cell r="L323">
            <v>150</v>
          </cell>
          <cell r="P323">
            <v>150</v>
          </cell>
        </row>
        <row r="324">
          <cell r="B324" t="str">
            <v>CB--134</v>
          </cell>
          <cell r="C324" t="str">
            <v>JCB-054</v>
          </cell>
          <cell r="D324" t="str">
            <v>PLATE K-212012-1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P324">
            <v>0</v>
          </cell>
        </row>
        <row r="325">
          <cell r="B325" t="str">
            <v>CB--139</v>
          </cell>
          <cell r="C325" t="str">
            <v>JCB-140</v>
          </cell>
          <cell r="D325" t="str">
            <v>ANGLE K-202061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P325">
            <v>0</v>
          </cell>
        </row>
        <row r="326">
          <cell r="B326" t="str">
            <v>CB--158</v>
          </cell>
          <cell r="C326" t="str">
            <v>JCB-093</v>
          </cell>
          <cell r="D326" t="str">
            <v>BRACKET KC-212015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P326">
            <v>0</v>
          </cell>
        </row>
        <row r="327">
          <cell r="B327" t="str">
            <v>T75-012</v>
          </cell>
          <cell r="C327" t="str">
            <v>JSOH-009</v>
          </cell>
          <cell r="D327" t="str">
            <v>PLATE SUPPORT COMOFIS</v>
          </cell>
          <cell r="E327">
            <v>588</v>
          </cell>
          <cell r="F327">
            <v>0</v>
          </cell>
          <cell r="G327">
            <v>0</v>
          </cell>
          <cell r="H327">
            <v>0</v>
          </cell>
          <cell r="I327">
            <v>12</v>
          </cell>
          <cell r="J327">
            <v>588</v>
          </cell>
          <cell r="K327">
            <v>600</v>
          </cell>
          <cell r="P327">
            <v>600</v>
          </cell>
        </row>
        <row r="328">
          <cell r="B328" t="str">
            <v>T70-052</v>
          </cell>
          <cell r="C328" t="str">
            <v>JSOH-001</v>
          </cell>
          <cell r="D328" t="str">
            <v>CORNER PLATE COMOFIS</v>
          </cell>
          <cell r="E328">
            <v>588</v>
          </cell>
          <cell r="F328">
            <v>0</v>
          </cell>
          <cell r="G328">
            <v>0</v>
          </cell>
          <cell r="H328">
            <v>0</v>
          </cell>
          <cell r="I328">
            <v>12</v>
          </cell>
          <cell r="J328">
            <v>588</v>
          </cell>
          <cell r="K328">
            <v>600</v>
          </cell>
          <cell r="P328">
            <v>600</v>
          </cell>
        </row>
        <row r="329">
          <cell r="B329" t="str">
            <v>CAN-022</v>
          </cell>
          <cell r="C329" t="str">
            <v>JCAN-009</v>
          </cell>
          <cell r="D329" t="str">
            <v>BACK SEAT PLATE COSTA ( Plate 1.2x30x447)</v>
          </cell>
          <cell r="E329">
            <v>992</v>
          </cell>
          <cell r="F329">
            <v>0</v>
          </cell>
          <cell r="G329">
            <v>0</v>
          </cell>
          <cell r="H329">
            <v>808</v>
          </cell>
          <cell r="I329">
            <v>0</v>
          </cell>
          <cell r="J329">
            <v>184</v>
          </cell>
          <cell r="M329">
            <v>184</v>
          </cell>
          <cell r="P329">
            <v>184</v>
          </cell>
        </row>
        <row r="330">
          <cell r="B330" t="str">
            <v>HBR-047</v>
          </cell>
          <cell r="C330" t="str">
            <v>JHBR-010</v>
          </cell>
          <cell r="D330" t="str">
            <v>BACK SEAT PLATE CALLISTO (Plate 1.0x30x390)</v>
          </cell>
          <cell r="E330">
            <v>160</v>
          </cell>
          <cell r="F330">
            <v>0</v>
          </cell>
          <cell r="G330">
            <v>0</v>
          </cell>
          <cell r="H330">
            <v>880</v>
          </cell>
          <cell r="I330">
            <v>0</v>
          </cell>
          <cell r="J330">
            <v>0</v>
          </cell>
          <cell r="P330">
            <v>0</v>
          </cell>
        </row>
        <row r="331">
          <cell r="B331" t="str">
            <v>HBR-048</v>
          </cell>
          <cell r="C331" t="str">
            <v>JHBR-011</v>
          </cell>
          <cell r="D331" t="str">
            <v>REAR PLATE CALLISTO (Plate 1.6x75x395)</v>
          </cell>
          <cell r="E331">
            <v>20</v>
          </cell>
          <cell r="F331">
            <v>0</v>
          </cell>
          <cell r="G331">
            <v>0</v>
          </cell>
          <cell r="H331">
            <v>149</v>
          </cell>
          <cell r="I331">
            <v>0</v>
          </cell>
          <cell r="J331">
            <v>0</v>
          </cell>
          <cell r="P331">
            <v>0</v>
          </cell>
        </row>
        <row r="332">
          <cell r="B332" t="str">
            <v>GLO-008</v>
          </cell>
          <cell r="C332" t="str">
            <v>JGLO-001</v>
          </cell>
          <cell r="D332" t="str">
            <v>PIPA 19.1 X 1.2 X 96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P332">
            <v>0</v>
          </cell>
        </row>
        <row r="333">
          <cell r="B333" t="str">
            <v>FRO-011</v>
          </cell>
          <cell r="C333" t="str">
            <v>JFRO-007</v>
          </cell>
          <cell r="D333" t="str">
            <v>PIPA 19.1 X 1.2 X 50</v>
          </cell>
          <cell r="E333">
            <v>1000</v>
          </cell>
          <cell r="F333">
            <v>0</v>
          </cell>
          <cell r="G333">
            <v>0</v>
          </cell>
          <cell r="H333">
            <v>0</v>
          </cell>
          <cell r="I333">
            <v>200</v>
          </cell>
          <cell r="J333">
            <v>1000</v>
          </cell>
          <cell r="K333">
            <v>1200</v>
          </cell>
          <cell r="P333">
            <v>1200</v>
          </cell>
        </row>
        <row r="334">
          <cell r="B334" t="str">
            <v>PAR-104</v>
          </cell>
          <cell r="C334" t="str">
            <v>JPAR-028</v>
          </cell>
          <cell r="D334" t="str">
            <v>LEG PIPE 25 (L) PARAMOUNT CHAIR L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P334">
            <v>0</v>
          </cell>
        </row>
        <row r="335">
          <cell r="B335" t="str">
            <v>PAR-117</v>
          </cell>
          <cell r="C335" t="str">
            <v>JPAR-116</v>
          </cell>
          <cell r="D335" t="str">
            <v>LEG PIPE 25 (R) PARAMOUNT CHAIR L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P335">
            <v>0</v>
          </cell>
        </row>
        <row r="336">
          <cell r="B336" t="str">
            <v>PAR-121</v>
          </cell>
          <cell r="C336" t="str">
            <v>JPAR-123</v>
          </cell>
          <cell r="D336" t="str">
            <v>LEG PIPE 25 (L) PARAMOUNT CHAIR M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P336">
            <v>0</v>
          </cell>
        </row>
        <row r="337">
          <cell r="B337" t="str">
            <v>PAR-122</v>
          </cell>
          <cell r="C337" t="str">
            <v>JPAR-124</v>
          </cell>
          <cell r="D337" t="str">
            <v>LEG PIPE 25 (R) PARAMOUNT CHAIR M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P337">
            <v>0</v>
          </cell>
        </row>
        <row r="338">
          <cell r="B338" t="str">
            <v>PAR-119</v>
          </cell>
          <cell r="C338" t="str">
            <v>JPAR-121</v>
          </cell>
          <cell r="D338" t="str">
            <v>LEG PIPE 25 (L) PARAMOUNT CHAIR S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P338">
            <v>0</v>
          </cell>
        </row>
        <row r="339">
          <cell r="B339" t="str">
            <v>PAR-120</v>
          </cell>
          <cell r="C339" t="str">
            <v>JPAR-122</v>
          </cell>
          <cell r="D339" t="str">
            <v>LEG PIPE 25 (R) PARAMOUNT CHAIR S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P339">
            <v>0</v>
          </cell>
        </row>
        <row r="340">
          <cell r="B340" t="str">
            <v>PAR-107</v>
          </cell>
          <cell r="C340" t="str">
            <v>JPAR-027</v>
          </cell>
          <cell r="D340" t="str">
            <v>JOINT PIPE 25 TABLE L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P340">
            <v>0</v>
          </cell>
        </row>
        <row r="341">
          <cell r="B341" t="str">
            <v>SUM-022</v>
          </cell>
          <cell r="C341" t="str">
            <v>JSUM-004</v>
          </cell>
          <cell r="D341" t="str">
            <v>SUPPORT PLATE 1 SUMITOMO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P341">
            <v>0</v>
          </cell>
        </row>
        <row r="342">
          <cell r="B342" t="str">
            <v>SUM-023</v>
          </cell>
          <cell r="C342" t="str">
            <v>JSUM-005</v>
          </cell>
          <cell r="D342" t="str">
            <v>SUPPORT PLATE 2 SUMITOMO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P342">
            <v>0</v>
          </cell>
        </row>
        <row r="343">
          <cell r="B343" t="str">
            <v>SUM-025</v>
          </cell>
          <cell r="C343" t="str">
            <v>JSUM-007</v>
          </cell>
          <cell r="D343" t="str">
            <v>HOLDER PLATE SUMITOMO</v>
          </cell>
          <cell r="E343">
            <v>3376</v>
          </cell>
          <cell r="F343">
            <v>644</v>
          </cell>
          <cell r="G343">
            <v>0</v>
          </cell>
          <cell r="H343">
            <v>4000</v>
          </cell>
          <cell r="I343">
            <v>0</v>
          </cell>
          <cell r="J343">
            <v>20</v>
          </cell>
          <cell r="M343">
            <v>20</v>
          </cell>
          <cell r="P343">
            <v>20</v>
          </cell>
        </row>
        <row r="344">
          <cell r="B344" t="str">
            <v>SUM-017</v>
          </cell>
          <cell r="C344">
            <v>0</v>
          </cell>
          <cell r="D344" t="str">
            <v>LEG PIPE PIPA 25.4 X 1.2 X 1841 SUMITOMO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P344">
            <v>0</v>
          </cell>
        </row>
        <row r="345">
          <cell r="B345" t="str">
            <v>SUM-I7-005</v>
          </cell>
          <cell r="C345" t="str">
            <v>JSUM-016</v>
          </cell>
          <cell r="D345" t="str">
            <v>LEG PIPE SUMITOMO DESK R ASSY FP IVORY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P345">
            <v>0</v>
          </cell>
        </row>
        <row r="346">
          <cell r="B346" t="str">
            <v>SUM-I7-006</v>
          </cell>
          <cell r="C346" t="str">
            <v>JSUM-017</v>
          </cell>
          <cell r="D346" t="str">
            <v>LEG PIPE SUMITOMO DESK L ASSY FP IVORY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P346">
            <v>0</v>
          </cell>
        </row>
        <row r="347">
          <cell r="B347" t="str">
            <v>SUM-I3-002</v>
          </cell>
          <cell r="C347" t="str">
            <v>JSUM-019</v>
          </cell>
          <cell r="D347" t="str">
            <v>LEG PIPE SUMITOMO DESK R ASSY KW0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P347">
            <v>0</v>
          </cell>
        </row>
        <row r="348">
          <cell r="B348" t="str">
            <v>SUM-I3-003</v>
          </cell>
          <cell r="C348" t="str">
            <v>JSUM-020</v>
          </cell>
          <cell r="D348" t="str">
            <v>LEG PIPE SUMITOMO DESK L ASSY KW0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P348">
            <v>0</v>
          </cell>
        </row>
        <row r="349">
          <cell r="B349" t="str">
            <v>TKG-012</v>
          </cell>
          <cell r="C349" t="str">
            <v>JUNI-004</v>
          </cell>
          <cell r="D349" t="str">
            <v>INNER BRACKET TKG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P349">
            <v>0</v>
          </cell>
        </row>
        <row r="350">
          <cell r="B350" t="str">
            <v>ECH-I7-004H</v>
          </cell>
          <cell r="C350" t="str">
            <v>JECH-041</v>
          </cell>
          <cell r="D350" t="str">
            <v>RANGKA ECHOOL CHAIR NO.5 FP IVORY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P350">
            <v>0</v>
          </cell>
        </row>
        <row r="351">
          <cell r="B351" t="str">
            <v>OPT-080</v>
          </cell>
          <cell r="C351" t="str">
            <v>JOPT-034</v>
          </cell>
          <cell r="D351" t="str">
            <v>JOINT PLATE OPTIMUS (PLANES JOINT LEG)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P351">
            <v>0</v>
          </cell>
        </row>
        <row r="352">
          <cell r="B352" t="str">
            <v>PUS-011</v>
          </cell>
          <cell r="C352" t="str">
            <v>JPUS-002</v>
          </cell>
          <cell r="D352" t="str">
            <v>PLATE SUPPORT MEJA BED SIDE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P352">
            <v>0</v>
          </cell>
        </row>
        <row r="353">
          <cell r="B353" t="str">
            <v>PUS-033</v>
          </cell>
          <cell r="C353" t="str">
            <v>JPUS-004</v>
          </cell>
          <cell r="D353" t="str">
            <v>PLATE SUPPORT LEMARI LIPAT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P353">
            <v>0</v>
          </cell>
        </row>
        <row r="354">
          <cell r="B354" t="str">
            <v>SANI-001</v>
          </cell>
          <cell r="C354" t="str">
            <v>JSANI-001</v>
          </cell>
          <cell r="D354" t="str">
            <v>INSERT HOLDER SANITIZER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P354">
            <v>0</v>
          </cell>
        </row>
        <row r="355">
          <cell r="B355" t="str">
            <v>SANI-002</v>
          </cell>
          <cell r="C355" t="str">
            <v>JSANI-002</v>
          </cell>
          <cell r="D355" t="str">
            <v>PUSH PLATE SANITIZER/DIMENSION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P355">
            <v>0</v>
          </cell>
        </row>
        <row r="356">
          <cell r="B356" t="str">
            <v>SANI-003</v>
          </cell>
          <cell r="C356" t="str">
            <v>JSANI-003</v>
          </cell>
          <cell r="D356" t="str">
            <v>BOTTOM PLATE ATAS BAWAH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P356">
            <v>0</v>
          </cell>
        </row>
        <row r="357">
          <cell r="B357" t="str">
            <v>SANI-004</v>
          </cell>
          <cell r="C357" t="str">
            <v>JSANI-004</v>
          </cell>
          <cell r="D357" t="str">
            <v>HOLDER CAWAN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P357">
            <v>0</v>
          </cell>
        </row>
        <row r="358">
          <cell r="B358" t="str">
            <v>PART-028</v>
          </cell>
          <cell r="C358" t="str">
            <v>JPART-001</v>
          </cell>
          <cell r="D358" t="str">
            <v>PLATE CLAMP 1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P358">
            <v>0</v>
          </cell>
        </row>
        <row r="359">
          <cell r="B359" t="str">
            <v>PART-029</v>
          </cell>
          <cell r="C359" t="str">
            <v>JPART-002</v>
          </cell>
          <cell r="D359" t="str">
            <v>PLATE CLAMP 2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P359">
            <v>0</v>
          </cell>
        </row>
        <row r="360">
          <cell r="B360" t="str">
            <v>DF-035</v>
          </cell>
          <cell r="C360" t="str">
            <v>DF-035</v>
          </cell>
          <cell r="D360" t="str">
            <v>CUP WASHER DF 6500-7500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P360">
            <v>0</v>
          </cell>
        </row>
        <row r="361">
          <cell r="B361" t="str">
            <v>TU-045</v>
          </cell>
          <cell r="C361" t="str">
            <v>JTU-005</v>
          </cell>
          <cell r="D361" t="str">
            <v>PLATE INSERT M 8</v>
          </cell>
          <cell r="E361">
            <v>184</v>
          </cell>
          <cell r="F361">
            <v>0</v>
          </cell>
          <cell r="G361">
            <v>0</v>
          </cell>
          <cell r="H361">
            <v>0</v>
          </cell>
          <cell r="I361">
            <v>16</v>
          </cell>
          <cell r="J361">
            <v>184</v>
          </cell>
          <cell r="K361">
            <v>100</v>
          </cell>
          <cell r="M361">
            <v>100</v>
          </cell>
          <cell r="P361">
            <v>200</v>
          </cell>
        </row>
        <row r="362">
          <cell r="B362" t="str">
            <v>OPT-079</v>
          </cell>
          <cell r="C362" t="str">
            <v>JOPT-031</v>
          </cell>
          <cell r="D362" t="str">
            <v>SPACER PLATE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P362">
            <v>0</v>
          </cell>
        </row>
        <row r="363">
          <cell r="B363" t="str">
            <v>PF-001</v>
          </cell>
          <cell r="C363" t="str">
            <v>JPART-004</v>
          </cell>
          <cell r="D363" t="str">
            <v>C BRACKET (PF)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P363">
            <v>0</v>
          </cell>
        </row>
        <row r="364">
          <cell r="B364" t="str">
            <v>PART-069</v>
          </cell>
          <cell r="C364" t="str">
            <v>JPART-003</v>
          </cell>
          <cell r="D364" t="str">
            <v>PLATE CLAMP APPLE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P364">
            <v>0</v>
          </cell>
        </row>
        <row r="365">
          <cell r="B365" t="str">
            <v>KAW-216</v>
          </cell>
          <cell r="C365" t="str">
            <v>JKAW-051</v>
          </cell>
          <cell r="D365" t="str">
            <v>MAIN FRAME KAWAI WS-152 KW0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P365">
            <v>0</v>
          </cell>
        </row>
        <row r="366">
          <cell r="B366" t="str">
            <v>MAN-I7-014</v>
          </cell>
          <cell r="C366" t="str">
            <v>JMAN-044</v>
          </cell>
          <cell r="D366" t="str">
            <v>LEG MANABU AH-01 DESK FP</v>
          </cell>
          <cell r="E366">
            <v>400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400</v>
          </cell>
          <cell r="L366">
            <v>400</v>
          </cell>
          <cell r="P366">
            <v>400</v>
          </cell>
        </row>
        <row r="367">
          <cell r="B367" t="str">
            <v>MAN-I3-020</v>
          </cell>
          <cell r="C367" t="str">
            <v>JMAN-032</v>
          </cell>
          <cell r="D367" t="str">
            <v>HORIZONTAL LEG PIPE MAN DESK KW 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P367">
            <v>0</v>
          </cell>
        </row>
        <row r="368">
          <cell r="B368" t="str">
            <v>MAN-I3-021</v>
          </cell>
          <cell r="C368" t="str">
            <v>JMAN-033</v>
          </cell>
          <cell r="D368" t="str">
            <v>VERTICAL LEG PIPE R MAN DESK KW 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P368">
            <v>0</v>
          </cell>
        </row>
        <row r="369">
          <cell r="B369" t="str">
            <v>MAN-I3-022</v>
          </cell>
          <cell r="C369" t="str">
            <v>JMAN-034</v>
          </cell>
          <cell r="D369" t="str">
            <v>VERTICAL LEG PIPE L MAN DESK KW 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P369">
            <v>0</v>
          </cell>
        </row>
        <row r="370">
          <cell r="B370" t="str">
            <v>MAN-I3-023</v>
          </cell>
          <cell r="C370" t="str">
            <v>JMAN-035</v>
          </cell>
          <cell r="D370" t="str">
            <v>LEG JOINT PIPE MAN DESK KW 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P370">
            <v>0</v>
          </cell>
        </row>
        <row r="371">
          <cell r="B371" t="str">
            <v>PAR-130</v>
          </cell>
          <cell r="C371" t="str">
            <v>JPAR-145</v>
          </cell>
          <cell r="D371" t="str">
            <v>FORE LEG CHAIR R KB + PIERC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P371">
            <v>0</v>
          </cell>
        </row>
        <row r="372">
          <cell r="B372" t="str">
            <v>PAR-131</v>
          </cell>
          <cell r="C372" t="str">
            <v>JPAR-147</v>
          </cell>
          <cell r="D372" t="str">
            <v>REAR LEG CHAIR R KB + PIERC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P372">
            <v>0</v>
          </cell>
        </row>
        <row r="373">
          <cell r="B373" t="str">
            <v>PAR-128</v>
          </cell>
          <cell r="C373" t="str">
            <v>JPAR-144</v>
          </cell>
          <cell r="D373" t="str">
            <v>FORE LEG CHAIR L KB + PIERC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P373">
            <v>0</v>
          </cell>
        </row>
        <row r="374">
          <cell r="B374" t="str">
            <v>PAR-129</v>
          </cell>
          <cell r="C374" t="str">
            <v>JPAR-146</v>
          </cell>
          <cell r="D374" t="str">
            <v>REAR LEG CHAIR L KB + PIERC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P374">
            <v>0</v>
          </cell>
        </row>
        <row r="375">
          <cell r="B375" t="str">
            <v>PAR-136</v>
          </cell>
          <cell r="C375" t="str">
            <v>JPAR-161</v>
          </cell>
          <cell r="D375" t="str">
            <v>CROSS PIPE (PIERCHING)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P375">
            <v>0</v>
          </cell>
        </row>
        <row r="376">
          <cell r="B376" t="str">
            <v>PAR-152</v>
          </cell>
          <cell r="C376" t="str">
            <v>JPAR-153</v>
          </cell>
          <cell r="D376" t="str">
            <v>LEG PIPE CHAIR R KB + PIERC + LAS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P376">
            <v>0</v>
          </cell>
        </row>
        <row r="377">
          <cell r="B377" t="str">
            <v>PAR-151</v>
          </cell>
          <cell r="C377" t="str">
            <v>JPAR-152</v>
          </cell>
          <cell r="D377" t="str">
            <v>LEG PIPE CHAIR L KB + PIERC + LAS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P377">
            <v>0</v>
          </cell>
        </row>
        <row r="378">
          <cell r="B378" t="str">
            <v>YAM-340</v>
          </cell>
          <cell r="C378" t="str">
            <v>JYAM-149</v>
          </cell>
          <cell r="D378" t="str">
            <v>BACK REST YAMATO TANPA EMBOSS</v>
          </cell>
          <cell r="E378">
            <v>0</v>
          </cell>
          <cell r="F378">
            <v>200</v>
          </cell>
          <cell r="G378">
            <v>0</v>
          </cell>
          <cell r="H378">
            <v>0</v>
          </cell>
          <cell r="I378">
            <v>0</v>
          </cell>
          <cell r="J378">
            <v>200</v>
          </cell>
          <cell r="M378">
            <v>200</v>
          </cell>
          <cell r="P378">
            <v>200</v>
          </cell>
        </row>
        <row r="379">
          <cell r="B379">
            <v>0</v>
          </cell>
          <cell r="C379" t="e">
            <v>#N/A</v>
          </cell>
          <cell r="D379" t="e">
            <v>#N/A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P379">
            <v>0</v>
          </cell>
        </row>
        <row r="380">
          <cell r="B380">
            <v>0</v>
          </cell>
          <cell r="C380" t="e">
            <v>#N/A</v>
          </cell>
          <cell r="D380" t="e">
            <v>#N/A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P380">
            <v>0</v>
          </cell>
        </row>
        <row r="381">
          <cell r="B381">
            <v>0</v>
          </cell>
          <cell r="C381" t="e">
            <v>#N/A</v>
          </cell>
          <cell r="D381" t="e">
            <v>#N/A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P381">
            <v>0</v>
          </cell>
        </row>
        <row r="382">
          <cell r="B382">
            <v>0</v>
          </cell>
          <cell r="C382" t="e">
            <v>#N/A</v>
          </cell>
          <cell r="D382" t="e">
            <v>#N/A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P382">
            <v>0</v>
          </cell>
        </row>
        <row r="383">
          <cell r="B383">
            <v>0</v>
          </cell>
          <cell r="C383" t="e">
            <v>#N/A</v>
          </cell>
          <cell r="D383" t="e">
            <v>#N/A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P383">
            <v>0</v>
          </cell>
        </row>
        <row r="384">
          <cell r="B384">
            <v>0</v>
          </cell>
          <cell r="C384" t="e">
            <v>#N/A</v>
          </cell>
          <cell r="D384" t="e">
            <v>#N/A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P384">
            <v>0</v>
          </cell>
        </row>
        <row r="385">
          <cell r="B385">
            <v>0</v>
          </cell>
          <cell r="C385" t="e">
            <v>#N/A</v>
          </cell>
          <cell r="D385" t="e">
            <v>#N/A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P385">
            <v>0</v>
          </cell>
        </row>
        <row r="386">
          <cell r="B386">
            <v>0</v>
          </cell>
          <cell r="C386" t="e">
            <v>#N/A</v>
          </cell>
          <cell r="D386" t="e">
            <v>#N/A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P386">
            <v>0</v>
          </cell>
        </row>
        <row r="387">
          <cell r="B387">
            <v>0</v>
          </cell>
          <cell r="C387" t="e">
            <v>#N/A</v>
          </cell>
          <cell r="D387" t="e">
            <v>#N/A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P387">
            <v>0</v>
          </cell>
        </row>
        <row r="388">
          <cell r="B388">
            <v>0</v>
          </cell>
          <cell r="C388" t="e">
            <v>#N/A</v>
          </cell>
          <cell r="D388" t="e">
            <v>#N/A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P388">
            <v>0</v>
          </cell>
        </row>
        <row r="389">
          <cell r="B389">
            <v>0</v>
          </cell>
          <cell r="C389" t="e">
            <v>#N/A</v>
          </cell>
          <cell r="D389" t="e">
            <v>#N/A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P389">
            <v>0</v>
          </cell>
        </row>
        <row r="390">
          <cell r="J390">
            <v>0</v>
          </cell>
          <cell r="P390">
            <v>0</v>
          </cell>
        </row>
        <row r="391">
          <cell r="J391">
            <v>0</v>
          </cell>
          <cell r="P391">
            <v>0</v>
          </cell>
        </row>
        <row r="392">
          <cell r="J392">
            <v>0</v>
          </cell>
          <cell r="P392">
            <v>0</v>
          </cell>
        </row>
        <row r="393">
          <cell r="J393">
            <v>0</v>
          </cell>
          <cell r="P393">
            <v>0</v>
          </cell>
        </row>
        <row r="394">
          <cell r="J394">
            <v>0</v>
          </cell>
          <cell r="P394">
            <v>0</v>
          </cell>
        </row>
        <row r="395">
          <cell r="J395">
            <v>0</v>
          </cell>
          <cell r="P395">
            <v>0</v>
          </cell>
        </row>
        <row r="396">
          <cell r="J396">
            <v>0</v>
          </cell>
          <cell r="P396">
            <v>0</v>
          </cell>
        </row>
        <row r="397">
          <cell r="J397">
            <v>0</v>
          </cell>
          <cell r="P397">
            <v>0</v>
          </cell>
        </row>
        <row r="398">
          <cell r="J398">
            <v>0</v>
          </cell>
          <cell r="P398">
            <v>0</v>
          </cell>
        </row>
        <row r="399">
          <cell r="J399">
            <v>0</v>
          </cell>
          <cell r="P399">
            <v>0</v>
          </cell>
        </row>
        <row r="400">
          <cell r="J400">
            <v>0</v>
          </cell>
          <cell r="P400">
            <v>0</v>
          </cell>
        </row>
        <row r="401">
          <cell r="J401">
            <v>0</v>
          </cell>
          <cell r="P401">
            <v>0</v>
          </cell>
        </row>
        <row r="402">
          <cell r="J402">
            <v>0</v>
          </cell>
          <cell r="P402">
            <v>0</v>
          </cell>
        </row>
        <row r="403">
          <cell r="J403">
            <v>0</v>
          </cell>
          <cell r="P403">
            <v>0</v>
          </cell>
        </row>
        <row r="404">
          <cell r="J404">
            <v>0</v>
          </cell>
          <cell r="P404">
            <v>0</v>
          </cell>
        </row>
        <row r="405">
          <cell r="J405">
            <v>0</v>
          </cell>
          <cell r="P405">
            <v>0</v>
          </cell>
        </row>
        <row r="406">
          <cell r="J406">
            <v>0</v>
          </cell>
          <cell r="P406">
            <v>0</v>
          </cell>
        </row>
        <row r="408">
          <cell r="D408" t="str">
            <v>Cimahi, Januari 4th, 2021</v>
          </cell>
        </row>
        <row r="410">
          <cell r="D410" t="str">
            <v>CV. Hinani</v>
          </cell>
          <cell r="L410" t="str">
            <v>PT. Chitose Internasional, Tbk.</v>
          </cell>
        </row>
        <row r="412">
          <cell r="D412" t="str">
            <v>(…………………………..)</v>
          </cell>
          <cell r="L412" t="str">
            <v>Shendy</v>
          </cell>
        </row>
        <row r="413">
          <cell r="L413" t="str">
            <v>Officer of PPIC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">
          <cell r="B1" t="str">
            <v>Item number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G17"/>
  <sheetViews>
    <sheetView workbookViewId="0">
      <selection activeCell="B2" sqref="B2:G2"/>
    </sheetView>
  </sheetViews>
  <sheetFormatPr defaultRowHeight="15.75" x14ac:dyDescent="0.25"/>
  <cols>
    <col min="1" max="1" width="9.140625" style="1"/>
    <col min="2" max="3" width="12.28515625" style="1" customWidth="1"/>
    <col min="4" max="4" width="14.28515625" style="1" customWidth="1"/>
    <col min="5" max="257" width="9.140625" style="1"/>
    <col min="258" max="259" width="12.28515625" style="1" customWidth="1"/>
    <col min="260" max="260" width="14.28515625" style="1" customWidth="1"/>
    <col min="261" max="513" width="9.140625" style="1"/>
    <col min="514" max="515" width="12.28515625" style="1" customWidth="1"/>
    <col min="516" max="516" width="14.28515625" style="1" customWidth="1"/>
    <col min="517" max="769" width="9.140625" style="1"/>
    <col min="770" max="771" width="12.28515625" style="1" customWidth="1"/>
    <col min="772" max="772" width="14.28515625" style="1" customWidth="1"/>
    <col min="773" max="1025" width="9.140625" style="1"/>
    <col min="1026" max="1027" width="12.28515625" style="1" customWidth="1"/>
    <col min="1028" max="1028" width="14.28515625" style="1" customWidth="1"/>
    <col min="1029" max="1281" width="9.140625" style="1"/>
    <col min="1282" max="1283" width="12.28515625" style="1" customWidth="1"/>
    <col min="1284" max="1284" width="14.28515625" style="1" customWidth="1"/>
    <col min="1285" max="1537" width="9.140625" style="1"/>
    <col min="1538" max="1539" width="12.28515625" style="1" customWidth="1"/>
    <col min="1540" max="1540" width="14.28515625" style="1" customWidth="1"/>
    <col min="1541" max="1793" width="9.140625" style="1"/>
    <col min="1794" max="1795" width="12.28515625" style="1" customWidth="1"/>
    <col min="1796" max="1796" width="14.28515625" style="1" customWidth="1"/>
    <col min="1797" max="2049" width="9.140625" style="1"/>
    <col min="2050" max="2051" width="12.28515625" style="1" customWidth="1"/>
    <col min="2052" max="2052" width="14.28515625" style="1" customWidth="1"/>
    <col min="2053" max="2305" width="9.140625" style="1"/>
    <col min="2306" max="2307" width="12.28515625" style="1" customWidth="1"/>
    <col min="2308" max="2308" width="14.28515625" style="1" customWidth="1"/>
    <col min="2309" max="2561" width="9.140625" style="1"/>
    <col min="2562" max="2563" width="12.28515625" style="1" customWidth="1"/>
    <col min="2564" max="2564" width="14.28515625" style="1" customWidth="1"/>
    <col min="2565" max="2817" width="9.140625" style="1"/>
    <col min="2818" max="2819" width="12.28515625" style="1" customWidth="1"/>
    <col min="2820" max="2820" width="14.28515625" style="1" customWidth="1"/>
    <col min="2821" max="3073" width="9.140625" style="1"/>
    <col min="3074" max="3075" width="12.28515625" style="1" customWidth="1"/>
    <col min="3076" max="3076" width="14.28515625" style="1" customWidth="1"/>
    <col min="3077" max="3329" width="9.140625" style="1"/>
    <col min="3330" max="3331" width="12.28515625" style="1" customWidth="1"/>
    <col min="3332" max="3332" width="14.28515625" style="1" customWidth="1"/>
    <col min="3333" max="3585" width="9.140625" style="1"/>
    <col min="3586" max="3587" width="12.28515625" style="1" customWidth="1"/>
    <col min="3588" max="3588" width="14.28515625" style="1" customWidth="1"/>
    <col min="3589" max="3841" width="9.140625" style="1"/>
    <col min="3842" max="3843" width="12.28515625" style="1" customWidth="1"/>
    <col min="3844" max="3844" width="14.28515625" style="1" customWidth="1"/>
    <col min="3845" max="4097" width="9.140625" style="1"/>
    <col min="4098" max="4099" width="12.28515625" style="1" customWidth="1"/>
    <col min="4100" max="4100" width="14.28515625" style="1" customWidth="1"/>
    <col min="4101" max="4353" width="9.140625" style="1"/>
    <col min="4354" max="4355" width="12.28515625" style="1" customWidth="1"/>
    <col min="4356" max="4356" width="14.28515625" style="1" customWidth="1"/>
    <col min="4357" max="4609" width="9.140625" style="1"/>
    <col min="4610" max="4611" width="12.28515625" style="1" customWidth="1"/>
    <col min="4612" max="4612" width="14.28515625" style="1" customWidth="1"/>
    <col min="4613" max="4865" width="9.140625" style="1"/>
    <col min="4866" max="4867" width="12.28515625" style="1" customWidth="1"/>
    <col min="4868" max="4868" width="14.28515625" style="1" customWidth="1"/>
    <col min="4869" max="5121" width="9.140625" style="1"/>
    <col min="5122" max="5123" width="12.28515625" style="1" customWidth="1"/>
    <col min="5124" max="5124" width="14.28515625" style="1" customWidth="1"/>
    <col min="5125" max="5377" width="9.140625" style="1"/>
    <col min="5378" max="5379" width="12.28515625" style="1" customWidth="1"/>
    <col min="5380" max="5380" width="14.28515625" style="1" customWidth="1"/>
    <col min="5381" max="5633" width="9.140625" style="1"/>
    <col min="5634" max="5635" width="12.28515625" style="1" customWidth="1"/>
    <col min="5636" max="5636" width="14.28515625" style="1" customWidth="1"/>
    <col min="5637" max="5889" width="9.140625" style="1"/>
    <col min="5890" max="5891" width="12.28515625" style="1" customWidth="1"/>
    <col min="5892" max="5892" width="14.28515625" style="1" customWidth="1"/>
    <col min="5893" max="6145" width="9.140625" style="1"/>
    <col min="6146" max="6147" width="12.28515625" style="1" customWidth="1"/>
    <col min="6148" max="6148" width="14.28515625" style="1" customWidth="1"/>
    <col min="6149" max="6401" width="9.140625" style="1"/>
    <col min="6402" max="6403" width="12.28515625" style="1" customWidth="1"/>
    <col min="6404" max="6404" width="14.28515625" style="1" customWidth="1"/>
    <col min="6405" max="6657" width="9.140625" style="1"/>
    <col min="6658" max="6659" width="12.28515625" style="1" customWidth="1"/>
    <col min="6660" max="6660" width="14.28515625" style="1" customWidth="1"/>
    <col min="6661" max="6913" width="9.140625" style="1"/>
    <col min="6914" max="6915" width="12.28515625" style="1" customWidth="1"/>
    <col min="6916" max="6916" width="14.28515625" style="1" customWidth="1"/>
    <col min="6917" max="7169" width="9.140625" style="1"/>
    <col min="7170" max="7171" width="12.28515625" style="1" customWidth="1"/>
    <col min="7172" max="7172" width="14.28515625" style="1" customWidth="1"/>
    <col min="7173" max="7425" width="9.140625" style="1"/>
    <col min="7426" max="7427" width="12.28515625" style="1" customWidth="1"/>
    <col min="7428" max="7428" width="14.28515625" style="1" customWidth="1"/>
    <col min="7429" max="7681" width="9.140625" style="1"/>
    <col min="7682" max="7683" width="12.28515625" style="1" customWidth="1"/>
    <col min="7684" max="7684" width="14.28515625" style="1" customWidth="1"/>
    <col min="7685" max="7937" width="9.140625" style="1"/>
    <col min="7938" max="7939" width="12.28515625" style="1" customWidth="1"/>
    <col min="7940" max="7940" width="14.28515625" style="1" customWidth="1"/>
    <col min="7941" max="8193" width="9.140625" style="1"/>
    <col min="8194" max="8195" width="12.28515625" style="1" customWidth="1"/>
    <col min="8196" max="8196" width="14.28515625" style="1" customWidth="1"/>
    <col min="8197" max="8449" width="9.140625" style="1"/>
    <col min="8450" max="8451" width="12.28515625" style="1" customWidth="1"/>
    <col min="8452" max="8452" width="14.28515625" style="1" customWidth="1"/>
    <col min="8453" max="8705" width="9.140625" style="1"/>
    <col min="8706" max="8707" width="12.28515625" style="1" customWidth="1"/>
    <col min="8708" max="8708" width="14.28515625" style="1" customWidth="1"/>
    <col min="8709" max="8961" width="9.140625" style="1"/>
    <col min="8962" max="8963" width="12.28515625" style="1" customWidth="1"/>
    <col min="8964" max="8964" width="14.28515625" style="1" customWidth="1"/>
    <col min="8965" max="9217" width="9.140625" style="1"/>
    <col min="9218" max="9219" width="12.28515625" style="1" customWidth="1"/>
    <col min="9220" max="9220" width="14.28515625" style="1" customWidth="1"/>
    <col min="9221" max="9473" width="9.140625" style="1"/>
    <col min="9474" max="9475" width="12.28515625" style="1" customWidth="1"/>
    <col min="9476" max="9476" width="14.28515625" style="1" customWidth="1"/>
    <col min="9477" max="9729" width="9.140625" style="1"/>
    <col min="9730" max="9731" width="12.28515625" style="1" customWidth="1"/>
    <col min="9732" max="9732" width="14.28515625" style="1" customWidth="1"/>
    <col min="9733" max="9985" width="9.140625" style="1"/>
    <col min="9986" max="9987" width="12.28515625" style="1" customWidth="1"/>
    <col min="9988" max="9988" width="14.28515625" style="1" customWidth="1"/>
    <col min="9989" max="10241" width="9.140625" style="1"/>
    <col min="10242" max="10243" width="12.28515625" style="1" customWidth="1"/>
    <col min="10244" max="10244" width="14.28515625" style="1" customWidth="1"/>
    <col min="10245" max="10497" width="9.140625" style="1"/>
    <col min="10498" max="10499" width="12.28515625" style="1" customWidth="1"/>
    <col min="10500" max="10500" width="14.28515625" style="1" customWidth="1"/>
    <col min="10501" max="10753" width="9.140625" style="1"/>
    <col min="10754" max="10755" width="12.28515625" style="1" customWidth="1"/>
    <col min="10756" max="10756" width="14.28515625" style="1" customWidth="1"/>
    <col min="10757" max="11009" width="9.140625" style="1"/>
    <col min="11010" max="11011" width="12.28515625" style="1" customWidth="1"/>
    <col min="11012" max="11012" width="14.28515625" style="1" customWidth="1"/>
    <col min="11013" max="11265" width="9.140625" style="1"/>
    <col min="11266" max="11267" width="12.28515625" style="1" customWidth="1"/>
    <col min="11268" max="11268" width="14.28515625" style="1" customWidth="1"/>
    <col min="11269" max="11521" width="9.140625" style="1"/>
    <col min="11522" max="11523" width="12.28515625" style="1" customWidth="1"/>
    <col min="11524" max="11524" width="14.28515625" style="1" customWidth="1"/>
    <col min="11525" max="11777" width="9.140625" style="1"/>
    <col min="11778" max="11779" width="12.28515625" style="1" customWidth="1"/>
    <col min="11780" max="11780" width="14.28515625" style="1" customWidth="1"/>
    <col min="11781" max="12033" width="9.140625" style="1"/>
    <col min="12034" max="12035" width="12.28515625" style="1" customWidth="1"/>
    <col min="12036" max="12036" width="14.28515625" style="1" customWidth="1"/>
    <col min="12037" max="12289" width="9.140625" style="1"/>
    <col min="12290" max="12291" width="12.28515625" style="1" customWidth="1"/>
    <col min="12292" max="12292" width="14.28515625" style="1" customWidth="1"/>
    <col min="12293" max="12545" width="9.140625" style="1"/>
    <col min="12546" max="12547" width="12.28515625" style="1" customWidth="1"/>
    <col min="12548" max="12548" width="14.28515625" style="1" customWidth="1"/>
    <col min="12549" max="12801" width="9.140625" style="1"/>
    <col min="12802" max="12803" width="12.28515625" style="1" customWidth="1"/>
    <col min="12804" max="12804" width="14.28515625" style="1" customWidth="1"/>
    <col min="12805" max="13057" width="9.140625" style="1"/>
    <col min="13058" max="13059" width="12.28515625" style="1" customWidth="1"/>
    <col min="13060" max="13060" width="14.28515625" style="1" customWidth="1"/>
    <col min="13061" max="13313" width="9.140625" style="1"/>
    <col min="13314" max="13315" width="12.28515625" style="1" customWidth="1"/>
    <col min="13316" max="13316" width="14.28515625" style="1" customWidth="1"/>
    <col min="13317" max="13569" width="9.140625" style="1"/>
    <col min="13570" max="13571" width="12.28515625" style="1" customWidth="1"/>
    <col min="13572" max="13572" width="14.28515625" style="1" customWidth="1"/>
    <col min="13573" max="13825" width="9.140625" style="1"/>
    <col min="13826" max="13827" width="12.28515625" style="1" customWidth="1"/>
    <col min="13828" max="13828" width="14.28515625" style="1" customWidth="1"/>
    <col min="13829" max="14081" width="9.140625" style="1"/>
    <col min="14082" max="14083" width="12.28515625" style="1" customWidth="1"/>
    <col min="14084" max="14084" width="14.28515625" style="1" customWidth="1"/>
    <col min="14085" max="14337" width="9.140625" style="1"/>
    <col min="14338" max="14339" width="12.28515625" style="1" customWidth="1"/>
    <col min="14340" max="14340" width="14.28515625" style="1" customWidth="1"/>
    <col min="14341" max="14593" width="9.140625" style="1"/>
    <col min="14594" max="14595" width="12.28515625" style="1" customWidth="1"/>
    <col min="14596" max="14596" width="14.28515625" style="1" customWidth="1"/>
    <col min="14597" max="14849" width="9.140625" style="1"/>
    <col min="14850" max="14851" width="12.28515625" style="1" customWidth="1"/>
    <col min="14852" max="14852" width="14.28515625" style="1" customWidth="1"/>
    <col min="14853" max="15105" width="9.140625" style="1"/>
    <col min="15106" max="15107" width="12.28515625" style="1" customWidth="1"/>
    <col min="15108" max="15108" width="14.28515625" style="1" customWidth="1"/>
    <col min="15109" max="15361" width="9.140625" style="1"/>
    <col min="15362" max="15363" width="12.28515625" style="1" customWidth="1"/>
    <col min="15364" max="15364" width="14.28515625" style="1" customWidth="1"/>
    <col min="15365" max="15617" width="9.140625" style="1"/>
    <col min="15618" max="15619" width="12.28515625" style="1" customWidth="1"/>
    <col min="15620" max="15620" width="14.28515625" style="1" customWidth="1"/>
    <col min="15621" max="15873" width="9.140625" style="1"/>
    <col min="15874" max="15875" width="12.28515625" style="1" customWidth="1"/>
    <col min="15876" max="15876" width="14.28515625" style="1" customWidth="1"/>
    <col min="15877" max="16129" width="9.140625" style="1"/>
    <col min="16130" max="16131" width="12.28515625" style="1" customWidth="1"/>
    <col min="16132" max="16132" width="14.28515625" style="1" customWidth="1"/>
    <col min="16133" max="16384" width="9.140625" style="1"/>
  </cols>
  <sheetData>
    <row r="2" spans="2:7" ht="97.5" customHeight="1" x14ac:dyDescent="0.25">
      <c r="B2" s="78" t="s">
        <v>1164</v>
      </c>
      <c r="C2" s="78"/>
      <c r="D2" s="78"/>
      <c r="E2" s="78"/>
      <c r="F2" s="78"/>
      <c r="G2" s="78"/>
    </row>
    <row r="4" spans="2:7" ht="19.5" customHeight="1" x14ac:dyDescent="0.25">
      <c r="B4" s="2" t="s">
        <v>0</v>
      </c>
      <c r="C4" s="2" t="s">
        <v>1</v>
      </c>
      <c r="D4" s="2" t="s">
        <v>802</v>
      </c>
    </row>
    <row r="5" spans="2:7" ht="19.5" customHeight="1" x14ac:dyDescent="0.25">
      <c r="B5" s="3" t="s">
        <v>2</v>
      </c>
      <c r="C5" s="4">
        <f>Jan!D409</f>
        <v>0.94786519871106334</v>
      </c>
      <c r="D5" s="3" t="str">
        <f t="shared" ref="D5:D12" si="0">IF($C5&lt;50%,$F$10,IF($C5&lt;70%,$F$9,IF($C5&lt;80%,$F$8,IF($C5&lt;90%,$F$7,$F$6))))</f>
        <v>A</v>
      </c>
      <c r="F5" s="79" t="s">
        <v>802</v>
      </c>
      <c r="G5" s="80"/>
    </row>
    <row r="6" spans="2:7" ht="19.5" customHeight="1" x14ac:dyDescent="0.25">
      <c r="B6" s="3" t="s">
        <v>3</v>
      </c>
      <c r="C6" s="4">
        <f>Feb!D338</f>
        <v>0.97178998869741584</v>
      </c>
      <c r="D6" s="3" t="str">
        <f t="shared" si="0"/>
        <v>A</v>
      </c>
      <c r="F6" s="5" t="s">
        <v>4</v>
      </c>
      <c r="G6" s="6" t="s">
        <v>5</v>
      </c>
    </row>
    <row r="7" spans="2:7" ht="19.5" customHeight="1" x14ac:dyDescent="0.25">
      <c r="B7" s="3" t="s">
        <v>6</v>
      </c>
      <c r="C7" s="4">
        <f>March!D354</f>
        <v>0.93093670205617529</v>
      </c>
      <c r="D7" s="3" t="str">
        <f t="shared" si="0"/>
        <v>A</v>
      </c>
      <c r="F7" s="5" t="s">
        <v>7</v>
      </c>
      <c r="G7" s="6" t="s">
        <v>8</v>
      </c>
    </row>
    <row r="8" spans="2:7" ht="19.5" customHeight="1" x14ac:dyDescent="0.25">
      <c r="B8" s="3" t="s">
        <v>9</v>
      </c>
      <c r="C8" s="4">
        <f>April!D409</f>
        <v>0.93183571917931707</v>
      </c>
      <c r="D8" s="3" t="str">
        <f t="shared" si="0"/>
        <v>A</v>
      </c>
      <c r="F8" s="5" t="s">
        <v>10</v>
      </c>
      <c r="G8" s="6" t="s">
        <v>11</v>
      </c>
    </row>
    <row r="9" spans="2:7" ht="19.5" customHeight="1" x14ac:dyDescent="0.25">
      <c r="B9" s="3" t="s">
        <v>12</v>
      </c>
      <c r="C9" s="4">
        <f>May!D409</f>
        <v>0.96049604236907982</v>
      </c>
      <c r="D9" s="3" t="str">
        <f t="shared" si="0"/>
        <v>A</v>
      </c>
      <c r="F9" s="5" t="s">
        <v>13</v>
      </c>
      <c r="G9" s="6" t="s">
        <v>14</v>
      </c>
    </row>
    <row r="10" spans="2:7" ht="19.5" customHeight="1" x14ac:dyDescent="0.25">
      <c r="B10" s="3" t="s">
        <v>15</v>
      </c>
      <c r="C10" s="4">
        <f>June!D409</f>
        <v>0.9457427907612409</v>
      </c>
      <c r="D10" s="3" t="str">
        <f t="shared" si="0"/>
        <v>A</v>
      </c>
      <c r="F10" s="7" t="s">
        <v>16</v>
      </c>
      <c r="G10" s="8" t="s">
        <v>17</v>
      </c>
    </row>
    <row r="11" spans="2:7" ht="19.5" customHeight="1" x14ac:dyDescent="0.25">
      <c r="B11" s="3" t="s">
        <v>18</v>
      </c>
      <c r="C11" s="4">
        <f>July!D409</f>
        <v>0.85977462912335723</v>
      </c>
      <c r="D11" s="3" t="str">
        <f t="shared" si="0"/>
        <v>B</v>
      </c>
    </row>
    <row r="12" spans="2:7" ht="19.5" customHeight="1" x14ac:dyDescent="0.25">
      <c r="B12" s="3" t="s">
        <v>19</v>
      </c>
      <c r="C12" s="4">
        <f>Aug!D409</f>
        <v>0.8256313513811242</v>
      </c>
      <c r="D12" s="3" t="str">
        <f t="shared" si="0"/>
        <v>B</v>
      </c>
    </row>
    <row r="13" spans="2:7" ht="19.5" customHeight="1" x14ac:dyDescent="0.25">
      <c r="B13" s="3" t="s">
        <v>20</v>
      </c>
      <c r="C13" s="4"/>
      <c r="D13" s="3"/>
    </row>
    <row r="14" spans="2:7" ht="19.5" customHeight="1" x14ac:dyDescent="0.25">
      <c r="B14" s="3" t="s">
        <v>21</v>
      </c>
      <c r="C14" s="4"/>
      <c r="D14" s="3"/>
    </row>
    <row r="15" spans="2:7" ht="19.5" customHeight="1" x14ac:dyDescent="0.25">
      <c r="B15" s="3" t="s">
        <v>22</v>
      </c>
      <c r="C15" s="4"/>
      <c r="D15" s="3"/>
    </row>
    <row r="16" spans="2:7" ht="19.5" customHeight="1" x14ac:dyDescent="0.25">
      <c r="B16" s="3" t="s">
        <v>23</v>
      </c>
      <c r="C16" s="4"/>
      <c r="D16" s="3"/>
    </row>
    <row r="17" spans="2:4" ht="19.5" customHeight="1" x14ac:dyDescent="0.25">
      <c r="B17" s="9" t="s">
        <v>24</v>
      </c>
      <c r="C17" s="10">
        <f>AVERAGE(C5:C16)</f>
        <v>0.92175905278484671</v>
      </c>
      <c r="D17" s="9" t="str">
        <f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27"/>
  <sheetViews>
    <sheetView tabSelected="1" zoomScale="80" zoomScaleNormal="80" workbookViewId="0">
      <pane xSplit="3" ySplit="10" topLeftCell="D13" activePane="bottomRight" state="frozen"/>
      <selection pane="topRight" activeCell="D1" sqref="D1"/>
      <selection pane="bottomLeft" activeCell="A11" sqref="A11"/>
      <selection pane="bottomRight"/>
    </sheetView>
  </sheetViews>
  <sheetFormatPr defaultRowHeight="12.75" x14ac:dyDescent="0.25"/>
  <cols>
    <col min="1" max="1" width="6" style="13" customWidth="1"/>
    <col min="2" max="2" width="19.285156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16384" width="9.140625" style="13"/>
  </cols>
  <sheetData>
    <row r="1" spans="1:7" ht="18" x14ac:dyDescent="0.25">
      <c r="A1" s="11" t="s">
        <v>25</v>
      </c>
      <c r="B1" s="11"/>
      <c r="C1" s="11"/>
    </row>
    <row r="2" spans="1:7" ht="15" x14ac:dyDescent="0.25">
      <c r="A2" s="14" t="s">
        <v>26</v>
      </c>
      <c r="B2" s="14"/>
      <c r="C2" s="14"/>
    </row>
    <row r="3" spans="1:7" ht="15" x14ac:dyDescent="0.25">
      <c r="A3" s="15" t="s">
        <v>692</v>
      </c>
      <c r="B3" s="15"/>
      <c r="C3" s="16"/>
    </row>
    <row r="4" spans="1:7" x14ac:dyDescent="0.25">
      <c r="A4" s="17"/>
      <c r="B4" s="17"/>
      <c r="C4" s="17"/>
    </row>
    <row r="5" spans="1:7" ht="30" customHeight="1" x14ac:dyDescent="0.25">
      <c r="A5" s="84" t="s">
        <v>652</v>
      </c>
      <c r="B5" s="84"/>
      <c r="C5" s="84"/>
    </row>
    <row r="6" spans="1:7" ht="18" x14ac:dyDescent="0.25">
      <c r="A6" s="18" t="s">
        <v>848</v>
      </c>
      <c r="B6" s="11"/>
      <c r="C6" s="11"/>
    </row>
    <row r="7" spans="1:7" s="20" customFormat="1" ht="26.25" customHeight="1" x14ac:dyDescent="0.25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7" s="22" customFormat="1" ht="22.5" customHeight="1" x14ac:dyDescent="0.25">
      <c r="A8" s="83" t="s">
        <v>27</v>
      </c>
      <c r="B8" s="81" t="s">
        <v>28</v>
      </c>
      <c r="C8" s="83" t="s">
        <v>29</v>
      </c>
      <c r="D8" s="86" t="s">
        <v>30</v>
      </c>
      <c r="E8" s="87"/>
      <c r="F8" s="87"/>
      <c r="G8" s="88"/>
    </row>
    <row r="9" spans="1:7" s="22" customFormat="1" ht="22.5" customHeight="1" x14ac:dyDescent="0.25">
      <c r="A9" s="83"/>
      <c r="B9" s="82"/>
      <c r="C9" s="83"/>
      <c r="D9" s="76" t="s">
        <v>31</v>
      </c>
      <c r="E9" s="76" t="s">
        <v>32</v>
      </c>
      <c r="F9" s="76" t="s">
        <v>663</v>
      </c>
      <c r="G9" s="76" t="s">
        <v>33</v>
      </c>
    </row>
    <row r="10" spans="1:7" ht="19.5" hidden="1" customHeight="1" x14ac:dyDescent="0.25">
      <c r="A10" s="42">
        <f>IF(D10&gt;0,1,0)</f>
        <v>0</v>
      </c>
      <c r="B10" s="23" t="s">
        <v>849</v>
      </c>
      <c r="C10" s="24" t="s">
        <v>39</v>
      </c>
      <c r="D10" s="26">
        <v>0</v>
      </c>
      <c r="E10" s="25">
        <v>0</v>
      </c>
      <c r="F10" s="26">
        <f>IF(E10&gt;D10,D10,E10)</f>
        <v>0</v>
      </c>
      <c r="G10" s="27" t="str">
        <f>IFERROR(F10/D10,"")</f>
        <v/>
      </c>
    </row>
    <row r="11" spans="1:7" ht="19.5" hidden="1" customHeight="1" x14ac:dyDescent="0.25">
      <c r="A11" s="43">
        <f>IF(D11&gt;0,1+A10,A10)</f>
        <v>0</v>
      </c>
      <c r="B11" s="23" t="s">
        <v>850</v>
      </c>
      <c r="C11" s="24" t="s">
        <v>41</v>
      </c>
      <c r="D11" s="26">
        <v>0</v>
      </c>
      <c r="E11" s="25">
        <v>0</v>
      </c>
      <c r="F11" s="26">
        <f>IF(E11&gt;D11,D11,E11)</f>
        <v>0</v>
      </c>
      <c r="G11" s="27" t="str">
        <f t="shared" ref="G11:G74" si="0">IFERROR(F11/D11,"")</f>
        <v/>
      </c>
    </row>
    <row r="12" spans="1:7" ht="19.5" hidden="1" customHeight="1" x14ac:dyDescent="0.25">
      <c r="A12" s="43">
        <f t="shared" ref="A12:A75" si="1">IF(D12&gt;0,1+A11,A11)</f>
        <v>0</v>
      </c>
      <c r="B12" s="23" t="s">
        <v>851</v>
      </c>
      <c r="C12" s="24" t="s">
        <v>43</v>
      </c>
      <c r="D12" s="26">
        <v>0</v>
      </c>
      <c r="E12" s="25">
        <v>0</v>
      </c>
      <c r="F12" s="26">
        <f t="shared" ref="F12:F75" si="2">IF(E12&gt;D12,D12,E12)</f>
        <v>0</v>
      </c>
      <c r="G12" s="27" t="str">
        <f t="shared" si="0"/>
        <v/>
      </c>
    </row>
    <row r="13" spans="1:7" ht="19.5" customHeight="1" x14ac:dyDescent="0.25">
      <c r="A13" s="43">
        <f t="shared" si="1"/>
        <v>1</v>
      </c>
      <c r="B13" s="23" t="s">
        <v>852</v>
      </c>
      <c r="C13" s="24" t="s">
        <v>45</v>
      </c>
      <c r="D13" s="26">
        <v>587</v>
      </c>
      <c r="E13" s="25">
        <v>587</v>
      </c>
      <c r="F13" s="26">
        <f t="shared" si="2"/>
        <v>587</v>
      </c>
      <c r="G13" s="27">
        <f t="shared" si="0"/>
        <v>1</v>
      </c>
    </row>
    <row r="14" spans="1:7" ht="19.5" hidden="1" customHeight="1" x14ac:dyDescent="0.25">
      <c r="A14" s="43">
        <f t="shared" si="1"/>
        <v>1</v>
      </c>
      <c r="B14" s="23" t="s">
        <v>853</v>
      </c>
      <c r="C14" s="24" t="s">
        <v>47</v>
      </c>
      <c r="D14" s="26">
        <v>0</v>
      </c>
      <c r="E14" s="25">
        <v>0</v>
      </c>
      <c r="F14" s="26">
        <f t="shared" si="2"/>
        <v>0</v>
      </c>
      <c r="G14" s="27" t="str">
        <f t="shared" si="0"/>
        <v/>
      </c>
    </row>
    <row r="15" spans="1:7" ht="19.5" customHeight="1" x14ac:dyDescent="0.25">
      <c r="A15" s="43">
        <f t="shared" si="1"/>
        <v>2</v>
      </c>
      <c r="B15" s="23" t="s">
        <v>854</v>
      </c>
      <c r="C15" s="24" t="s">
        <v>49</v>
      </c>
      <c r="D15" s="26">
        <v>1300</v>
      </c>
      <c r="E15" s="25">
        <v>1300</v>
      </c>
      <c r="F15" s="26">
        <f t="shared" si="2"/>
        <v>1300</v>
      </c>
      <c r="G15" s="27">
        <f t="shared" si="0"/>
        <v>1</v>
      </c>
    </row>
    <row r="16" spans="1:7" ht="19.5" hidden="1" customHeight="1" x14ac:dyDescent="0.25">
      <c r="A16" s="43">
        <f t="shared" si="1"/>
        <v>2</v>
      </c>
      <c r="B16" s="23" t="s">
        <v>855</v>
      </c>
      <c r="C16" s="24" t="s">
        <v>51</v>
      </c>
      <c r="D16" s="26">
        <v>0</v>
      </c>
      <c r="E16" s="25">
        <v>0</v>
      </c>
      <c r="F16" s="26">
        <f t="shared" si="2"/>
        <v>0</v>
      </c>
      <c r="G16" s="27" t="str">
        <f t="shared" si="0"/>
        <v/>
      </c>
    </row>
    <row r="17" spans="1:7" ht="19.5" hidden="1" customHeight="1" x14ac:dyDescent="0.25">
      <c r="A17" s="43">
        <f t="shared" si="1"/>
        <v>2</v>
      </c>
      <c r="B17" s="23" t="s">
        <v>856</v>
      </c>
      <c r="C17" s="24" t="s">
        <v>53</v>
      </c>
      <c r="D17" s="26">
        <v>0</v>
      </c>
      <c r="E17" s="25">
        <v>0</v>
      </c>
      <c r="F17" s="26">
        <f t="shared" si="2"/>
        <v>0</v>
      </c>
      <c r="G17" s="27" t="str">
        <f t="shared" si="0"/>
        <v/>
      </c>
    </row>
    <row r="18" spans="1:7" ht="19.5" customHeight="1" x14ac:dyDescent="0.25">
      <c r="A18" s="43">
        <f t="shared" si="1"/>
        <v>3</v>
      </c>
      <c r="B18" s="23" t="s">
        <v>857</v>
      </c>
      <c r="C18" s="24" t="s">
        <v>55</v>
      </c>
      <c r="D18" s="26">
        <v>582</v>
      </c>
      <c r="E18" s="25">
        <v>551</v>
      </c>
      <c r="F18" s="26">
        <f t="shared" si="2"/>
        <v>551</v>
      </c>
      <c r="G18" s="27">
        <f t="shared" si="0"/>
        <v>0.9467353951890034</v>
      </c>
    </row>
    <row r="19" spans="1:7" ht="19.5" hidden="1" customHeight="1" x14ac:dyDescent="0.25">
      <c r="A19" s="43">
        <f t="shared" si="1"/>
        <v>3</v>
      </c>
      <c r="B19" s="23" t="s">
        <v>858</v>
      </c>
      <c r="C19" s="24" t="s">
        <v>57</v>
      </c>
      <c r="D19" s="26">
        <v>0</v>
      </c>
      <c r="E19" s="25">
        <v>0</v>
      </c>
      <c r="F19" s="26">
        <f t="shared" si="2"/>
        <v>0</v>
      </c>
      <c r="G19" s="27" t="str">
        <f t="shared" si="0"/>
        <v/>
      </c>
    </row>
    <row r="20" spans="1:7" ht="19.5" customHeight="1" x14ac:dyDescent="0.25">
      <c r="A20" s="43">
        <f t="shared" si="1"/>
        <v>4</v>
      </c>
      <c r="B20" s="23" t="s">
        <v>859</v>
      </c>
      <c r="C20" s="24" t="s">
        <v>59</v>
      </c>
      <c r="D20" s="26">
        <v>478</v>
      </c>
      <c r="E20" s="25">
        <v>478</v>
      </c>
      <c r="F20" s="26">
        <f t="shared" si="2"/>
        <v>478</v>
      </c>
      <c r="G20" s="27">
        <f t="shared" si="0"/>
        <v>1</v>
      </c>
    </row>
    <row r="21" spans="1:7" ht="19.5" hidden="1" customHeight="1" x14ac:dyDescent="0.25">
      <c r="A21" s="43">
        <f t="shared" si="1"/>
        <v>4</v>
      </c>
      <c r="B21" s="23">
        <v>0</v>
      </c>
      <c r="C21" s="24">
        <v>0</v>
      </c>
      <c r="D21" s="26">
        <v>0</v>
      </c>
      <c r="E21" s="25">
        <v>0</v>
      </c>
      <c r="F21" s="26">
        <f t="shared" si="2"/>
        <v>0</v>
      </c>
      <c r="G21" s="27" t="str">
        <f t="shared" si="0"/>
        <v/>
      </c>
    </row>
    <row r="22" spans="1:7" ht="19.5" customHeight="1" x14ac:dyDescent="0.25">
      <c r="A22" s="43">
        <f t="shared" si="1"/>
        <v>5</v>
      </c>
      <c r="B22" s="23" t="s">
        <v>860</v>
      </c>
      <c r="C22" s="24" t="s">
        <v>63</v>
      </c>
      <c r="D22" s="26">
        <v>122</v>
      </c>
      <c r="E22" s="25">
        <v>122</v>
      </c>
      <c r="F22" s="26">
        <f t="shared" si="2"/>
        <v>122</v>
      </c>
      <c r="G22" s="27">
        <f t="shared" si="0"/>
        <v>1</v>
      </c>
    </row>
    <row r="23" spans="1:7" ht="19.5" customHeight="1" x14ac:dyDescent="0.25">
      <c r="A23" s="43">
        <f t="shared" si="1"/>
        <v>6</v>
      </c>
      <c r="B23" s="23" t="s">
        <v>861</v>
      </c>
      <c r="C23" s="24" t="s">
        <v>65</v>
      </c>
      <c r="D23" s="26">
        <v>113</v>
      </c>
      <c r="E23" s="25">
        <v>113</v>
      </c>
      <c r="F23" s="26">
        <f t="shared" si="2"/>
        <v>113</v>
      </c>
      <c r="G23" s="27">
        <f t="shared" si="0"/>
        <v>1</v>
      </c>
    </row>
    <row r="24" spans="1:7" ht="19.5" customHeight="1" x14ac:dyDescent="0.25">
      <c r="A24" s="43">
        <f t="shared" si="1"/>
        <v>7</v>
      </c>
      <c r="B24" s="23" t="s">
        <v>862</v>
      </c>
      <c r="C24" s="24" t="s">
        <v>67</v>
      </c>
      <c r="D24" s="26">
        <v>48</v>
      </c>
      <c r="E24" s="25">
        <v>0</v>
      </c>
      <c r="F24" s="26">
        <f t="shared" si="2"/>
        <v>0</v>
      </c>
      <c r="G24" s="27">
        <f t="shared" si="0"/>
        <v>0</v>
      </c>
    </row>
    <row r="25" spans="1:7" ht="19.5" customHeight="1" x14ac:dyDescent="0.25">
      <c r="A25" s="43">
        <f t="shared" si="1"/>
        <v>8</v>
      </c>
      <c r="B25" s="23" t="s">
        <v>863</v>
      </c>
      <c r="C25" s="24" t="s">
        <v>69</v>
      </c>
      <c r="D25" s="26">
        <v>2548</v>
      </c>
      <c r="E25" s="25">
        <v>2548</v>
      </c>
      <c r="F25" s="26">
        <f t="shared" si="2"/>
        <v>2548</v>
      </c>
      <c r="G25" s="27">
        <f t="shared" si="0"/>
        <v>1</v>
      </c>
    </row>
    <row r="26" spans="1:7" ht="19.5" customHeight="1" x14ac:dyDescent="0.25">
      <c r="A26" s="43">
        <f t="shared" si="1"/>
        <v>9</v>
      </c>
      <c r="B26" s="23" t="s">
        <v>864</v>
      </c>
      <c r="C26" s="24" t="s">
        <v>71</v>
      </c>
      <c r="D26" s="26">
        <v>38</v>
      </c>
      <c r="E26" s="25">
        <v>38</v>
      </c>
      <c r="F26" s="26">
        <f t="shared" si="2"/>
        <v>38</v>
      </c>
      <c r="G26" s="27">
        <f t="shared" si="0"/>
        <v>1</v>
      </c>
    </row>
    <row r="27" spans="1:7" ht="19.5" customHeight="1" x14ac:dyDescent="0.25">
      <c r="A27" s="43">
        <f t="shared" si="1"/>
        <v>10</v>
      </c>
      <c r="B27" s="23" t="s">
        <v>865</v>
      </c>
      <c r="C27" s="24" t="s">
        <v>73</v>
      </c>
      <c r="D27" s="26">
        <v>2248</v>
      </c>
      <c r="E27" s="25">
        <v>2248</v>
      </c>
      <c r="F27" s="26">
        <f t="shared" si="2"/>
        <v>2248</v>
      </c>
      <c r="G27" s="27">
        <f t="shared" si="0"/>
        <v>1</v>
      </c>
    </row>
    <row r="28" spans="1:7" ht="19.5" hidden="1" customHeight="1" x14ac:dyDescent="0.25">
      <c r="A28" s="43">
        <f t="shared" si="1"/>
        <v>10</v>
      </c>
      <c r="B28" s="23" t="s">
        <v>866</v>
      </c>
      <c r="C28" s="24" t="s">
        <v>75</v>
      </c>
      <c r="D28" s="26">
        <v>0</v>
      </c>
      <c r="E28" s="25">
        <v>0</v>
      </c>
      <c r="F28" s="26">
        <f t="shared" si="2"/>
        <v>0</v>
      </c>
      <c r="G28" s="27" t="str">
        <f t="shared" si="0"/>
        <v/>
      </c>
    </row>
    <row r="29" spans="1:7" ht="19.5" hidden="1" customHeight="1" x14ac:dyDescent="0.25">
      <c r="A29" s="43">
        <f t="shared" si="1"/>
        <v>10</v>
      </c>
      <c r="B29" s="23" t="s">
        <v>867</v>
      </c>
      <c r="C29" s="24" t="s">
        <v>77</v>
      </c>
      <c r="D29" s="26">
        <v>0</v>
      </c>
      <c r="E29" s="25">
        <v>0</v>
      </c>
      <c r="F29" s="26">
        <f t="shared" si="2"/>
        <v>0</v>
      </c>
      <c r="G29" s="27" t="str">
        <f t="shared" si="0"/>
        <v/>
      </c>
    </row>
    <row r="30" spans="1:7" ht="19.5" customHeight="1" x14ac:dyDescent="0.25">
      <c r="A30" s="43">
        <f t="shared" si="1"/>
        <v>11</v>
      </c>
      <c r="B30" s="23" t="s">
        <v>868</v>
      </c>
      <c r="C30" s="24" t="s">
        <v>79</v>
      </c>
      <c r="D30" s="26">
        <v>50</v>
      </c>
      <c r="E30" s="25">
        <v>0</v>
      </c>
      <c r="F30" s="26">
        <f t="shared" si="2"/>
        <v>0</v>
      </c>
      <c r="G30" s="27">
        <f t="shared" si="0"/>
        <v>0</v>
      </c>
    </row>
    <row r="31" spans="1:7" ht="19.5" hidden="1" customHeight="1" x14ac:dyDescent="0.25">
      <c r="A31" s="43">
        <f t="shared" si="1"/>
        <v>11</v>
      </c>
      <c r="B31" s="23" t="s">
        <v>869</v>
      </c>
      <c r="C31" s="24" t="s">
        <v>81</v>
      </c>
      <c r="D31" s="26">
        <v>0</v>
      </c>
      <c r="E31" s="25">
        <v>0</v>
      </c>
      <c r="F31" s="26">
        <f t="shared" si="2"/>
        <v>0</v>
      </c>
      <c r="G31" s="27" t="str">
        <f t="shared" si="0"/>
        <v/>
      </c>
    </row>
    <row r="32" spans="1:7" ht="19.5" hidden="1" customHeight="1" x14ac:dyDescent="0.25">
      <c r="A32" s="43">
        <f t="shared" si="1"/>
        <v>11</v>
      </c>
      <c r="B32" s="23" t="s">
        <v>870</v>
      </c>
      <c r="C32" s="24" t="s">
        <v>83</v>
      </c>
      <c r="D32" s="26">
        <v>0</v>
      </c>
      <c r="E32" s="25">
        <v>0</v>
      </c>
      <c r="F32" s="26">
        <f t="shared" si="2"/>
        <v>0</v>
      </c>
      <c r="G32" s="27" t="str">
        <f t="shared" si="0"/>
        <v/>
      </c>
    </row>
    <row r="33" spans="1:7" ht="19.5" hidden="1" customHeight="1" x14ac:dyDescent="0.25">
      <c r="A33" s="43">
        <f t="shared" si="1"/>
        <v>11</v>
      </c>
      <c r="B33" s="23" t="s">
        <v>871</v>
      </c>
      <c r="C33" s="24" t="s">
        <v>85</v>
      </c>
      <c r="D33" s="26">
        <v>0</v>
      </c>
      <c r="E33" s="25">
        <v>0</v>
      </c>
      <c r="F33" s="26">
        <f t="shared" si="2"/>
        <v>0</v>
      </c>
      <c r="G33" s="27" t="str">
        <f t="shared" si="0"/>
        <v/>
      </c>
    </row>
    <row r="34" spans="1:7" ht="19.5" hidden="1" customHeight="1" x14ac:dyDescent="0.25">
      <c r="A34" s="43">
        <f t="shared" si="1"/>
        <v>11</v>
      </c>
      <c r="B34" s="23" t="s">
        <v>872</v>
      </c>
      <c r="C34" s="24" t="s">
        <v>87</v>
      </c>
      <c r="D34" s="26">
        <v>0</v>
      </c>
      <c r="E34" s="25">
        <v>0</v>
      </c>
      <c r="F34" s="26">
        <f t="shared" si="2"/>
        <v>0</v>
      </c>
      <c r="G34" s="27" t="str">
        <f t="shared" si="0"/>
        <v/>
      </c>
    </row>
    <row r="35" spans="1:7" ht="19.5" hidden="1" customHeight="1" x14ac:dyDescent="0.25">
      <c r="A35" s="43">
        <f t="shared" si="1"/>
        <v>11</v>
      </c>
      <c r="B35" s="23" t="s">
        <v>873</v>
      </c>
      <c r="C35" s="24" t="s">
        <v>89</v>
      </c>
      <c r="D35" s="26">
        <v>0</v>
      </c>
      <c r="E35" s="25">
        <v>0</v>
      </c>
      <c r="F35" s="26">
        <f t="shared" si="2"/>
        <v>0</v>
      </c>
      <c r="G35" s="27" t="str">
        <f t="shared" si="0"/>
        <v/>
      </c>
    </row>
    <row r="36" spans="1:7" ht="19.5" hidden="1" customHeight="1" x14ac:dyDescent="0.25">
      <c r="A36" s="43">
        <f t="shared" si="1"/>
        <v>11</v>
      </c>
      <c r="B36" s="23" t="s">
        <v>874</v>
      </c>
      <c r="C36" s="24" t="s">
        <v>1120</v>
      </c>
      <c r="D36" s="26">
        <v>0</v>
      </c>
      <c r="E36" s="25">
        <v>0</v>
      </c>
      <c r="F36" s="26">
        <f t="shared" si="2"/>
        <v>0</v>
      </c>
      <c r="G36" s="27" t="str">
        <f t="shared" si="0"/>
        <v/>
      </c>
    </row>
    <row r="37" spans="1:7" ht="19.5" hidden="1" customHeight="1" x14ac:dyDescent="0.25">
      <c r="A37" s="43">
        <f t="shared" si="1"/>
        <v>11</v>
      </c>
      <c r="B37" s="23" t="s">
        <v>875</v>
      </c>
      <c r="C37" s="24" t="s">
        <v>1121</v>
      </c>
      <c r="D37" s="26">
        <v>0</v>
      </c>
      <c r="E37" s="25">
        <v>0</v>
      </c>
      <c r="F37" s="26">
        <f t="shared" si="2"/>
        <v>0</v>
      </c>
      <c r="G37" s="27" t="str">
        <f t="shared" si="0"/>
        <v/>
      </c>
    </row>
    <row r="38" spans="1:7" ht="19.5" customHeight="1" x14ac:dyDescent="0.25">
      <c r="A38" s="43">
        <f t="shared" si="1"/>
        <v>12</v>
      </c>
      <c r="B38" s="23" t="s">
        <v>876</v>
      </c>
      <c r="C38" s="24" t="s">
        <v>99</v>
      </c>
      <c r="D38" s="26">
        <v>4327</v>
      </c>
      <c r="E38" s="25">
        <v>3462</v>
      </c>
      <c r="F38" s="26">
        <f t="shared" si="2"/>
        <v>3462</v>
      </c>
      <c r="G38" s="27">
        <f t="shared" si="0"/>
        <v>0.80009244280101688</v>
      </c>
    </row>
    <row r="39" spans="1:7" ht="19.5" customHeight="1" x14ac:dyDescent="0.25">
      <c r="A39" s="43">
        <f t="shared" si="1"/>
        <v>13</v>
      </c>
      <c r="B39" s="23" t="s">
        <v>877</v>
      </c>
      <c r="C39" s="24" t="s">
        <v>101</v>
      </c>
      <c r="D39" s="26">
        <v>548</v>
      </c>
      <c r="E39" s="25">
        <v>450</v>
      </c>
      <c r="F39" s="26">
        <f t="shared" si="2"/>
        <v>450</v>
      </c>
      <c r="G39" s="27">
        <f t="shared" si="0"/>
        <v>0.82116788321167888</v>
      </c>
    </row>
    <row r="40" spans="1:7" ht="19.5" customHeight="1" x14ac:dyDescent="0.25">
      <c r="A40" s="43">
        <f t="shared" si="1"/>
        <v>14</v>
      </c>
      <c r="B40" s="23" t="s">
        <v>878</v>
      </c>
      <c r="C40" s="24" t="s">
        <v>103</v>
      </c>
      <c r="D40" s="26">
        <v>258</v>
      </c>
      <c r="E40" s="25">
        <v>225</v>
      </c>
      <c r="F40" s="26">
        <f t="shared" si="2"/>
        <v>225</v>
      </c>
      <c r="G40" s="27">
        <f t="shared" si="0"/>
        <v>0.87209302325581395</v>
      </c>
    </row>
    <row r="41" spans="1:7" ht="19.5" customHeight="1" x14ac:dyDescent="0.25">
      <c r="A41" s="43">
        <f t="shared" si="1"/>
        <v>15</v>
      </c>
      <c r="B41" s="23" t="s">
        <v>879</v>
      </c>
      <c r="C41" s="24" t="s">
        <v>105</v>
      </c>
      <c r="D41" s="26">
        <v>274</v>
      </c>
      <c r="E41" s="25">
        <v>225</v>
      </c>
      <c r="F41" s="26">
        <f t="shared" si="2"/>
        <v>225</v>
      </c>
      <c r="G41" s="27">
        <f t="shared" si="0"/>
        <v>0.82116788321167888</v>
      </c>
    </row>
    <row r="42" spans="1:7" ht="19.5" customHeight="1" x14ac:dyDescent="0.25">
      <c r="A42" s="43">
        <f t="shared" si="1"/>
        <v>16</v>
      </c>
      <c r="B42" s="23" t="s">
        <v>880</v>
      </c>
      <c r="C42" s="24" t="s">
        <v>107</v>
      </c>
      <c r="D42" s="26">
        <v>11950</v>
      </c>
      <c r="E42" s="25">
        <v>11950</v>
      </c>
      <c r="F42" s="26">
        <f t="shared" si="2"/>
        <v>11950</v>
      </c>
      <c r="G42" s="27">
        <f t="shared" si="0"/>
        <v>1</v>
      </c>
    </row>
    <row r="43" spans="1:7" ht="19.5" customHeight="1" x14ac:dyDescent="0.25">
      <c r="A43" s="43">
        <f t="shared" si="1"/>
        <v>17</v>
      </c>
      <c r="B43" s="23" t="s">
        <v>881</v>
      </c>
      <c r="C43" s="24" t="s">
        <v>109</v>
      </c>
      <c r="D43" s="26">
        <v>6850</v>
      </c>
      <c r="E43" s="25">
        <v>6850</v>
      </c>
      <c r="F43" s="26">
        <f t="shared" si="2"/>
        <v>6850</v>
      </c>
      <c r="G43" s="27">
        <f t="shared" si="0"/>
        <v>1</v>
      </c>
    </row>
    <row r="44" spans="1:7" ht="19.5" customHeight="1" x14ac:dyDescent="0.25">
      <c r="A44" s="43">
        <f t="shared" si="1"/>
        <v>18</v>
      </c>
      <c r="B44" s="23" t="s">
        <v>882</v>
      </c>
      <c r="C44" s="24" t="s">
        <v>111</v>
      </c>
      <c r="D44" s="26">
        <v>6900</v>
      </c>
      <c r="E44" s="25">
        <v>6900</v>
      </c>
      <c r="F44" s="26">
        <f t="shared" si="2"/>
        <v>6900</v>
      </c>
      <c r="G44" s="27">
        <f t="shared" si="0"/>
        <v>1</v>
      </c>
    </row>
    <row r="45" spans="1:7" ht="19.5" customHeight="1" x14ac:dyDescent="0.25">
      <c r="A45" s="43">
        <f t="shared" si="1"/>
        <v>19</v>
      </c>
      <c r="B45" s="23" t="s">
        <v>883</v>
      </c>
      <c r="C45" s="24" t="s">
        <v>1122</v>
      </c>
      <c r="D45" s="26">
        <v>4438</v>
      </c>
      <c r="E45" s="25">
        <v>4420</v>
      </c>
      <c r="F45" s="26">
        <f t="shared" si="2"/>
        <v>4420</v>
      </c>
      <c r="G45" s="27">
        <f t="shared" si="0"/>
        <v>0.99594411897251012</v>
      </c>
    </row>
    <row r="46" spans="1:7" ht="19.5" customHeight="1" x14ac:dyDescent="0.25">
      <c r="A46" s="43">
        <f t="shared" si="1"/>
        <v>20</v>
      </c>
      <c r="B46" s="23" t="s">
        <v>884</v>
      </c>
      <c r="C46" s="24" t="s">
        <v>115</v>
      </c>
      <c r="D46" s="26">
        <v>1060</v>
      </c>
      <c r="E46" s="25">
        <v>1060</v>
      </c>
      <c r="F46" s="26">
        <f t="shared" si="2"/>
        <v>1060</v>
      </c>
      <c r="G46" s="27">
        <f t="shared" si="0"/>
        <v>1</v>
      </c>
    </row>
    <row r="47" spans="1:7" ht="19.5" customHeight="1" x14ac:dyDescent="0.25">
      <c r="A47" s="43">
        <f t="shared" si="1"/>
        <v>21</v>
      </c>
      <c r="B47" s="23" t="s">
        <v>885</v>
      </c>
      <c r="C47" s="24" t="s">
        <v>117</v>
      </c>
      <c r="D47" s="26">
        <v>183</v>
      </c>
      <c r="E47" s="25">
        <v>183</v>
      </c>
      <c r="F47" s="26">
        <f t="shared" si="2"/>
        <v>183</v>
      </c>
      <c r="G47" s="27">
        <f t="shared" si="0"/>
        <v>1</v>
      </c>
    </row>
    <row r="48" spans="1:7" ht="19.5" customHeight="1" x14ac:dyDescent="0.25">
      <c r="A48" s="43">
        <f t="shared" si="1"/>
        <v>22</v>
      </c>
      <c r="B48" s="23" t="s">
        <v>886</v>
      </c>
      <c r="C48" s="24" t="s">
        <v>119</v>
      </c>
      <c r="D48" s="26">
        <v>70</v>
      </c>
      <c r="E48" s="25">
        <v>70</v>
      </c>
      <c r="F48" s="26">
        <f t="shared" si="2"/>
        <v>70</v>
      </c>
      <c r="G48" s="27">
        <f t="shared" si="0"/>
        <v>1</v>
      </c>
    </row>
    <row r="49" spans="1:7" ht="19.5" hidden="1" customHeight="1" x14ac:dyDescent="0.25">
      <c r="A49" s="43">
        <f t="shared" si="1"/>
        <v>22</v>
      </c>
      <c r="B49" s="23" t="s">
        <v>887</v>
      </c>
      <c r="C49" s="24" t="s">
        <v>121</v>
      </c>
      <c r="D49" s="26">
        <v>0</v>
      </c>
      <c r="E49" s="25">
        <v>0</v>
      </c>
      <c r="F49" s="26">
        <f t="shared" si="2"/>
        <v>0</v>
      </c>
      <c r="G49" s="27" t="str">
        <f t="shared" si="0"/>
        <v/>
      </c>
    </row>
    <row r="50" spans="1:7" ht="19.5" customHeight="1" x14ac:dyDescent="0.25">
      <c r="A50" s="43">
        <f t="shared" si="1"/>
        <v>23</v>
      </c>
      <c r="B50" s="23" t="s">
        <v>888</v>
      </c>
      <c r="C50" s="24" t="s">
        <v>123</v>
      </c>
      <c r="D50" s="26">
        <v>181</v>
      </c>
      <c r="E50" s="25">
        <v>126</v>
      </c>
      <c r="F50" s="26">
        <f t="shared" si="2"/>
        <v>126</v>
      </c>
      <c r="G50" s="27">
        <f t="shared" si="0"/>
        <v>0.69613259668508287</v>
      </c>
    </row>
    <row r="51" spans="1:7" ht="19.5" customHeight="1" x14ac:dyDescent="0.25">
      <c r="A51" s="43">
        <f t="shared" si="1"/>
        <v>24</v>
      </c>
      <c r="B51" s="23" t="s">
        <v>889</v>
      </c>
      <c r="C51" s="24" t="s">
        <v>125</v>
      </c>
      <c r="D51" s="26">
        <v>5</v>
      </c>
      <c r="E51" s="25">
        <v>5</v>
      </c>
      <c r="F51" s="26">
        <f t="shared" si="2"/>
        <v>5</v>
      </c>
      <c r="G51" s="27">
        <f t="shared" si="0"/>
        <v>1</v>
      </c>
    </row>
    <row r="52" spans="1:7" ht="19.5" hidden="1" customHeight="1" x14ac:dyDescent="0.25">
      <c r="A52" s="43">
        <f t="shared" si="1"/>
        <v>24</v>
      </c>
      <c r="B52" s="23" t="s">
        <v>890</v>
      </c>
      <c r="C52" s="24" t="s">
        <v>127</v>
      </c>
      <c r="D52" s="26">
        <v>0</v>
      </c>
      <c r="E52" s="25">
        <v>0</v>
      </c>
      <c r="F52" s="26">
        <f t="shared" si="2"/>
        <v>0</v>
      </c>
      <c r="G52" s="27" t="str">
        <f t="shared" si="0"/>
        <v/>
      </c>
    </row>
    <row r="53" spans="1:7" ht="19.5" customHeight="1" x14ac:dyDescent="0.25">
      <c r="A53" s="43">
        <f t="shared" si="1"/>
        <v>25</v>
      </c>
      <c r="B53" s="23" t="s">
        <v>891</v>
      </c>
      <c r="C53" s="24" t="s">
        <v>129</v>
      </c>
      <c r="D53" s="26">
        <v>26</v>
      </c>
      <c r="E53" s="25">
        <v>0</v>
      </c>
      <c r="F53" s="26">
        <f t="shared" si="2"/>
        <v>0</v>
      </c>
      <c r="G53" s="27">
        <f t="shared" si="0"/>
        <v>0</v>
      </c>
    </row>
    <row r="54" spans="1:7" ht="19.5" hidden="1" customHeight="1" x14ac:dyDescent="0.25">
      <c r="A54" s="43">
        <f t="shared" si="1"/>
        <v>25</v>
      </c>
      <c r="B54" s="23" t="s">
        <v>892</v>
      </c>
      <c r="C54" s="24" t="s">
        <v>131</v>
      </c>
      <c r="D54" s="26">
        <v>0</v>
      </c>
      <c r="E54" s="25">
        <v>0</v>
      </c>
      <c r="F54" s="26">
        <f t="shared" si="2"/>
        <v>0</v>
      </c>
      <c r="G54" s="27" t="str">
        <f t="shared" si="0"/>
        <v/>
      </c>
    </row>
    <row r="55" spans="1:7" ht="19.5" customHeight="1" x14ac:dyDescent="0.25">
      <c r="A55" s="43">
        <f t="shared" si="1"/>
        <v>26</v>
      </c>
      <c r="B55" s="23" t="s">
        <v>893</v>
      </c>
      <c r="C55" s="24" t="s">
        <v>1123</v>
      </c>
      <c r="D55" s="26">
        <v>169</v>
      </c>
      <c r="E55" s="25">
        <v>0</v>
      </c>
      <c r="F55" s="26">
        <f t="shared" si="2"/>
        <v>0</v>
      </c>
      <c r="G55" s="27">
        <f t="shared" si="0"/>
        <v>0</v>
      </c>
    </row>
    <row r="56" spans="1:7" ht="19.5" hidden="1" customHeight="1" x14ac:dyDescent="0.25">
      <c r="A56" s="43">
        <f t="shared" si="1"/>
        <v>26</v>
      </c>
      <c r="B56" s="23" t="s">
        <v>894</v>
      </c>
      <c r="C56" s="24" t="s">
        <v>135</v>
      </c>
      <c r="D56" s="26">
        <v>0</v>
      </c>
      <c r="E56" s="25">
        <v>0</v>
      </c>
      <c r="F56" s="26">
        <f t="shared" si="2"/>
        <v>0</v>
      </c>
      <c r="G56" s="27" t="str">
        <f t="shared" si="0"/>
        <v/>
      </c>
    </row>
    <row r="57" spans="1:7" ht="19.5" hidden="1" customHeight="1" x14ac:dyDescent="0.25">
      <c r="A57" s="43">
        <f t="shared" si="1"/>
        <v>26</v>
      </c>
      <c r="B57" s="23" t="s">
        <v>895</v>
      </c>
      <c r="C57" s="24" t="s">
        <v>137</v>
      </c>
      <c r="D57" s="26">
        <v>0</v>
      </c>
      <c r="E57" s="25">
        <v>0</v>
      </c>
      <c r="F57" s="26">
        <f t="shared" si="2"/>
        <v>0</v>
      </c>
      <c r="G57" s="27" t="str">
        <f t="shared" si="0"/>
        <v/>
      </c>
    </row>
    <row r="58" spans="1:7" ht="19.5" customHeight="1" x14ac:dyDescent="0.25">
      <c r="A58" s="43">
        <f t="shared" si="1"/>
        <v>27</v>
      </c>
      <c r="B58" s="23" t="s">
        <v>896</v>
      </c>
      <c r="C58" s="24" t="s">
        <v>139</v>
      </c>
      <c r="D58" s="26">
        <v>61</v>
      </c>
      <c r="E58" s="25">
        <v>61</v>
      </c>
      <c r="F58" s="26">
        <f t="shared" si="2"/>
        <v>61</v>
      </c>
      <c r="G58" s="27">
        <f t="shared" si="0"/>
        <v>1</v>
      </c>
    </row>
    <row r="59" spans="1:7" ht="19.5" customHeight="1" x14ac:dyDescent="0.25">
      <c r="A59" s="43">
        <f t="shared" si="1"/>
        <v>28</v>
      </c>
      <c r="B59" s="23" t="s">
        <v>897</v>
      </c>
      <c r="C59" s="24" t="s">
        <v>1124</v>
      </c>
      <c r="D59" s="26">
        <v>384</v>
      </c>
      <c r="E59" s="25">
        <v>384</v>
      </c>
      <c r="F59" s="26">
        <f t="shared" si="2"/>
        <v>384</v>
      </c>
      <c r="G59" s="27">
        <f t="shared" si="0"/>
        <v>1</v>
      </c>
    </row>
    <row r="60" spans="1:7" ht="19.5" customHeight="1" x14ac:dyDescent="0.25">
      <c r="A60" s="43">
        <f t="shared" si="1"/>
        <v>29</v>
      </c>
      <c r="B60" s="23" t="s">
        <v>898</v>
      </c>
      <c r="C60" s="24" t="s">
        <v>1125</v>
      </c>
      <c r="D60" s="26">
        <v>248</v>
      </c>
      <c r="E60" s="25">
        <v>248</v>
      </c>
      <c r="F60" s="26">
        <f t="shared" si="2"/>
        <v>248</v>
      </c>
      <c r="G60" s="27">
        <f t="shared" si="0"/>
        <v>1</v>
      </c>
    </row>
    <row r="61" spans="1:7" ht="19.5" customHeight="1" x14ac:dyDescent="0.25">
      <c r="A61" s="43">
        <f t="shared" si="1"/>
        <v>30</v>
      </c>
      <c r="B61" s="23" t="s">
        <v>899</v>
      </c>
      <c r="C61" s="24" t="s">
        <v>1126</v>
      </c>
      <c r="D61" s="26">
        <v>173</v>
      </c>
      <c r="E61" s="25">
        <v>85</v>
      </c>
      <c r="F61" s="26">
        <f t="shared" si="2"/>
        <v>85</v>
      </c>
      <c r="G61" s="27">
        <f t="shared" si="0"/>
        <v>0.4913294797687861</v>
      </c>
    </row>
    <row r="62" spans="1:7" ht="19.5" hidden="1" customHeight="1" x14ac:dyDescent="0.25">
      <c r="A62" s="43">
        <f t="shared" si="1"/>
        <v>30</v>
      </c>
      <c r="B62" s="23">
        <v>0</v>
      </c>
      <c r="C62" s="24">
        <v>0</v>
      </c>
      <c r="D62" s="26">
        <v>0</v>
      </c>
      <c r="E62" s="25">
        <v>0</v>
      </c>
      <c r="F62" s="26">
        <f t="shared" si="2"/>
        <v>0</v>
      </c>
      <c r="G62" s="27" t="str">
        <f t="shared" si="0"/>
        <v/>
      </c>
    </row>
    <row r="63" spans="1:7" ht="19.5" hidden="1" customHeight="1" x14ac:dyDescent="0.25">
      <c r="A63" s="43">
        <f t="shared" si="1"/>
        <v>30</v>
      </c>
      <c r="B63" s="23" t="s">
        <v>900</v>
      </c>
      <c r="C63" s="24" t="s">
        <v>149</v>
      </c>
      <c r="D63" s="26">
        <v>0</v>
      </c>
      <c r="E63" s="25">
        <v>0</v>
      </c>
      <c r="F63" s="26">
        <f t="shared" si="2"/>
        <v>0</v>
      </c>
      <c r="G63" s="27" t="str">
        <f t="shared" si="0"/>
        <v/>
      </c>
    </row>
    <row r="64" spans="1:7" ht="19.5" hidden="1" customHeight="1" x14ac:dyDescent="0.25">
      <c r="A64" s="43">
        <f t="shared" si="1"/>
        <v>30</v>
      </c>
      <c r="B64" s="23">
        <v>0</v>
      </c>
      <c r="C64" s="24">
        <v>0</v>
      </c>
      <c r="D64" s="26">
        <v>0</v>
      </c>
      <c r="E64" s="25">
        <v>0</v>
      </c>
      <c r="F64" s="26">
        <f t="shared" si="2"/>
        <v>0</v>
      </c>
      <c r="G64" s="27" t="str">
        <f t="shared" si="0"/>
        <v/>
      </c>
    </row>
    <row r="65" spans="1:7" ht="19.5" customHeight="1" x14ac:dyDescent="0.25">
      <c r="A65" s="43">
        <f t="shared" si="1"/>
        <v>31</v>
      </c>
      <c r="B65" s="23" t="s">
        <v>901</v>
      </c>
      <c r="C65" s="24" t="s">
        <v>151</v>
      </c>
      <c r="D65" s="26">
        <v>12</v>
      </c>
      <c r="E65" s="25">
        <v>12</v>
      </c>
      <c r="F65" s="26">
        <f t="shared" si="2"/>
        <v>12</v>
      </c>
      <c r="G65" s="27">
        <f t="shared" si="0"/>
        <v>1</v>
      </c>
    </row>
    <row r="66" spans="1:7" ht="19.5" hidden="1" customHeight="1" x14ac:dyDescent="0.25">
      <c r="A66" s="43">
        <f t="shared" si="1"/>
        <v>31</v>
      </c>
      <c r="B66" s="23" t="s">
        <v>902</v>
      </c>
      <c r="C66" s="24" t="s">
        <v>1127</v>
      </c>
      <c r="D66" s="26">
        <v>0</v>
      </c>
      <c r="E66" s="25">
        <v>6</v>
      </c>
      <c r="F66" s="26">
        <f t="shared" si="2"/>
        <v>0</v>
      </c>
      <c r="G66" s="27" t="str">
        <f t="shared" si="0"/>
        <v/>
      </c>
    </row>
    <row r="67" spans="1:7" ht="19.5" hidden="1" customHeight="1" x14ac:dyDescent="0.25">
      <c r="A67" s="43">
        <f t="shared" si="1"/>
        <v>31</v>
      </c>
      <c r="B67" s="23" t="s">
        <v>903</v>
      </c>
      <c r="C67" s="24" t="s">
        <v>1128</v>
      </c>
      <c r="D67" s="26">
        <v>0</v>
      </c>
      <c r="E67" s="25">
        <v>0</v>
      </c>
      <c r="F67" s="26">
        <f t="shared" si="2"/>
        <v>0</v>
      </c>
      <c r="G67" s="27" t="str">
        <f t="shared" si="0"/>
        <v/>
      </c>
    </row>
    <row r="68" spans="1:7" ht="19.5" customHeight="1" x14ac:dyDescent="0.25">
      <c r="A68" s="43">
        <f t="shared" si="1"/>
        <v>32</v>
      </c>
      <c r="B68" s="23" t="s">
        <v>904</v>
      </c>
      <c r="C68" s="24" t="s">
        <v>1129</v>
      </c>
      <c r="D68" s="26">
        <v>196</v>
      </c>
      <c r="E68" s="25">
        <v>0</v>
      </c>
      <c r="F68" s="26">
        <f t="shared" si="2"/>
        <v>0</v>
      </c>
      <c r="G68" s="27">
        <f t="shared" si="0"/>
        <v>0</v>
      </c>
    </row>
    <row r="69" spans="1:7" ht="19.5" hidden="1" customHeight="1" x14ac:dyDescent="0.25">
      <c r="A69" s="43">
        <f t="shared" si="1"/>
        <v>32</v>
      </c>
      <c r="B69" s="23" t="s">
        <v>905</v>
      </c>
      <c r="C69" s="24" t="s">
        <v>1130</v>
      </c>
      <c r="D69" s="26">
        <v>0</v>
      </c>
      <c r="E69" s="25">
        <v>0</v>
      </c>
      <c r="F69" s="26">
        <f t="shared" si="2"/>
        <v>0</v>
      </c>
      <c r="G69" s="27" t="str">
        <f t="shared" si="0"/>
        <v/>
      </c>
    </row>
    <row r="70" spans="1:7" ht="19.5" hidden="1" customHeight="1" x14ac:dyDescent="0.25">
      <c r="A70" s="43">
        <f t="shared" si="1"/>
        <v>32</v>
      </c>
      <c r="B70" s="23" t="s">
        <v>906</v>
      </c>
      <c r="C70" s="24" t="s">
        <v>1131</v>
      </c>
      <c r="D70" s="26">
        <v>0</v>
      </c>
      <c r="E70" s="25">
        <v>0</v>
      </c>
      <c r="F70" s="26">
        <f t="shared" si="2"/>
        <v>0</v>
      </c>
      <c r="G70" s="27" t="str">
        <f t="shared" si="0"/>
        <v/>
      </c>
    </row>
    <row r="71" spans="1:7" ht="19.5" customHeight="1" x14ac:dyDescent="0.25">
      <c r="A71" s="43">
        <f t="shared" si="1"/>
        <v>33</v>
      </c>
      <c r="B71" s="23" t="s">
        <v>907</v>
      </c>
      <c r="C71" s="24" t="s">
        <v>1132</v>
      </c>
      <c r="D71" s="26">
        <v>6</v>
      </c>
      <c r="E71" s="25">
        <v>0</v>
      </c>
      <c r="F71" s="26">
        <f t="shared" si="2"/>
        <v>0</v>
      </c>
      <c r="G71" s="27">
        <f t="shared" si="0"/>
        <v>0</v>
      </c>
    </row>
    <row r="72" spans="1:7" ht="19.5" customHeight="1" x14ac:dyDescent="0.25">
      <c r="A72" s="43">
        <f t="shared" si="1"/>
        <v>34</v>
      </c>
      <c r="B72" s="23" t="s">
        <v>908</v>
      </c>
      <c r="C72" s="24" t="s">
        <v>1133</v>
      </c>
      <c r="D72" s="26">
        <v>24</v>
      </c>
      <c r="E72" s="25">
        <v>20</v>
      </c>
      <c r="F72" s="26">
        <f t="shared" si="2"/>
        <v>20</v>
      </c>
      <c r="G72" s="27">
        <f t="shared" si="0"/>
        <v>0.83333333333333337</v>
      </c>
    </row>
    <row r="73" spans="1:7" ht="19.5" customHeight="1" x14ac:dyDescent="0.25">
      <c r="A73" s="43">
        <f t="shared" si="1"/>
        <v>35</v>
      </c>
      <c r="B73" s="23" t="s">
        <v>909</v>
      </c>
      <c r="C73" s="24" t="s">
        <v>1134</v>
      </c>
      <c r="D73" s="26">
        <v>21</v>
      </c>
      <c r="E73" s="25">
        <v>0</v>
      </c>
      <c r="F73" s="26">
        <f t="shared" si="2"/>
        <v>0</v>
      </c>
      <c r="G73" s="27">
        <f t="shared" si="0"/>
        <v>0</v>
      </c>
    </row>
    <row r="74" spans="1:7" ht="19.5" customHeight="1" x14ac:dyDescent="0.25">
      <c r="A74" s="43">
        <f t="shared" si="1"/>
        <v>36</v>
      </c>
      <c r="B74" s="23" t="s">
        <v>910</v>
      </c>
      <c r="C74" s="24" t="s">
        <v>1135</v>
      </c>
      <c r="D74" s="26">
        <v>136</v>
      </c>
      <c r="E74" s="25">
        <v>86</v>
      </c>
      <c r="F74" s="26">
        <f t="shared" si="2"/>
        <v>86</v>
      </c>
      <c r="G74" s="27">
        <f t="shared" si="0"/>
        <v>0.63235294117647056</v>
      </c>
    </row>
    <row r="75" spans="1:7" ht="19.5" hidden="1" customHeight="1" x14ac:dyDescent="0.25">
      <c r="A75" s="43">
        <f t="shared" si="1"/>
        <v>36</v>
      </c>
      <c r="B75" s="23">
        <v>0</v>
      </c>
      <c r="C75" s="24">
        <v>0</v>
      </c>
      <c r="D75" s="26">
        <v>0</v>
      </c>
      <c r="E75" s="25">
        <v>0</v>
      </c>
      <c r="F75" s="26">
        <f t="shared" si="2"/>
        <v>0</v>
      </c>
      <c r="G75" s="27" t="str">
        <f t="shared" ref="G75:G138" si="3">IFERROR(F75/D75,"")</f>
        <v/>
      </c>
    </row>
    <row r="76" spans="1:7" ht="19.5" hidden="1" customHeight="1" x14ac:dyDescent="0.25">
      <c r="A76" s="43">
        <f t="shared" ref="A76:A139" si="4">IF(D76&gt;0,1+A75,A75)</f>
        <v>36</v>
      </c>
      <c r="B76" s="23" t="s">
        <v>911</v>
      </c>
      <c r="C76" s="24" t="s">
        <v>173</v>
      </c>
      <c r="D76" s="26">
        <v>0</v>
      </c>
      <c r="E76" s="25">
        <v>0</v>
      </c>
      <c r="F76" s="26">
        <f t="shared" ref="F76:F139" si="5">IF(E76&gt;D76,D76,E76)</f>
        <v>0</v>
      </c>
      <c r="G76" s="27" t="str">
        <f t="shared" si="3"/>
        <v/>
      </c>
    </row>
    <row r="77" spans="1:7" ht="19.5" hidden="1" customHeight="1" x14ac:dyDescent="0.25">
      <c r="A77" s="43">
        <f t="shared" si="4"/>
        <v>36</v>
      </c>
      <c r="B77" s="23" t="s">
        <v>912</v>
      </c>
      <c r="C77" s="24" t="s">
        <v>175</v>
      </c>
      <c r="D77" s="26">
        <v>0</v>
      </c>
      <c r="E77" s="25">
        <v>0</v>
      </c>
      <c r="F77" s="26">
        <f t="shared" si="5"/>
        <v>0</v>
      </c>
      <c r="G77" s="27" t="str">
        <f t="shared" si="3"/>
        <v/>
      </c>
    </row>
    <row r="78" spans="1:7" ht="19.5" hidden="1" customHeight="1" x14ac:dyDescent="0.25">
      <c r="A78" s="43">
        <f t="shared" si="4"/>
        <v>36</v>
      </c>
      <c r="B78" s="23" t="s">
        <v>913</v>
      </c>
      <c r="C78" s="24" t="s">
        <v>177</v>
      </c>
      <c r="D78" s="26">
        <v>0</v>
      </c>
      <c r="E78" s="25">
        <v>0</v>
      </c>
      <c r="F78" s="26">
        <f t="shared" si="5"/>
        <v>0</v>
      </c>
      <c r="G78" s="27" t="str">
        <f t="shared" si="3"/>
        <v/>
      </c>
    </row>
    <row r="79" spans="1:7" ht="19.5" hidden="1" customHeight="1" x14ac:dyDescent="0.25">
      <c r="A79" s="43">
        <f t="shared" si="4"/>
        <v>36</v>
      </c>
      <c r="B79" s="23" t="s">
        <v>914</v>
      </c>
      <c r="C79" s="24" t="s">
        <v>179</v>
      </c>
      <c r="D79" s="26">
        <v>0</v>
      </c>
      <c r="E79" s="25">
        <v>0</v>
      </c>
      <c r="F79" s="26">
        <f t="shared" si="5"/>
        <v>0</v>
      </c>
      <c r="G79" s="27" t="str">
        <f t="shared" si="3"/>
        <v/>
      </c>
    </row>
    <row r="80" spans="1:7" ht="19.5" customHeight="1" x14ac:dyDescent="0.25">
      <c r="A80" s="43">
        <f t="shared" si="4"/>
        <v>37</v>
      </c>
      <c r="B80" s="23" t="s">
        <v>915</v>
      </c>
      <c r="C80" s="24" t="s">
        <v>181</v>
      </c>
      <c r="D80" s="26">
        <v>155</v>
      </c>
      <c r="E80" s="25">
        <v>0</v>
      </c>
      <c r="F80" s="26">
        <f t="shared" si="5"/>
        <v>0</v>
      </c>
      <c r="G80" s="27">
        <f t="shared" si="3"/>
        <v>0</v>
      </c>
    </row>
    <row r="81" spans="1:7" ht="19.5" hidden="1" customHeight="1" x14ac:dyDescent="0.25">
      <c r="A81" s="43">
        <f t="shared" si="4"/>
        <v>37</v>
      </c>
      <c r="B81" s="23">
        <v>0</v>
      </c>
      <c r="C81" s="24">
        <v>0</v>
      </c>
      <c r="D81" s="26">
        <v>0</v>
      </c>
      <c r="E81" s="25">
        <v>0</v>
      </c>
      <c r="F81" s="26">
        <f t="shared" si="5"/>
        <v>0</v>
      </c>
      <c r="G81" s="27" t="str">
        <f t="shared" si="3"/>
        <v/>
      </c>
    </row>
    <row r="82" spans="1:7" ht="19.5" hidden="1" customHeight="1" x14ac:dyDescent="0.25">
      <c r="A82" s="43">
        <f t="shared" si="4"/>
        <v>37</v>
      </c>
      <c r="B82" s="23">
        <v>0</v>
      </c>
      <c r="C82" s="24">
        <v>0</v>
      </c>
      <c r="D82" s="26">
        <v>0</v>
      </c>
      <c r="E82" s="25">
        <v>0</v>
      </c>
      <c r="F82" s="26">
        <f t="shared" si="5"/>
        <v>0</v>
      </c>
      <c r="G82" s="27" t="str">
        <f t="shared" si="3"/>
        <v/>
      </c>
    </row>
    <row r="83" spans="1:7" ht="19.5" hidden="1" customHeight="1" x14ac:dyDescent="0.25">
      <c r="A83" s="43">
        <f t="shared" si="4"/>
        <v>37</v>
      </c>
      <c r="B83" s="23">
        <v>0</v>
      </c>
      <c r="C83" s="24">
        <v>0</v>
      </c>
      <c r="D83" s="26">
        <v>0</v>
      </c>
      <c r="E83" s="25">
        <v>0</v>
      </c>
      <c r="F83" s="26">
        <f t="shared" si="5"/>
        <v>0</v>
      </c>
      <c r="G83" s="27" t="str">
        <f t="shared" si="3"/>
        <v/>
      </c>
    </row>
    <row r="84" spans="1:7" ht="19.5" hidden="1" customHeight="1" x14ac:dyDescent="0.25">
      <c r="A84" s="43">
        <f t="shared" si="4"/>
        <v>37</v>
      </c>
      <c r="B84" s="23">
        <v>0</v>
      </c>
      <c r="C84" s="24">
        <v>0</v>
      </c>
      <c r="D84" s="26">
        <v>0</v>
      </c>
      <c r="E84" s="25">
        <v>0</v>
      </c>
      <c r="F84" s="26">
        <f t="shared" si="5"/>
        <v>0</v>
      </c>
      <c r="G84" s="27" t="str">
        <f t="shared" si="3"/>
        <v/>
      </c>
    </row>
    <row r="85" spans="1:7" ht="19.5" hidden="1" customHeight="1" x14ac:dyDescent="0.25">
      <c r="A85" s="43">
        <f t="shared" si="4"/>
        <v>37</v>
      </c>
      <c r="B85" s="23">
        <v>0</v>
      </c>
      <c r="C85" s="24">
        <v>0</v>
      </c>
      <c r="D85" s="26">
        <v>0</v>
      </c>
      <c r="E85" s="25">
        <v>0</v>
      </c>
      <c r="F85" s="26">
        <f t="shared" si="5"/>
        <v>0</v>
      </c>
      <c r="G85" s="27" t="str">
        <f t="shared" si="3"/>
        <v/>
      </c>
    </row>
    <row r="86" spans="1:7" ht="19.5" hidden="1" customHeight="1" x14ac:dyDescent="0.25">
      <c r="A86" s="43">
        <f t="shared" si="4"/>
        <v>37</v>
      </c>
      <c r="B86" s="23" t="s">
        <v>916</v>
      </c>
      <c r="C86" s="24" t="s">
        <v>183</v>
      </c>
      <c r="D86" s="26">
        <v>0</v>
      </c>
      <c r="E86" s="25">
        <v>0</v>
      </c>
      <c r="F86" s="26">
        <f t="shared" si="5"/>
        <v>0</v>
      </c>
      <c r="G86" s="27" t="str">
        <f t="shared" si="3"/>
        <v/>
      </c>
    </row>
    <row r="87" spans="1:7" ht="19.5" customHeight="1" x14ac:dyDescent="0.25">
      <c r="A87" s="43">
        <f t="shared" si="4"/>
        <v>38</v>
      </c>
      <c r="B87" s="23" t="s">
        <v>917</v>
      </c>
      <c r="C87" s="24" t="s">
        <v>185</v>
      </c>
      <c r="D87" s="26">
        <v>1</v>
      </c>
      <c r="E87" s="25">
        <v>0</v>
      </c>
      <c r="F87" s="26">
        <f t="shared" si="5"/>
        <v>0</v>
      </c>
      <c r="G87" s="27">
        <f t="shared" si="3"/>
        <v>0</v>
      </c>
    </row>
    <row r="88" spans="1:7" ht="19.5" hidden="1" customHeight="1" x14ac:dyDescent="0.25">
      <c r="A88" s="43">
        <f t="shared" si="4"/>
        <v>38</v>
      </c>
      <c r="B88" s="23" t="s">
        <v>918</v>
      </c>
      <c r="C88" s="24" t="s">
        <v>187</v>
      </c>
      <c r="D88" s="26">
        <v>0</v>
      </c>
      <c r="E88" s="25">
        <v>0</v>
      </c>
      <c r="F88" s="26">
        <f t="shared" si="5"/>
        <v>0</v>
      </c>
      <c r="G88" s="27" t="str">
        <f t="shared" si="3"/>
        <v/>
      </c>
    </row>
    <row r="89" spans="1:7" ht="19.5" customHeight="1" x14ac:dyDescent="0.25">
      <c r="A89" s="43">
        <f t="shared" si="4"/>
        <v>39</v>
      </c>
      <c r="B89" s="23" t="s">
        <v>919</v>
      </c>
      <c r="C89" s="24" t="s">
        <v>189</v>
      </c>
      <c r="D89" s="26">
        <v>8</v>
      </c>
      <c r="E89" s="25">
        <v>0</v>
      </c>
      <c r="F89" s="26">
        <f t="shared" si="5"/>
        <v>0</v>
      </c>
      <c r="G89" s="27">
        <f t="shared" si="3"/>
        <v>0</v>
      </c>
    </row>
    <row r="90" spans="1:7" ht="19.5" customHeight="1" x14ac:dyDescent="0.25">
      <c r="A90" s="43">
        <f t="shared" si="4"/>
        <v>40</v>
      </c>
      <c r="B90" s="23" t="s">
        <v>920</v>
      </c>
      <c r="C90" s="24" t="s">
        <v>191</v>
      </c>
      <c r="D90" s="26">
        <v>450</v>
      </c>
      <c r="E90" s="25">
        <v>0</v>
      </c>
      <c r="F90" s="26">
        <f t="shared" si="5"/>
        <v>0</v>
      </c>
      <c r="G90" s="27">
        <f t="shared" si="3"/>
        <v>0</v>
      </c>
    </row>
    <row r="91" spans="1:7" ht="19.5" customHeight="1" x14ac:dyDescent="0.25">
      <c r="A91" s="43">
        <f t="shared" si="4"/>
        <v>41</v>
      </c>
      <c r="B91" s="23" t="s">
        <v>921</v>
      </c>
      <c r="C91" s="24" t="s">
        <v>193</v>
      </c>
      <c r="D91" s="26">
        <v>360</v>
      </c>
      <c r="E91" s="25">
        <v>360</v>
      </c>
      <c r="F91" s="26">
        <f t="shared" si="5"/>
        <v>360</v>
      </c>
      <c r="G91" s="27">
        <f t="shared" si="3"/>
        <v>1</v>
      </c>
    </row>
    <row r="92" spans="1:7" ht="19.5" hidden="1" customHeight="1" x14ac:dyDescent="0.25">
      <c r="A92" s="43">
        <f t="shared" si="4"/>
        <v>41</v>
      </c>
      <c r="B92" s="23" t="s">
        <v>922</v>
      </c>
      <c r="C92" s="24" t="s">
        <v>195</v>
      </c>
      <c r="D92" s="26">
        <v>0</v>
      </c>
      <c r="E92" s="25">
        <v>0</v>
      </c>
      <c r="F92" s="26">
        <f t="shared" si="5"/>
        <v>0</v>
      </c>
      <c r="G92" s="27" t="str">
        <f t="shared" si="3"/>
        <v/>
      </c>
    </row>
    <row r="93" spans="1:7" ht="19.5" customHeight="1" x14ac:dyDescent="0.25">
      <c r="A93" s="43">
        <f t="shared" si="4"/>
        <v>42</v>
      </c>
      <c r="B93" s="23" t="s">
        <v>923</v>
      </c>
      <c r="C93" s="24" t="s">
        <v>201</v>
      </c>
      <c r="D93" s="26">
        <v>10750</v>
      </c>
      <c r="E93" s="25">
        <v>8125</v>
      </c>
      <c r="F93" s="26">
        <f t="shared" si="5"/>
        <v>8125</v>
      </c>
      <c r="G93" s="27">
        <f t="shared" si="3"/>
        <v>0.7558139534883721</v>
      </c>
    </row>
    <row r="94" spans="1:7" ht="19.5" customHeight="1" x14ac:dyDescent="0.25">
      <c r="A94" s="43">
        <f t="shared" si="4"/>
        <v>43</v>
      </c>
      <c r="B94" s="23" t="s">
        <v>924</v>
      </c>
      <c r="C94" s="24" t="s">
        <v>203</v>
      </c>
      <c r="D94" s="26">
        <v>12134</v>
      </c>
      <c r="E94" s="25">
        <v>7262</v>
      </c>
      <c r="F94" s="26">
        <f t="shared" si="5"/>
        <v>7262</v>
      </c>
      <c r="G94" s="27">
        <f t="shared" si="3"/>
        <v>0.59848359980220867</v>
      </c>
    </row>
    <row r="95" spans="1:7" ht="19.5" customHeight="1" x14ac:dyDescent="0.25">
      <c r="A95" s="43">
        <f t="shared" si="4"/>
        <v>44</v>
      </c>
      <c r="B95" s="23" t="s">
        <v>925</v>
      </c>
      <c r="C95" s="24" t="s">
        <v>209</v>
      </c>
      <c r="D95" s="26">
        <v>5183</v>
      </c>
      <c r="E95" s="25">
        <v>4196</v>
      </c>
      <c r="F95" s="26">
        <f t="shared" si="5"/>
        <v>4196</v>
      </c>
      <c r="G95" s="27">
        <f t="shared" si="3"/>
        <v>0.80956974725062703</v>
      </c>
    </row>
    <row r="96" spans="1:7" ht="19.5" customHeight="1" x14ac:dyDescent="0.25">
      <c r="A96" s="43">
        <f t="shared" si="4"/>
        <v>45</v>
      </c>
      <c r="B96" s="23" t="s">
        <v>926</v>
      </c>
      <c r="C96" s="24" t="s">
        <v>211</v>
      </c>
      <c r="D96" s="26">
        <v>4869</v>
      </c>
      <c r="E96" s="25">
        <v>4189</v>
      </c>
      <c r="F96" s="26">
        <f t="shared" si="5"/>
        <v>4189</v>
      </c>
      <c r="G96" s="27">
        <f t="shared" si="3"/>
        <v>0.86034093242965703</v>
      </c>
    </row>
    <row r="97" spans="1:7" ht="19.5" customHeight="1" x14ac:dyDescent="0.25">
      <c r="A97" s="43">
        <f t="shared" si="4"/>
        <v>46</v>
      </c>
      <c r="B97" s="23" t="s">
        <v>927</v>
      </c>
      <c r="C97" s="24" t="s">
        <v>215</v>
      </c>
      <c r="D97" s="26">
        <v>67</v>
      </c>
      <c r="E97" s="25">
        <v>0</v>
      </c>
      <c r="F97" s="26">
        <f t="shared" si="5"/>
        <v>0</v>
      </c>
      <c r="G97" s="27">
        <f t="shared" si="3"/>
        <v>0</v>
      </c>
    </row>
    <row r="98" spans="1:7" ht="19.5" customHeight="1" x14ac:dyDescent="0.25">
      <c r="A98" s="43">
        <f t="shared" si="4"/>
        <v>47</v>
      </c>
      <c r="B98" s="23" t="s">
        <v>928</v>
      </c>
      <c r="C98" s="24" t="s">
        <v>217</v>
      </c>
      <c r="D98" s="26">
        <v>70</v>
      </c>
      <c r="E98" s="25">
        <v>0</v>
      </c>
      <c r="F98" s="26">
        <f t="shared" si="5"/>
        <v>0</v>
      </c>
      <c r="G98" s="27">
        <f t="shared" si="3"/>
        <v>0</v>
      </c>
    </row>
    <row r="99" spans="1:7" ht="19.5" customHeight="1" x14ac:dyDescent="0.25">
      <c r="A99" s="43">
        <f t="shared" si="4"/>
        <v>48</v>
      </c>
      <c r="B99" s="23" t="s">
        <v>929</v>
      </c>
      <c r="C99" s="24" t="s">
        <v>219</v>
      </c>
      <c r="D99" s="26">
        <v>248</v>
      </c>
      <c r="E99" s="25">
        <v>172</v>
      </c>
      <c r="F99" s="26">
        <f t="shared" si="5"/>
        <v>172</v>
      </c>
      <c r="G99" s="27">
        <f t="shared" si="3"/>
        <v>0.69354838709677424</v>
      </c>
    </row>
    <row r="100" spans="1:7" ht="19.5" hidden="1" customHeight="1" x14ac:dyDescent="0.25">
      <c r="A100" s="43">
        <f t="shared" si="4"/>
        <v>48</v>
      </c>
      <c r="B100" s="23" t="s">
        <v>930</v>
      </c>
      <c r="C100" s="24" t="s">
        <v>221</v>
      </c>
      <c r="D100" s="25">
        <v>0</v>
      </c>
      <c r="E100" s="25">
        <v>0</v>
      </c>
      <c r="F100" s="26">
        <f t="shared" si="5"/>
        <v>0</v>
      </c>
      <c r="G100" s="27" t="str">
        <f t="shared" si="3"/>
        <v/>
      </c>
    </row>
    <row r="101" spans="1:7" ht="19.5" hidden="1" customHeight="1" x14ac:dyDescent="0.25">
      <c r="A101" s="43">
        <f t="shared" si="4"/>
        <v>48</v>
      </c>
      <c r="B101" s="23" t="s">
        <v>931</v>
      </c>
      <c r="C101" s="24" t="s">
        <v>223</v>
      </c>
      <c r="D101" s="25">
        <v>0</v>
      </c>
      <c r="E101" s="25">
        <v>0</v>
      </c>
      <c r="F101" s="26">
        <f t="shared" si="5"/>
        <v>0</v>
      </c>
      <c r="G101" s="27" t="str">
        <f t="shared" si="3"/>
        <v/>
      </c>
    </row>
    <row r="102" spans="1:7" ht="19.5" customHeight="1" x14ac:dyDescent="0.25">
      <c r="A102" s="43">
        <f t="shared" si="4"/>
        <v>49</v>
      </c>
      <c r="B102" s="23" t="s">
        <v>932</v>
      </c>
      <c r="C102" s="24" t="s">
        <v>225</v>
      </c>
      <c r="D102" s="26">
        <v>102</v>
      </c>
      <c r="E102" s="25">
        <v>10</v>
      </c>
      <c r="F102" s="26">
        <f t="shared" si="5"/>
        <v>10</v>
      </c>
      <c r="G102" s="27">
        <f t="shared" si="3"/>
        <v>9.8039215686274508E-2</v>
      </c>
    </row>
    <row r="103" spans="1:7" ht="19.5" customHeight="1" x14ac:dyDescent="0.25">
      <c r="A103" s="43">
        <f t="shared" si="4"/>
        <v>50</v>
      </c>
      <c r="B103" s="23" t="s">
        <v>933</v>
      </c>
      <c r="C103" s="24" t="s">
        <v>227</v>
      </c>
      <c r="D103" s="26">
        <v>70</v>
      </c>
      <c r="E103" s="25">
        <v>19</v>
      </c>
      <c r="F103" s="26">
        <f t="shared" si="5"/>
        <v>19</v>
      </c>
      <c r="G103" s="27">
        <f t="shared" si="3"/>
        <v>0.27142857142857141</v>
      </c>
    </row>
    <row r="104" spans="1:7" ht="19.5" customHeight="1" x14ac:dyDescent="0.25">
      <c r="A104" s="43">
        <f t="shared" si="4"/>
        <v>51</v>
      </c>
      <c r="B104" s="23" t="s">
        <v>934</v>
      </c>
      <c r="C104" s="24" t="s">
        <v>229</v>
      </c>
      <c r="D104" s="26">
        <v>35</v>
      </c>
      <c r="E104" s="25">
        <v>34</v>
      </c>
      <c r="F104" s="26">
        <f t="shared" si="5"/>
        <v>34</v>
      </c>
      <c r="G104" s="27">
        <f t="shared" si="3"/>
        <v>0.97142857142857142</v>
      </c>
    </row>
    <row r="105" spans="1:7" ht="19.5" hidden="1" customHeight="1" x14ac:dyDescent="0.25">
      <c r="A105" s="43">
        <f t="shared" si="4"/>
        <v>51</v>
      </c>
      <c r="B105" s="23">
        <v>0</v>
      </c>
      <c r="C105" s="24">
        <v>0</v>
      </c>
      <c r="D105" s="26">
        <v>0</v>
      </c>
      <c r="E105" s="25">
        <v>0</v>
      </c>
      <c r="F105" s="26">
        <f t="shared" si="5"/>
        <v>0</v>
      </c>
      <c r="G105" s="27" t="str">
        <f t="shared" si="3"/>
        <v/>
      </c>
    </row>
    <row r="106" spans="1:7" ht="19.5" hidden="1" customHeight="1" x14ac:dyDescent="0.25">
      <c r="A106" s="43">
        <f t="shared" si="4"/>
        <v>51</v>
      </c>
      <c r="B106" s="23">
        <v>0</v>
      </c>
      <c r="C106" s="24">
        <v>0</v>
      </c>
      <c r="D106" s="26">
        <v>0</v>
      </c>
      <c r="E106" s="25">
        <v>0</v>
      </c>
      <c r="F106" s="26">
        <f t="shared" si="5"/>
        <v>0</v>
      </c>
      <c r="G106" s="27" t="str">
        <f t="shared" si="3"/>
        <v/>
      </c>
    </row>
    <row r="107" spans="1:7" ht="19.5" customHeight="1" x14ac:dyDescent="0.25">
      <c r="A107" s="43">
        <f t="shared" si="4"/>
        <v>52</v>
      </c>
      <c r="B107" s="23" t="s">
        <v>935</v>
      </c>
      <c r="C107" s="24" t="s">
        <v>774</v>
      </c>
      <c r="D107" s="26">
        <v>30</v>
      </c>
      <c r="E107" s="25">
        <v>29</v>
      </c>
      <c r="F107" s="26">
        <f t="shared" si="5"/>
        <v>29</v>
      </c>
      <c r="G107" s="27">
        <f t="shared" si="3"/>
        <v>0.96666666666666667</v>
      </c>
    </row>
    <row r="108" spans="1:7" ht="19.5" hidden="1" customHeight="1" x14ac:dyDescent="0.25">
      <c r="A108" s="43">
        <f t="shared" si="4"/>
        <v>52</v>
      </c>
      <c r="B108" s="23">
        <v>0</v>
      </c>
      <c r="C108" s="24">
        <v>0</v>
      </c>
      <c r="D108" s="26">
        <v>0</v>
      </c>
      <c r="E108" s="25">
        <v>0</v>
      </c>
      <c r="F108" s="26">
        <f t="shared" si="5"/>
        <v>0</v>
      </c>
      <c r="G108" s="27" t="str">
        <f t="shared" si="3"/>
        <v/>
      </c>
    </row>
    <row r="109" spans="1:7" ht="19.5" hidden="1" customHeight="1" x14ac:dyDescent="0.25">
      <c r="A109" s="43">
        <f t="shared" si="4"/>
        <v>52</v>
      </c>
      <c r="B109" s="23">
        <v>0</v>
      </c>
      <c r="C109" s="24">
        <v>0</v>
      </c>
      <c r="D109" s="26">
        <v>0</v>
      </c>
      <c r="E109" s="25">
        <v>0</v>
      </c>
      <c r="F109" s="26">
        <f t="shared" si="5"/>
        <v>0</v>
      </c>
      <c r="G109" s="27" t="str">
        <f t="shared" si="3"/>
        <v/>
      </c>
    </row>
    <row r="110" spans="1:7" ht="19.5" hidden="1" customHeight="1" x14ac:dyDescent="0.25">
      <c r="A110" s="43">
        <f t="shared" si="4"/>
        <v>52</v>
      </c>
      <c r="B110" s="23">
        <v>0</v>
      </c>
      <c r="C110" s="24">
        <v>0</v>
      </c>
      <c r="D110" s="26">
        <v>0</v>
      </c>
      <c r="E110" s="25">
        <v>0</v>
      </c>
      <c r="F110" s="26">
        <f t="shared" si="5"/>
        <v>0</v>
      </c>
      <c r="G110" s="27" t="str">
        <f t="shared" si="3"/>
        <v/>
      </c>
    </row>
    <row r="111" spans="1:7" ht="19.5" hidden="1" customHeight="1" x14ac:dyDescent="0.25">
      <c r="A111" s="43">
        <f t="shared" si="4"/>
        <v>52</v>
      </c>
      <c r="B111" s="23">
        <v>0</v>
      </c>
      <c r="C111" s="24">
        <v>0</v>
      </c>
      <c r="D111" s="26">
        <v>0</v>
      </c>
      <c r="E111" s="25">
        <v>0</v>
      </c>
      <c r="F111" s="26">
        <f t="shared" si="5"/>
        <v>0</v>
      </c>
      <c r="G111" s="27" t="str">
        <f t="shared" si="3"/>
        <v/>
      </c>
    </row>
    <row r="112" spans="1:7" ht="19.5" hidden="1" customHeight="1" x14ac:dyDescent="0.25">
      <c r="A112" s="43">
        <f t="shared" si="4"/>
        <v>52</v>
      </c>
      <c r="B112" s="23">
        <v>0</v>
      </c>
      <c r="C112" s="24">
        <v>0</v>
      </c>
      <c r="D112" s="26">
        <v>0</v>
      </c>
      <c r="E112" s="25">
        <v>0</v>
      </c>
      <c r="F112" s="26">
        <f t="shared" si="5"/>
        <v>0</v>
      </c>
      <c r="G112" s="27" t="str">
        <f t="shared" si="3"/>
        <v/>
      </c>
    </row>
    <row r="113" spans="1:7" ht="19.5" hidden="1" customHeight="1" x14ac:dyDescent="0.25">
      <c r="A113" s="43">
        <f t="shared" si="4"/>
        <v>52</v>
      </c>
      <c r="B113" s="23">
        <v>0</v>
      </c>
      <c r="C113" s="24">
        <v>0</v>
      </c>
      <c r="D113" s="26">
        <v>0</v>
      </c>
      <c r="E113" s="25">
        <v>0</v>
      </c>
      <c r="F113" s="26">
        <f t="shared" si="5"/>
        <v>0</v>
      </c>
      <c r="G113" s="27" t="str">
        <f t="shared" si="3"/>
        <v/>
      </c>
    </row>
    <row r="114" spans="1:7" ht="19.5" hidden="1" customHeight="1" x14ac:dyDescent="0.25">
      <c r="A114" s="43">
        <f t="shared" si="4"/>
        <v>52</v>
      </c>
      <c r="B114" s="23" t="s">
        <v>936</v>
      </c>
      <c r="C114" s="24" t="s">
        <v>243</v>
      </c>
      <c r="D114" s="26">
        <v>0</v>
      </c>
      <c r="E114" s="25">
        <v>0</v>
      </c>
      <c r="F114" s="26">
        <f t="shared" si="5"/>
        <v>0</v>
      </c>
      <c r="G114" s="27" t="str">
        <f t="shared" si="3"/>
        <v/>
      </c>
    </row>
    <row r="115" spans="1:7" ht="19.5" customHeight="1" x14ac:dyDescent="0.25">
      <c r="A115" s="43">
        <f t="shared" si="4"/>
        <v>53</v>
      </c>
      <c r="B115" s="23" t="s">
        <v>937</v>
      </c>
      <c r="C115" s="24" t="s">
        <v>245</v>
      </c>
      <c r="D115" s="26">
        <v>231</v>
      </c>
      <c r="E115" s="25">
        <v>80</v>
      </c>
      <c r="F115" s="26">
        <f t="shared" si="5"/>
        <v>80</v>
      </c>
      <c r="G115" s="27">
        <f t="shared" si="3"/>
        <v>0.34632034632034631</v>
      </c>
    </row>
    <row r="116" spans="1:7" ht="19.5" customHeight="1" x14ac:dyDescent="0.25">
      <c r="A116" s="43">
        <f t="shared" si="4"/>
        <v>54</v>
      </c>
      <c r="B116" s="23" t="s">
        <v>938</v>
      </c>
      <c r="C116" s="24" t="s">
        <v>247</v>
      </c>
      <c r="D116" s="26">
        <v>214</v>
      </c>
      <c r="E116" s="25">
        <v>139</v>
      </c>
      <c r="F116" s="26">
        <f t="shared" si="5"/>
        <v>139</v>
      </c>
      <c r="G116" s="27">
        <f t="shared" si="3"/>
        <v>0.64953271028037385</v>
      </c>
    </row>
    <row r="117" spans="1:7" ht="19.5" hidden="1" customHeight="1" x14ac:dyDescent="0.25">
      <c r="A117" s="43">
        <f t="shared" si="4"/>
        <v>54</v>
      </c>
      <c r="B117" s="23">
        <v>0</v>
      </c>
      <c r="C117" s="24">
        <v>0</v>
      </c>
      <c r="D117" s="26">
        <v>0</v>
      </c>
      <c r="E117" s="25">
        <v>0</v>
      </c>
      <c r="F117" s="26">
        <f t="shared" si="5"/>
        <v>0</v>
      </c>
      <c r="G117" s="27" t="str">
        <f t="shared" si="3"/>
        <v/>
      </c>
    </row>
    <row r="118" spans="1:7" ht="19.5" hidden="1" customHeight="1" x14ac:dyDescent="0.25">
      <c r="A118" s="43">
        <f t="shared" si="4"/>
        <v>54</v>
      </c>
      <c r="B118" s="23">
        <v>0</v>
      </c>
      <c r="C118" s="24">
        <v>0</v>
      </c>
      <c r="D118" s="26">
        <v>0</v>
      </c>
      <c r="E118" s="25">
        <v>0</v>
      </c>
      <c r="F118" s="26">
        <f t="shared" si="5"/>
        <v>0</v>
      </c>
      <c r="G118" s="27" t="str">
        <f t="shared" si="3"/>
        <v/>
      </c>
    </row>
    <row r="119" spans="1:7" ht="19.5" hidden="1" customHeight="1" x14ac:dyDescent="0.25">
      <c r="A119" s="43">
        <f t="shared" si="4"/>
        <v>54</v>
      </c>
      <c r="B119" s="23" t="s">
        <v>939</v>
      </c>
      <c r="C119" s="24" t="s">
        <v>253</v>
      </c>
      <c r="D119" s="26">
        <v>0</v>
      </c>
      <c r="E119" s="25">
        <v>0</v>
      </c>
      <c r="F119" s="26">
        <f t="shared" si="5"/>
        <v>0</v>
      </c>
      <c r="G119" s="27" t="str">
        <f t="shared" si="3"/>
        <v/>
      </c>
    </row>
    <row r="120" spans="1:7" ht="19.5" hidden="1" customHeight="1" x14ac:dyDescent="0.25">
      <c r="A120" s="43">
        <f t="shared" si="4"/>
        <v>54</v>
      </c>
      <c r="B120" s="23">
        <v>0</v>
      </c>
      <c r="C120" s="24">
        <v>0</v>
      </c>
      <c r="D120" s="26">
        <v>0</v>
      </c>
      <c r="E120" s="25">
        <v>0</v>
      </c>
      <c r="F120" s="26">
        <f t="shared" si="5"/>
        <v>0</v>
      </c>
      <c r="G120" s="27" t="str">
        <f t="shared" si="3"/>
        <v/>
      </c>
    </row>
    <row r="121" spans="1:7" ht="19.5" hidden="1" customHeight="1" x14ac:dyDescent="0.25">
      <c r="A121" s="43">
        <f t="shared" si="4"/>
        <v>54</v>
      </c>
      <c r="B121" s="23">
        <v>0</v>
      </c>
      <c r="C121" s="24">
        <v>0</v>
      </c>
      <c r="D121" s="26">
        <v>0</v>
      </c>
      <c r="E121" s="25">
        <v>0</v>
      </c>
      <c r="F121" s="26">
        <f t="shared" si="5"/>
        <v>0</v>
      </c>
      <c r="G121" s="27" t="str">
        <f t="shared" si="3"/>
        <v/>
      </c>
    </row>
    <row r="122" spans="1:7" ht="19.5" hidden="1" customHeight="1" x14ac:dyDescent="0.25">
      <c r="A122" s="43">
        <f t="shared" si="4"/>
        <v>54</v>
      </c>
      <c r="B122" s="23">
        <v>0</v>
      </c>
      <c r="C122" s="24">
        <v>0</v>
      </c>
      <c r="D122" s="26">
        <v>0</v>
      </c>
      <c r="E122" s="25">
        <v>0</v>
      </c>
      <c r="F122" s="26">
        <f t="shared" si="5"/>
        <v>0</v>
      </c>
      <c r="G122" s="27" t="str">
        <f t="shared" si="3"/>
        <v/>
      </c>
    </row>
    <row r="123" spans="1:7" ht="19.5" hidden="1" customHeight="1" x14ac:dyDescent="0.25">
      <c r="A123" s="43">
        <f t="shared" si="4"/>
        <v>54</v>
      </c>
      <c r="B123" s="23" t="s">
        <v>940</v>
      </c>
      <c r="C123" s="24" t="s">
        <v>261</v>
      </c>
      <c r="D123" s="26">
        <v>0</v>
      </c>
      <c r="E123" s="25">
        <v>0</v>
      </c>
      <c r="F123" s="26">
        <f t="shared" si="5"/>
        <v>0</v>
      </c>
      <c r="G123" s="27" t="str">
        <f t="shared" si="3"/>
        <v/>
      </c>
    </row>
    <row r="124" spans="1:7" ht="19.5" hidden="1" customHeight="1" x14ac:dyDescent="0.25">
      <c r="A124" s="43">
        <f t="shared" si="4"/>
        <v>54</v>
      </c>
      <c r="B124" s="23">
        <v>0</v>
      </c>
      <c r="C124" s="24">
        <v>0</v>
      </c>
      <c r="D124" s="26">
        <v>0</v>
      </c>
      <c r="E124" s="25">
        <v>0</v>
      </c>
      <c r="F124" s="26">
        <f t="shared" si="5"/>
        <v>0</v>
      </c>
      <c r="G124" s="27" t="str">
        <f t="shared" si="3"/>
        <v/>
      </c>
    </row>
    <row r="125" spans="1:7" ht="19.5" hidden="1" customHeight="1" x14ac:dyDescent="0.25">
      <c r="A125" s="43">
        <f t="shared" si="4"/>
        <v>54</v>
      </c>
      <c r="B125" s="23">
        <v>0</v>
      </c>
      <c r="C125" s="24">
        <v>0</v>
      </c>
      <c r="D125" s="26">
        <v>0</v>
      </c>
      <c r="E125" s="25">
        <v>0</v>
      </c>
      <c r="F125" s="26">
        <f t="shared" si="5"/>
        <v>0</v>
      </c>
      <c r="G125" s="27" t="str">
        <f t="shared" si="3"/>
        <v/>
      </c>
    </row>
    <row r="126" spans="1:7" ht="19.5" hidden="1" customHeight="1" x14ac:dyDescent="0.25">
      <c r="A126" s="43">
        <f t="shared" si="4"/>
        <v>54</v>
      </c>
      <c r="B126" s="23">
        <v>0</v>
      </c>
      <c r="C126" s="24">
        <v>0</v>
      </c>
      <c r="D126" s="26">
        <v>0</v>
      </c>
      <c r="E126" s="25">
        <v>0</v>
      </c>
      <c r="F126" s="26">
        <f t="shared" si="5"/>
        <v>0</v>
      </c>
      <c r="G126" s="27" t="str">
        <f t="shared" si="3"/>
        <v/>
      </c>
    </row>
    <row r="127" spans="1:7" ht="19.5" hidden="1" customHeight="1" x14ac:dyDescent="0.25">
      <c r="A127" s="43">
        <f t="shared" si="4"/>
        <v>54</v>
      </c>
      <c r="B127" s="23">
        <v>0</v>
      </c>
      <c r="C127" s="24">
        <v>0</v>
      </c>
      <c r="D127" s="26">
        <v>0</v>
      </c>
      <c r="E127" s="25">
        <v>0</v>
      </c>
      <c r="F127" s="26">
        <f t="shared" si="5"/>
        <v>0</v>
      </c>
      <c r="G127" s="27" t="str">
        <f t="shared" si="3"/>
        <v/>
      </c>
    </row>
    <row r="128" spans="1:7" ht="19.5" hidden="1" customHeight="1" x14ac:dyDescent="0.25">
      <c r="A128" s="43">
        <f t="shared" si="4"/>
        <v>54</v>
      </c>
      <c r="B128" s="23" t="s">
        <v>941</v>
      </c>
      <c r="C128" s="24" t="s">
        <v>273</v>
      </c>
      <c r="D128" s="26">
        <v>0</v>
      </c>
      <c r="E128" s="25">
        <v>0</v>
      </c>
      <c r="F128" s="26">
        <f t="shared" si="5"/>
        <v>0</v>
      </c>
      <c r="G128" s="27" t="str">
        <f t="shared" si="3"/>
        <v/>
      </c>
    </row>
    <row r="129" spans="1:7" ht="19.5" hidden="1" customHeight="1" x14ac:dyDescent="0.25">
      <c r="A129" s="43">
        <f t="shared" si="4"/>
        <v>54</v>
      </c>
      <c r="B129" s="23" t="s">
        <v>942</v>
      </c>
      <c r="C129" s="24" t="s">
        <v>275</v>
      </c>
      <c r="D129" s="26">
        <v>0</v>
      </c>
      <c r="E129" s="25">
        <v>0</v>
      </c>
      <c r="F129" s="26">
        <f t="shared" si="5"/>
        <v>0</v>
      </c>
      <c r="G129" s="27" t="str">
        <f t="shared" si="3"/>
        <v/>
      </c>
    </row>
    <row r="130" spans="1:7" ht="19.5" hidden="1" customHeight="1" x14ac:dyDescent="0.25">
      <c r="A130" s="43">
        <f t="shared" si="4"/>
        <v>54</v>
      </c>
      <c r="B130" s="23" t="s">
        <v>943</v>
      </c>
      <c r="C130" s="24" t="s">
        <v>277</v>
      </c>
      <c r="D130" s="26">
        <v>0</v>
      </c>
      <c r="E130" s="25">
        <v>0</v>
      </c>
      <c r="F130" s="26">
        <f t="shared" si="5"/>
        <v>0</v>
      </c>
      <c r="G130" s="27" t="str">
        <f t="shared" si="3"/>
        <v/>
      </c>
    </row>
    <row r="131" spans="1:7" ht="19.5" hidden="1" customHeight="1" x14ac:dyDescent="0.25">
      <c r="A131" s="43">
        <f t="shared" si="4"/>
        <v>54</v>
      </c>
      <c r="B131" s="23" t="s">
        <v>944</v>
      </c>
      <c r="C131" s="24" t="s">
        <v>279</v>
      </c>
      <c r="D131" s="26">
        <v>0</v>
      </c>
      <c r="E131" s="25">
        <v>0</v>
      </c>
      <c r="F131" s="26">
        <f t="shared" si="5"/>
        <v>0</v>
      </c>
      <c r="G131" s="27" t="str">
        <f t="shared" si="3"/>
        <v/>
      </c>
    </row>
    <row r="132" spans="1:7" ht="19.5" customHeight="1" x14ac:dyDescent="0.25">
      <c r="A132" s="43">
        <f t="shared" si="4"/>
        <v>55</v>
      </c>
      <c r="B132" s="23" t="s">
        <v>945</v>
      </c>
      <c r="C132" s="24" t="s">
        <v>1136</v>
      </c>
      <c r="D132" s="26">
        <v>721</v>
      </c>
      <c r="E132" s="25">
        <v>0</v>
      </c>
      <c r="F132" s="26">
        <f t="shared" si="5"/>
        <v>0</v>
      </c>
      <c r="G132" s="27">
        <f t="shared" si="3"/>
        <v>0</v>
      </c>
    </row>
    <row r="133" spans="1:7" ht="19.5" customHeight="1" x14ac:dyDescent="0.25">
      <c r="A133" s="43">
        <f t="shared" si="4"/>
        <v>56</v>
      </c>
      <c r="B133" s="23" t="s">
        <v>946</v>
      </c>
      <c r="C133" s="24" t="s">
        <v>353</v>
      </c>
      <c r="D133" s="26">
        <v>395</v>
      </c>
      <c r="E133" s="25">
        <v>252</v>
      </c>
      <c r="F133" s="26">
        <f t="shared" si="5"/>
        <v>252</v>
      </c>
      <c r="G133" s="27">
        <f t="shared" si="3"/>
        <v>0.63797468354430376</v>
      </c>
    </row>
    <row r="134" spans="1:7" ht="19.5" customHeight="1" x14ac:dyDescent="0.25">
      <c r="A134" s="43">
        <f t="shared" si="4"/>
        <v>57</v>
      </c>
      <c r="B134" s="23" t="s">
        <v>947</v>
      </c>
      <c r="C134" s="24" t="s">
        <v>355</v>
      </c>
      <c r="D134" s="26">
        <v>414</v>
      </c>
      <c r="E134" s="25">
        <v>304</v>
      </c>
      <c r="F134" s="26">
        <f t="shared" si="5"/>
        <v>304</v>
      </c>
      <c r="G134" s="27">
        <f t="shared" si="3"/>
        <v>0.7342995169082126</v>
      </c>
    </row>
    <row r="135" spans="1:7" ht="19.5" hidden="1" customHeight="1" x14ac:dyDescent="0.25">
      <c r="A135" s="43">
        <f t="shared" si="4"/>
        <v>57</v>
      </c>
      <c r="B135" s="23">
        <v>0</v>
      </c>
      <c r="C135" s="24">
        <v>0</v>
      </c>
      <c r="D135" s="26">
        <v>0</v>
      </c>
      <c r="E135" s="25">
        <v>0</v>
      </c>
      <c r="F135" s="26">
        <f t="shared" si="5"/>
        <v>0</v>
      </c>
      <c r="G135" s="27" t="str">
        <f t="shared" si="3"/>
        <v/>
      </c>
    </row>
    <row r="136" spans="1:7" ht="19.5" hidden="1" customHeight="1" x14ac:dyDescent="0.25">
      <c r="A136" s="43">
        <f t="shared" si="4"/>
        <v>57</v>
      </c>
      <c r="B136" s="23" t="s">
        <v>948</v>
      </c>
      <c r="C136" s="24" t="s">
        <v>359</v>
      </c>
      <c r="D136" s="26">
        <v>0</v>
      </c>
      <c r="E136" s="25">
        <v>0</v>
      </c>
      <c r="F136" s="26">
        <f t="shared" si="5"/>
        <v>0</v>
      </c>
      <c r="G136" s="27" t="str">
        <f t="shared" si="3"/>
        <v/>
      </c>
    </row>
    <row r="137" spans="1:7" ht="19.5" hidden="1" customHeight="1" x14ac:dyDescent="0.25">
      <c r="A137" s="43">
        <f t="shared" si="4"/>
        <v>57</v>
      </c>
      <c r="B137" s="23" t="s">
        <v>949</v>
      </c>
      <c r="C137" s="24" t="s">
        <v>361</v>
      </c>
      <c r="D137" s="26">
        <v>0</v>
      </c>
      <c r="E137" s="25">
        <v>0</v>
      </c>
      <c r="F137" s="26">
        <f t="shared" si="5"/>
        <v>0</v>
      </c>
      <c r="G137" s="27" t="str">
        <f t="shared" si="3"/>
        <v/>
      </c>
    </row>
    <row r="138" spans="1:7" ht="19.5" customHeight="1" x14ac:dyDescent="0.25">
      <c r="A138" s="43">
        <f t="shared" si="4"/>
        <v>58</v>
      </c>
      <c r="B138" s="23" t="s">
        <v>950</v>
      </c>
      <c r="C138" s="24" t="s">
        <v>363</v>
      </c>
      <c r="D138" s="26">
        <v>20</v>
      </c>
      <c r="E138" s="25">
        <v>0</v>
      </c>
      <c r="F138" s="26">
        <f t="shared" si="5"/>
        <v>0</v>
      </c>
      <c r="G138" s="27">
        <f t="shared" si="3"/>
        <v>0</v>
      </c>
    </row>
    <row r="139" spans="1:7" ht="19.5" hidden="1" customHeight="1" x14ac:dyDescent="0.25">
      <c r="A139" s="43">
        <f t="shared" si="4"/>
        <v>58</v>
      </c>
      <c r="B139" s="23" t="s">
        <v>951</v>
      </c>
      <c r="C139" s="24" t="s">
        <v>365</v>
      </c>
      <c r="D139" s="26">
        <v>0</v>
      </c>
      <c r="E139" s="25">
        <v>0</v>
      </c>
      <c r="F139" s="26">
        <f t="shared" si="5"/>
        <v>0</v>
      </c>
      <c r="G139" s="27" t="str">
        <f t="shared" ref="G139:G202" si="6">IFERROR(F139/D139,"")</f>
        <v/>
      </c>
    </row>
    <row r="140" spans="1:7" ht="19.5" customHeight="1" x14ac:dyDescent="0.25">
      <c r="A140" s="43">
        <f t="shared" ref="A140:A203" si="7">IF(D140&gt;0,1+A139,A139)</f>
        <v>59</v>
      </c>
      <c r="B140" s="23" t="s">
        <v>952</v>
      </c>
      <c r="C140" s="24" t="s">
        <v>367</v>
      </c>
      <c r="D140" s="26">
        <v>20</v>
      </c>
      <c r="E140" s="25">
        <v>0</v>
      </c>
      <c r="F140" s="26">
        <f t="shared" ref="F140:F203" si="8">IF(E140&gt;D140,D140,E140)</f>
        <v>0</v>
      </c>
      <c r="G140" s="27">
        <f t="shared" si="6"/>
        <v>0</v>
      </c>
    </row>
    <row r="141" spans="1:7" ht="19.5" customHeight="1" x14ac:dyDescent="0.25">
      <c r="A141" s="43">
        <f t="shared" si="7"/>
        <v>60</v>
      </c>
      <c r="B141" s="23" t="s">
        <v>953</v>
      </c>
      <c r="C141" s="24" t="s">
        <v>369</v>
      </c>
      <c r="D141" s="26">
        <v>20</v>
      </c>
      <c r="E141" s="25">
        <v>0</v>
      </c>
      <c r="F141" s="26">
        <f t="shared" si="8"/>
        <v>0</v>
      </c>
      <c r="G141" s="27">
        <f t="shared" si="6"/>
        <v>0</v>
      </c>
    </row>
    <row r="142" spans="1:7" ht="19.5" hidden="1" customHeight="1" x14ac:dyDescent="0.25">
      <c r="A142" s="43">
        <f t="shared" si="7"/>
        <v>60</v>
      </c>
      <c r="B142" s="23" t="s">
        <v>954</v>
      </c>
      <c r="C142" s="24" t="s">
        <v>1137</v>
      </c>
      <c r="D142" s="26">
        <v>0</v>
      </c>
      <c r="E142" s="25">
        <v>0</v>
      </c>
      <c r="F142" s="26">
        <f t="shared" si="8"/>
        <v>0</v>
      </c>
      <c r="G142" s="27" t="str">
        <f t="shared" si="6"/>
        <v/>
      </c>
    </row>
    <row r="143" spans="1:7" ht="19.5" hidden="1" customHeight="1" x14ac:dyDescent="0.25">
      <c r="A143" s="43">
        <f t="shared" si="7"/>
        <v>60</v>
      </c>
      <c r="B143" s="23" t="s">
        <v>955</v>
      </c>
      <c r="C143" s="24" t="s">
        <v>373</v>
      </c>
      <c r="D143" s="26">
        <v>0</v>
      </c>
      <c r="E143" s="25">
        <v>0</v>
      </c>
      <c r="F143" s="26">
        <f t="shared" si="8"/>
        <v>0</v>
      </c>
      <c r="G143" s="27" t="str">
        <f t="shared" si="6"/>
        <v/>
      </c>
    </row>
    <row r="144" spans="1:7" ht="19.5" hidden="1" customHeight="1" x14ac:dyDescent="0.25">
      <c r="A144" s="43">
        <f t="shared" si="7"/>
        <v>60</v>
      </c>
      <c r="B144" s="23" t="s">
        <v>956</v>
      </c>
      <c r="C144" s="24" t="s">
        <v>1138</v>
      </c>
      <c r="D144" s="26">
        <v>0</v>
      </c>
      <c r="E144" s="25">
        <v>0</v>
      </c>
      <c r="F144" s="26">
        <f t="shared" si="8"/>
        <v>0</v>
      </c>
      <c r="G144" s="27" t="str">
        <f t="shared" si="6"/>
        <v/>
      </c>
    </row>
    <row r="145" spans="1:7" ht="19.5" hidden="1" customHeight="1" x14ac:dyDescent="0.25">
      <c r="A145" s="43">
        <f t="shared" si="7"/>
        <v>60</v>
      </c>
      <c r="B145" s="23">
        <v>0</v>
      </c>
      <c r="C145" s="24">
        <v>0</v>
      </c>
      <c r="D145" s="26">
        <v>0</v>
      </c>
      <c r="E145" s="25">
        <v>0</v>
      </c>
      <c r="F145" s="26">
        <f t="shared" si="8"/>
        <v>0</v>
      </c>
      <c r="G145" s="27" t="str">
        <f t="shared" si="6"/>
        <v/>
      </c>
    </row>
    <row r="146" spans="1:7" ht="19.5" hidden="1" customHeight="1" x14ac:dyDescent="0.25">
      <c r="A146" s="43">
        <f t="shared" si="7"/>
        <v>60</v>
      </c>
      <c r="B146" s="23" t="s">
        <v>957</v>
      </c>
      <c r="C146" s="24" t="s">
        <v>379</v>
      </c>
      <c r="D146" s="26">
        <v>0</v>
      </c>
      <c r="E146" s="25">
        <v>0</v>
      </c>
      <c r="F146" s="26">
        <f t="shared" si="8"/>
        <v>0</v>
      </c>
      <c r="G146" s="27" t="str">
        <f t="shared" si="6"/>
        <v/>
      </c>
    </row>
    <row r="147" spans="1:7" ht="19.5" hidden="1" customHeight="1" x14ac:dyDescent="0.25">
      <c r="A147" s="43">
        <f t="shared" si="7"/>
        <v>60</v>
      </c>
      <c r="B147" s="23">
        <v>0</v>
      </c>
      <c r="C147" s="24">
        <v>0</v>
      </c>
      <c r="D147" s="26">
        <v>0</v>
      </c>
      <c r="E147" s="25">
        <v>0</v>
      </c>
      <c r="F147" s="26">
        <f t="shared" si="8"/>
        <v>0</v>
      </c>
      <c r="G147" s="27" t="str">
        <f t="shared" si="6"/>
        <v/>
      </c>
    </row>
    <row r="148" spans="1:7" ht="19.5" hidden="1" customHeight="1" x14ac:dyDescent="0.25">
      <c r="A148" s="43">
        <f t="shared" si="7"/>
        <v>60</v>
      </c>
      <c r="B148" s="23">
        <v>0</v>
      </c>
      <c r="C148" s="24">
        <v>0</v>
      </c>
      <c r="D148" s="26">
        <v>0</v>
      </c>
      <c r="E148" s="25">
        <v>0</v>
      </c>
      <c r="F148" s="26">
        <f t="shared" si="8"/>
        <v>0</v>
      </c>
      <c r="G148" s="27" t="str">
        <f t="shared" si="6"/>
        <v/>
      </c>
    </row>
    <row r="149" spans="1:7" ht="19.5" hidden="1" customHeight="1" x14ac:dyDescent="0.25">
      <c r="A149" s="43">
        <f t="shared" si="7"/>
        <v>60</v>
      </c>
      <c r="B149" s="23">
        <v>0</v>
      </c>
      <c r="C149" s="24">
        <v>0</v>
      </c>
      <c r="D149" s="26">
        <v>0</v>
      </c>
      <c r="E149" s="25">
        <v>0</v>
      </c>
      <c r="F149" s="26">
        <f t="shared" si="8"/>
        <v>0</v>
      </c>
      <c r="G149" s="27" t="str">
        <f t="shared" si="6"/>
        <v/>
      </c>
    </row>
    <row r="150" spans="1:7" ht="19.5" customHeight="1" x14ac:dyDescent="0.25">
      <c r="A150" s="43">
        <f t="shared" si="7"/>
        <v>61</v>
      </c>
      <c r="B150" s="23" t="s">
        <v>958</v>
      </c>
      <c r="C150" s="24" t="s">
        <v>1139</v>
      </c>
      <c r="D150" s="26">
        <v>568</v>
      </c>
      <c r="E150" s="25">
        <v>568</v>
      </c>
      <c r="F150" s="26">
        <f t="shared" si="8"/>
        <v>568</v>
      </c>
      <c r="G150" s="27">
        <f t="shared" si="6"/>
        <v>1</v>
      </c>
    </row>
    <row r="151" spans="1:7" ht="19.5" customHeight="1" x14ac:dyDescent="0.25">
      <c r="A151" s="43">
        <f t="shared" si="7"/>
        <v>62</v>
      </c>
      <c r="B151" s="23" t="s">
        <v>959</v>
      </c>
      <c r="C151" s="24" t="s">
        <v>1140</v>
      </c>
      <c r="D151" s="26">
        <v>568</v>
      </c>
      <c r="E151" s="25">
        <v>568</v>
      </c>
      <c r="F151" s="26">
        <f t="shared" si="8"/>
        <v>568</v>
      </c>
      <c r="G151" s="27">
        <f t="shared" si="6"/>
        <v>1</v>
      </c>
    </row>
    <row r="152" spans="1:7" ht="19.5" customHeight="1" x14ac:dyDescent="0.25">
      <c r="A152" s="43">
        <f t="shared" si="7"/>
        <v>63</v>
      </c>
      <c r="B152" s="23" t="s">
        <v>960</v>
      </c>
      <c r="C152" s="24" t="s">
        <v>391</v>
      </c>
      <c r="D152" s="26">
        <v>133</v>
      </c>
      <c r="E152" s="25">
        <v>133</v>
      </c>
      <c r="F152" s="26">
        <f t="shared" si="8"/>
        <v>133</v>
      </c>
      <c r="G152" s="27">
        <f t="shared" si="6"/>
        <v>1</v>
      </c>
    </row>
    <row r="153" spans="1:7" ht="19.5" customHeight="1" x14ac:dyDescent="0.25">
      <c r="A153" s="43">
        <f t="shared" si="7"/>
        <v>64</v>
      </c>
      <c r="B153" s="23" t="s">
        <v>961</v>
      </c>
      <c r="C153" s="24" t="s">
        <v>393</v>
      </c>
      <c r="D153" s="26">
        <v>88</v>
      </c>
      <c r="E153" s="25">
        <v>88</v>
      </c>
      <c r="F153" s="26">
        <f t="shared" si="8"/>
        <v>88</v>
      </c>
      <c r="G153" s="27">
        <f t="shared" si="6"/>
        <v>1</v>
      </c>
    </row>
    <row r="154" spans="1:7" ht="19.5" customHeight="1" x14ac:dyDescent="0.25">
      <c r="A154" s="43">
        <f t="shared" si="7"/>
        <v>65</v>
      </c>
      <c r="B154" s="23" t="s">
        <v>962</v>
      </c>
      <c r="C154" s="24" t="s">
        <v>395</v>
      </c>
      <c r="D154" s="26">
        <v>233</v>
      </c>
      <c r="E154" s="25">
        <v>188</v>
      </c>
      <c r="F154" s="26">
        <f t="shared" si="8"/>
        <v>188</v>
      </c>
      <c r="G154" s="27">
        <f t="shared" si="6"/>
        <v>0.80686695278969955</v>
      </c>
    </row>
    <row r="155" spans="1:7" ht="19.5" customHeight="1" x14ac:dyDescent="0.25">
      <c r="A155" s="43">
        <f t="shared" si="7"/>
        <v>66</v>
      </c>
      <c r="B155" s="23" t="s">
        <v>963</v>
      </c>
      <c r="C155" s="24" t="s">
        <v>397</v>
      </c>
      <c r="D155" s="26">
        <v>233</v>
      </c>
      <c r="E155" s="25">
        <v>198</v>
      </c>
      <c r="F155" s="26">
        <f t="shared" si="8"/>
        <v>198</v>
      </c>
      <c r="G155" s="27">
        <f t="shared" si="6"/>
        <v>0.84978540772532185</v>
      </c>
    </row>
    <row r="156" spans="1:7" ht="19.5" hidden="1" customHeight="1" x14ac:dyDescent="0.25">
      <c r="A156" s="43">
        <f t="shared" si="7"/>
        <v>66</v>
      </c>
      <c r="B156" s="23" t="s">
        <v>964</v>
      </c>
      <c r="C156" s="24" t="s">
        <v>723</v>
      </c>
      <c r="D156" s="26">
        <v>0</v>
      </c>
      <c r="E156" s="25">
        <v>0</v>
      </c>
      <c r="F156" s="26">
        <f t="shared" si="8"/>
        <v>0</v>
      </c>
      <c r="G156" s="27" t="str">
        <f t="shared" si="6"/>
        <v/>
      </c>
    </row>
    <row r="157" spans="1:7" ht="19.5" hidden="1" customHeight="1" x14ac:dyDescent="0.25">
      <c r="A157" s="43">
        <f t="shared" si="7"/>
        <v>66</v>
      </c>
      <c r="B157" s="23">
        <v>0</v>
      </c>
      <c r="C157" s="24">
        <v>0</v>
      </c>
      <c r="D157" s="26">
        <v>0</v>
      </c>
      <c r="E157" s="25">
        <v>0</v>
      </c>
      <c r="F157" s="26">
        <f t="shared" si="8"/>
        <v>0</v>
      </c>
      <c r="G157" s="27" t="str">
        <f t="shared" si="6"/>
        <v/>
      </c>
    </row>
    <row r="158" spans="1:7" ht="19.5" hidden="1" customHeight="1" x14ac:dyDescent="0.25">
      <c r="A158" s="43">
        <f t="shared" si="7"/>
        <v>66</v>
      </c>
      <c r="B158" s="23">
        <v>0</v>
      </c>
      <c r="C158" s="24">
        <v>0</v>
      </c>
      <c r="D158" s="26">
        <v>0</v>
      </c>
      <c r="E158" s="25">
        <v>0</v>
      </c>
      <c r="F158" s="26">
        <f t="shared" si="8"/>
        <v>0</v>
      </c>
      <c r="G158" s="27" t="str">
        <f t="shared" si="6"/>
        <v/>
      </c>
    </row>
    <row r="159" spans="1:7" ht="19.5" hidden="1" customHeight="1" x14ac:dyDescent="0.25">
      <c r="A159" s="43">
        <f t="shared" si="7"/>
        <v>66</v>
      </c>
      <c r="B159" s="23">
        <v>0</v>
      </c>
      <c r="C159" s="24">
        <v>0</v>
      </c>
      <c r="D159" s="26">
        <v>0</v>
      </c>
      <c r="E159" s="25">
        <v>0</v>
      </c>
      <c r="F159" s="26">
        <f t="shared" si="8"/>
        <v>0</v>
      </c>
      <c r="G159" s="27" t="str">
        <f t="shared" si="6"/>
        <v/>
      </c>
    </row>
    <row r="160" spans="1:7" ht="19.5" hidden="1" customHeight="1" x14ac:dyDescent="0.25">
      <c r="A160" s="43">
        <f t="shared" si="7"/>
        <v>66</v>
      </c>
      <c r="B160" s="23">
        <v>0</v>
      </c>
      <c r="C160" s="24">
        <v>0</v>
      </c>
      <c r="D160" s="26">
        <v>0</v>
      </c>
      <c r="E160" s="25">
        <v>0</v>
      </c>
      <c r="F160" s="26">
        <f t="shared" si="8"/>
        <v>0</v>
      </c>
      <c r="G160" s="27" t="str">
        <f t="shared" si="6"/>
        <v/>
      </c>
    </row>
    <row r="161" spans="1:7" ht="19.5" hidden="1" customHeight="1" x14ac:dyDescent="0.25">
      <c r="A161" s="43">
        <f t="shared" si="7"/>
        <v>66</v>
      </c>
      <c r="B161" s="23">
        <v>0</v>
      </c>
      <c r="C161" s="24">
        <v>0</v>
      </c>
      <c r="D161" s="26">
        <v>0</v>
      </c>
      <c r="E161" s="25">
        <v>0</v>
      </c>
      <c r="F161" s="26">
        <f t="shared" si="8"/>
        <v>0</v>
      </c>
      <c r="G161" s="27" t="str">
        <f t="shared" si="6"/>
        <v/>
      </c>
    </row>
    <row r="162" spans="1:7" ht="19.5" hidden="1" customHeight="1" x14ac:dyDescent="0.25">
      <c r="A162" s="43">
        <f t="shared" si="7"/>
        <v>66</v>
      </c>
      <c r="B162" s="23">
        <v>0</v>
      </c>
      <c r="C162" s="24">
        <v>0</v>
      </c>
      <c r="D162" s="26">
        <v>0</v>
      </c>
      <c r="E162" s="25">
        <v>0</v>
      </c>
      <c r="F162" s="26">
        <f t="shared" si="8"/>
        <v>0</v>
      </c>
      <c r="G162" s="27" t="str">
        <f t="shared" si="6"/>
        <v/>
      </c>
    </row>
    <row r="163" spans="1:7" ht="19.5" hidden="1" customHeight="1" x14ac:dyDescent="0.25">
      <c r="A163" s="43">
        <f t="shared" si="7"/>
        <v>66</v>
      </c>
      <c r="B163" s="23">
        <v>0</v>
      </c>
      <c r="C163" s="24">
        <v>0</v>
      </c>
      <c r="D163" s="26">
        <v>0</v>
      </c>
      <c r="E163" s="25">
        <v>0</v>
      </c>
      <c r="F163" s="26">
        <f t="shared" si="8"/>
        <v>0</v>
      </c>
      <c r="G163" s="27" t="str">
        <f t="shared" si="6"/>
        <v/>
      </c>
    </row>
    <row r="164" spans="1:7" ht="19.5" hidden="1" customHeight="1" x14ac:dyDescent="0.25">
      <c r="A164" s="43">
        <f t="shared" si="7"/>
        <v>66</v>
      </c>
      <c r="B164" s="23" t="s">
        <v>965</v>
      </c>
      <c r="C164" s="24" t="s">
        <v>407</v>
      </c>
      <c r="D164" s="26">
        <v>0</v>
      </c>
      <c r="E164" s="25">
        <v>0</v>
      </c>
      <c r="F164" s="26">
        <f t="shared" si="8"/>
        <v>0</v>
      </c>
      <c r="G164" s="27" t="str">
        <f t="shared" si="6"/>
        <v/>
      </c>
    </row>
    <row r="165" spans="1:7" ht="19.5" hidden="1" customHeight="1" x14ac:dyDescent="0.25">
      <c r="A165" s="43">
        <f t="shared" si="7"/>
        <v>66</v>
      </c>
      <c r="B165" s="23" t="s">
        <v>966</v>
      </c>
      <c r="C165" s="24" t="s">
        <v>409</v>
      </c>
      <c r="D165" s="26">
        <v>0</v>
      </c>
      <c r="E165" s="25">
        <v>0</v>
      </c>
      <c r="F165" s="26">
        <f t="shared" si="8"/>
        <v>0</v>
      </c>
      <c r="G165" s="27" t="str">
        <f t="shared" si="6"/>
        <v/>
      </c>
    </row>
    <row r="166" spans="1:7" ht="19.5" hidden="1" customHeight="1" x14ac:dyDescent="0.25">
      <c r="A166" s="43">
        <f t="shared" si="7"/>
        <v>66</v>
      </c>
      <c r="B166" s="23" t="s">
        <v>967</v>
      </c>
      <c r="C166" s="24" t="s">
        <v>411</v>
      </c>
      <c r="D166" s="26">
        <v>0</v>
      </c>
      <c r="E166" s="25">
        <v>0</v>
      </c>
      <c r="F166" s="26">
        <f t="shared" si="8"/>
        <v>0</v>
      </c>
      <c r="G166" s="27" t="str">
        <f t="shared" si="6"/>
        <v/>
      </c>
    </row>
    <row r="167" spans="1:7" ht="19.5" customHeight="1" x14ac:dyDescent="0.25">
      <c r="A167" s="43">
        <f t="shared" si="7"/>
        <v>67</v>
      </c>
      <c r="B167" s="23" t="s">
        <v>968</v>
      </c>
      <c r="C167" s="24" t="s">
        <v>725</v>
      </c>
      <c r="D167" s="26">
        <v>4</v>
      </c>
      <c r="E167" s="25">
        <v>0</v>
      </c>
      <c r="F167" s="26">
        <f t="shared" si="8"/>
        <v>0</v>
      </c>
      <c r="G167" s="27">
        <f t="shared" si="6"/>
        <v>0</v>
      </c>
    </row>
    <row r="168" spans="1:7" ht="19.5" hidden="1" customHeight="1" x14ac:dyDescent="0.25">
      <c r="A168" s="43">
        <f t="shared" si="7"/>
        <v>67</v>
      </c>
      <c r="B168" s="23" t="s">
        <v>969</v>
      </c>
      <c r="C168" s="24" t="s">
        <v>413</v>
      </c>
      <c r="D168" s="26">
        <v>0</v>
      </c>
      <c r="E168" s="25">
        <v>0</v>
      </c>
      <c r="F168" s="26">
        <f t="shared" si="8"/>
        <v>0</v>
      </c>
      <c r="G168" s="27" t="str">
        <f t="shared" si="6"/>
        <v/>
      </c>
    </row>
    <row r="169" spans="1:7" ht="19.5" customHeight="1" x14ac:dyDescent="0.25">
      <c r="A169" s="43">
        <f t="shared" si="7"/>
        <v>68</v>
      </c>
      <c r="B169" s="23" t="s">
        <v>970</v>
      </c>
      <c r="C169" s="24" t="s">
        <v>1141</v>
      </c>
      <c r="D169" s="26">
        <v>185</v>
      </c>
      <c r="E169" s="25">
        <v>185</v>
      </c>
      <c r="F169" s="26">
        <f t="shared" si="8"/>
        <v>185</v>
      </c>
      <c r="G169" s="27">
        <f t="shared" si="6"/>
        <v>1</v>
      </c>
    </row>
    <row r="170" spans="1:7" ht="19.5" customHeight="1" x14ac:dyDescent="0.25">
      <c r="A170" s="43">
        <f t="shared" si="7"/>
        <v>69</v>
      </c>
      <c r="B170" s="23" t="s">
        <v>971</v>
      </c>
      <c r="C170" s="24" t="s">
        <v>1142</v>
      </c>
      <c r="D170" s="26">
        <v>710</v>
      </c>
      <c r="E170" s="25">
        <v>710</v>
      </c>
      <c r="F170" s="26">
        <f t="shared" si="8"/>
        <v>710</v>
      </c>
      <c r="G170" s="27">
        <f t="shared" si="6"/>
        <v>1</v>
      </c>
    </row>
    <row r="171" spans="1:7" ht="19.5" hidden="1" customHeight="1" x14ac:dyDescent="0.25">
      <c r="A171" s="43">
        <f t="shared" si="7"/>
        <v>69</v>
      </c>
      <c r="B171" s="23" t="s">
        <v>972</v>
      </c>
      <c r="C171" s="24" t="s">
        <v>625</v>
      </c>
      <c r="D171" s="26">
        <v>0</v>
      </c>
      <c r="E171" s="25">
        <v>0</v>
      </c>
      <c r="F171" s="26">
        <f t="shared" si="8"/>
        <v>0</v>
      </c>
      <c r="G171" s="27" t="str">
        <f t="shared" si="6"/>
        <v/>
      </c>
    </row>
    <row r="172" spans="1:7" ht="19.5" hidden="1" customHeight="1" x14ac:dyDescent="0.25">
      <c r="A172" s="43">
        <f t="shared" si="7"/>
        <v>69</v>
      </c>
      <c r="B172" s="23" t="s">
        <v>973</v>
      </c>
      <c r="C172" s="24" t="s">
        <v>696</v>
      </c>
      <c r="D172" s="26">
        <v>0</v>
      </c>
      <c r="E172" s="25">
        <v>0</v>
      </c>
      <c r="F172" s="26">
        <f t="shared" si="8"/>
        <v>0</v>
      </c>
      <c r="G172" s="27" t="str">
        <f t="shared" si="6"/>
        <v/>
      </c>
    </row>
    <row r="173" spans="1:7" ht="19.5" hidden="1" customHeight="1" x14ac:dyDescent="0.25">
      <c r="A173" s="43">
        <f t="shared" si="7"/>
        <v>69</v>
      </c>
      <c r="B173" s="23">
        <v>0</v>
      </c>
      <c r="C173" s="24">
        <v>0</v>
      </c>
      <c r="D173" s="26">
        <v>0</v>
      </c>
      <c r="E173" s="25">
        <v>0</v>
      </c>
      <c r="F173" s="26">
        <f t="shared" si="8"/>
        <v>0</v>
      </c>
      <c r="G173" s="27" t="str">
        <f t="shared" si="6"/>
        <v/>
      </c>
    </row>
    <row r="174" spans="1:7" ht="19.5" hidden="1" customHeight="1" x14ac:dyDescent="0.25">
      <c r="A174" s="43">
        <f t="shared" si="7"/>
        <v>69</v>
      </c>
      <c r="B174" s="23">
        <v>0</v>
      </c>
      <c r="C174" s="24">
        <v>0</v>
      </c>
      <c r="D174" s="26">
        <v>0</v>
      </c>
      <c r="E174" s="25">
        <v>0</v>
      </c>
      <c r="F174" s="26">
        <f t="shared" si="8"/>
        <v>0</v>
      </c>
      <c r="G174" s="27" t="str">
        <f t="shared" si="6"/>
        <v/>
      </c>
    </row>
    <row r="175" spans="1:7" ht="19.5" hidden="1" customHeight="1" x14ac:dyDescent="0.25">
      <c r="A175" s="43">
        <f t="shared" si="7"/>
        <v>69</v>
      </c>
      <c r="B175" s="23">
        <v>0</v>
      </c>
      <c r="C175" s="24">
        <v>0</v>
      </c>
      <c r="D175" s="26">
        <v>0</v>
      </c>
      <c r="E175" s="25">
        <v>0</v>
      </c>
      <c r="F175" s="26">
        <f t="shared" si="8"/>
        <v>0</v>
      </c>
      <c r="G175" s="27" t="str">
        <f t="shared" si="6"/>
        <v/>
      </c>
    </row>
    <row r="176" spans="1:7" ht="19.5" hidden="1" customHeight="1" x14ac:dyDescent="0.25">
      <c r="A176" s="43">
        <f t="shared" si="7"/>
        <v>69</v>
      </c>
      <c r="B176" s="23">
        <v>0</v>
      </c>
      <c r="C176" s="24">
        <v>0</v>
      </c>
      <c r="D176" s="26">
        <v>0</v>
      </c>
      <c r="E176" s="25">
        <v>0</v>
      </c>
      <c r="F176" s="26">
        <f t="shared" si="8"/>
        <v>0</v>
      </c>
      <c r="G176" s="27" t="str">
        <f t="shared" si="6"/>
        <v/>
      </c>
    </row>
    <row r="177" spans="1:7" ht="19.5" hidden="1" customHeight="1" x14ac:dyDescent="0.25">
      <c r="A177" s="43">
        <f t="shared" si="7"/>
        <v>69</v>
      </c>
      <c r="B177" s="23">
        <v>0</v>
      </c>
      <c r="C177" s="24">
        <v>0</v>
      </c>
      <c r="D177" s="26">
        <v>0</v>
      </c>
      <c r="E177" s="25">
        <v>0</v>
      </c>
      <c r="F177" s="26">
        <f t="shared" si="8"/>
        <v>0</v>
      </c>
      <c r="G177" s="27" t="str">
        <f t="shared" si="6"/>
        <v/>
      </c>
    </row>
    <row r="178" spans="1:7" ht="19.5" hidden="1" customHeight="1" x14ac:dyDescent="0.25">
      <c r="A178" s="43">
        <f t="shared" si="7"/>
        <v>69</v>
      </c>
      <c r="B178" s="23">
        <v>0</v>
      </c>
      <c r="C178" s="24">
        <v>0</v>
      </c>
      <c r="D178" s="26">
        <v>0</v>
      </c>
      <c r="E178" s="25">
        <v>0</v>
      </c>
      <c r="F178" s="26">
        <f t="shared" si="8"/>
        <v>0</v>
      </c>
      <c r="G178" s="27" t="str">
        <f t="shared" si="6"/>
        <v/>
      </c>
    </row>
    <row r="179" spans="1:7" ht="19.5" hidden="1" customHeight="1" x14ac:dyDescent="0.25">
      <c r="A179" s="43">
        <f t="shared" si="7"/>
        <v>69</v>
      </c>
      <c r="B179" s="23">
        <v>0</v>
      </c>
      <c r="C179" s="24">
        <v>0</v>
      </c>
      <c r="D179" s="26">
        <v>0</v>
      </c>
      <c r="E179" s="25">
        <v>0</v>
      </c>
      <c r="F179" s="26">
        <f t="shared" si="8"/>
        <v>0</v>
      </c>
      <c r="G179" s="27" t="str">
        <f t="shared" si="6"/>
        <v/>
      </c>
    </row>
    <row r="180" spans="1:7" ht="19.5" hidden="1" customHeight="1" x14ac:dyDescent="0.25">
      <c r="A180" s="43">
        <f t="shared" si="7"/>
        <v>69</v>
      </c>
      <c r="B180" s="23" t="s">
        <v>974</v>
      </c>
      <c r="C180" s="24" t="s">
        <v>720</v>
      </c>
      <c r="D180" s="26">
        <v>0</v>
      </c>
      <c r="E180" s="25">
        <v>0</v>
      </c>
      <c r="F180" s="26">
        <f t="shared" si="8"/>
        <v>0</v>
      </c>
      <c r="G180" s="27" t="str">
        <f t="shared" si="6"/>
        <v/>
      </c>
    </row>
    <row r="181" spans="1:7" ht="19.5" hidden="1" customHeight="1" x14ac:dyDescent="0.25">
      <c r="A181" s="43">
        <f t="shared" si="7"/>
        <v>69</v>
      </c>
      <c r="B181" s="23" t="s">
        <v>975</v>
      </c>
      <c r="C181" s="24" t="s">
        <v>731</v>
      </c>
      <c r="D181" s="26">
        <v>0</v>
      </c>
      <c r="E181" s="25">
        <v>0</v>
      </c>
      <c r="F181" s="26">
        <f t="shared" si="8"/>
        <v>0</v>
      </c>
      <c r="G181" s="27" t="str">
        <f t="shared" si="6"/>
        <v/>
      </c>
    </row>
    <row r="182" spans="1:7" ht="19.5" hidden="1" customHeight="1" x14ac:dyDescent="0.25">
      <c r="A182" s="43">
        <f t="shared" si="7"/>
        <v>69</v>
      </c>
      <c r="B182" s="23">
        <v>0</v>
      </c>
      <c r="C182" s="24">
        <v>0</v>
      </c>
      <c r="D182" s="26">
        <v>0</v>
      </c>
      <c r="E182" s="25">
        <v>0</v>
      </c>
      <c r="F182" s="26">
        <f t="shared" si="8"/>
        <v>0</v>
      </c>
      <c r="G182" s="27" t="str">
        <f t="shared" si="6"/>
        <v/>
      </c>
    </row>
    <row r="183" spans="1:7" ht="19.5" hidden="1" customHeight="1" x14ac:dyDescent="0.25">
      <c r="A183" s="43">
        <f t="shared" si="7"/>
        <v>69</v>
      </c>
      <c r="B183" s="23" t="s">
        <v>976</v>
      </c>
      <c r="C183" s="24" t="s">
        <v>587</v>
      </c>
      <c r="D183" s="26">
        <v>0</v>
      </c>
      <c r="E183" s="25">
        <v>0</v>
      </c>
      <c r="F183" s="26">
        <f t="shared" si="8"/>
        <v>0</v>
      </c>
      <c r="G183" s="27" t="str">
        <f t="shared" si="6"/>
        <v/>
      </c>
    </row>
    <row r="184" spans="1:7" ht="19.5" hidden="1" customHeight="1" x14ac:dyDescent="0.25">
      <c r="A184" s="43">
        <f t="shared" si="7"/>
        <v>69</v>
      </c>
      <c r="B184" s="23" t="s">
        <v>977</v>
      </c>
      <c r="C184" s="24" t="s">
        <v>585</v>
      </c>
      <c r="D184" s="26">
        <v>0</v>
      </c>
      <c r="E184" s="25">
        <v>0</v>
      </c>
      <c r="F184" s="26">
        <f t="shared" si="8"/>
        <v>0</v>
      </c>
      <c r="G184" s="27" t="str">
        <f t="shared" si="6"/>
        <v/>
      </c>
    </row>
    <row r="185" spans="1:7" ht="19.5" hidden="1" customHeight="1" x14ac:dyDescent="0.25">
      <c r="A185" s="43">
        <f t="shared" si="7"/>
        <v>69</v>
      </c>
      <c r="B185" s="23" t="s">
        <v>978</v>
      </c>
      <c r="C185" s="24" t="s">
        <v>1143</v>
      </c>
      <c r="D185" s="26">
        <v>0</v>
      </c>
      <c r="E185" s="25">
        <v>0</v>
      </c>
      <c r="F185" s="26">
        <f t="shared" si="8"/>
        <v>0</v>
      </c>
      <c r="G185" s="27" t="str">
        <f t="shared" si="6"/>
        <v/>
      </c>
    </row>
    <row r="186" spans="1:7" ht="19.5" hidden="1" customHeight="1" x14ac:dyDescent="0.25">
      <c r="A186" s="43">
        <f t="shared" si="7"/>
        <v>69</v>
      </c>
      <c r="B186" s="23" t="s">
        <v>979</v>
      </c>
      <c r="C186" s="24" t="s">
        <v>513</v>
      </c>
      <c r="D186" s="26">
        <v>0</v>
      </c>
      <c r="E186" s="25">
        <v>0</v>
      </c>
      <c r="F186" s="26">
        <f t="shared" si="8"/>
        <v>0</v>
      </c>
      <c r="G186" s="27" t="str">
        <f t="shared" si="6"/>
        <v/>
      </c>
    </row>
    <row r="187" spans="1:7" ht="19.5" hidden="1" customHeight="1" x14ac:dyDescent="0.25">
      <c r="A187" s="43">
        <f t="shared" si="7"/>
        <v>69</v>
      </c>
      <c r="B187" s="23" t="s">
        <v>980</v>
      </c>
      <c r="C187" s="24" t="s">
        <v>1144</v>
      </c>
      <c r="D187" s="26">
        <v>0</v>
      </c>
      <c r="E187" s="25">
        <v>0</v>
      </c>
      <c r="F187" s="26">
        <f t="shared" si="8"/>
        <v>0</v>
      </c>
      <c r="G187" s="27" t="str">
        <f t="shared" si="6"/>
        <v/>
      </c>
    </row>
    <row r="188" spans="1:7" ht="19.5" hidden="1" customHeight="1" x14ac:dyDescent="0.25">
      <c r="A188" s="43">
        <f t="shared" si="7"/>
        <v>69</v>
      </c>
      <c r="B188" s="23" t="s">
        <v>981</v>
      </c>
      <c r="C188" s="24" t="s">
        <v>1145</v>
      </c>
      <c r="D188" s="26">
        <v>0</v>
      </c>
      <c r="E188" s="25">
        <v>0</v>
      </c>
      <c r="F188" s="26">
        <f t="shared" si="8"/>
        <v>0</v>
      </c>
      <c r="G188" s="27" t="str">
        <f t="shared" si="6"/>
        <v/>
      </c>
    </row>
    <row r="189" spans="1:7" ht="19.5" hidden="1" customHeight="1" x14ac:dyDescent="0.25">
      <c r="A189" s="43">
        <f t="shared" si="7"/>
        <v>69</v>
      </c>
      <c r="B189" s="23" t="s">
        <v>982</v>
      </c>
      <c r="C189" s="24" t="s">
        <v>577</v>
      </c>
      <c r="D189" s="26">
        <v>0</v>
      </c>
      <c r="E189" s="25">
        <v>0</v>
      </c>
      <c r="F189" s="26">
        <f t="shared" si="8"/>
        <v>0</v>
      </c>
      <c r="G189" s="27" t="str">
        <f t="shared" si="6"/>
        <v/>
      </c>
    </row>
    <row r="190" spans="1:7" ht="19.5" customHeight="1" x14ac:dyDescent="0.25">
      <c r="A190" s="43">
        <f t="shared" si="7"/>
        <v>70</v>
      </c>
      <c r="B190" s="23" t="s">
        <v>983</v>
      </c>
      <c r="C190" s="24" t="s">
        <v>445</v>
      </c>
      <c r="D190" s="26">
        <v>400</v>
      </c>
      <c r="E190" s="25">
        <v>400</v>
      </c>
      <c r="F190" s="26">
        <f t="shared" si="8"/>
        <v>400</v>
      </c>
      <c r="G190" s="27">
        <f t="shared" si="6"/>
        <v>1</v>
      </c>
    </row>
    <row r="191" spans="1:7" ht="19.5" hidden="1" customHeight="1" x14ac:dyDescent="0.25">
      <c r="A191" s="43">
        <f t="shared" si="7"/>
        <v>70</v>
      </c>
      <c r="B191" s="23" t="s">
        <v>984</v>
      </c>
      <c r="C191" s="24" t="s">
        <v>565</v>
      </c>
      <c r="D191" s="26">
        <v>0</v>
      </c>
      <c r="E191" s="25">
        <v>0</v>
      </c>
      <c r="F191" s="26">
        <f t="shared" si="8"/>
        <v>0</v>
      </c>
      <c r="G191" s="27" t="str">
        <f t="shared" si="6"/>
        <v/>
      </c>
    </row>
    <row r="192" spans="1:7" ht="19.5" hidden="1" customHeight="1" x14ac:dyDescent="0.25">
      <c r="A192" s="43">
        <f t="shared" si="7"/>
        <v>70</v>
      </c>
      <c r="B192" s="23" t="s">
        <v>985</v>
      </c>
      <c r="C192" s="24" t="s">
        <v>441</v>
      </c>
      <c r="D192" s="26">
        <v>0</v>
      </c>
      <c r="E192" s="25">
        <v>0</v>
      </c>
      <c r="F192" s="26">
        <f t="shared" si="8"/>
        <v>0</v>
      </c>
      <c r="G192" s="27" t="str">
        <f t="shared" si="6"/>
        <v/>
      </c>
    </row>
    <row r="193" spans="1:7" ht="19.5" customHeight="1" x14ac:dyDescent="0.25">
      <c r="A193" s="43">
        <f t="shared" si="7"/>
        <v>71</v>
      </c>
      <c r="B193" s="23" t="s">
        <v>986</v>
      </c>
      <c r="C193" s="24" t="s">
        <v>1146</v>
      </c>
      <c r="D193" s="26">
        <v>100</v>
      </c>
      <c r="E193" s="25">
        <v>100</v>
      </c>
      <c r="F193" s="26">
        <f t="shared" si="8"/>
        <v>100</v>
      </c>
      <c r="G193" s="27">
        <f t="shared" si="6"/>
        <v>1</v>
      </c>
    </row>
    <row r="194" spans="1:7" ht="19.5" hidden="1" customHeight="1" x14ac:dyDescent="0.25">
      <c r="A194" s="43">
        <f t="shared" si="7"/>
        <v>71</v>
      </c>
      <c r="B194" s="23" t="s">
        <v>987</v>
      </c>
      <c r="C194" s="24" t="s">
        <v>563</v>
      </c>
      <c r="D194" s="26">
        <v>0</v>
      </c>
      <c r="E194" s="25">
        <v>0</v>
      </c>
      <c r="F194" s="26">
        <f t="shared" si="8"/>
        <v>0</v>
      </c>
      <c r="G194" s="27" t="str">
        <f t="shared" si="6"/>
        <v/>
      </c>
    </row>
    <row r="195" spans="1:7" ht="19.5" hidden="1" customHeight="1" x14ac:dyDescent="0.25">
      <c r="A195" s="43">
        <f t="shared" si="7"/>
        <v>71</v>
      </c>
      <c r="B195" s="23" t="s">
        <v>988</v>
      </c>
      <c r="C195" s="24" t="s">
        <v>515</v>
      </c>
      <c r="D195" s="26">
        <v>0</v>
      </c>
      <c r="E195" s="25">
        <v>0</v>
      </c>
      <c r="F195" s="26">
        <f t="shared" si="8"/>
        <v>0</v>
      </c>
      <c r="G195" s="27" t="str">
        <f t="shared" si="6"/>
        <v/>
      </c>
    </row>
    <row r="196" spans="1:7" ht="19.5" customHeight="1" x14ac:dyDescent="0.25">
      <c r="A196" s="43">
        <f t="shared" si="7"/>
        <v>72</v>
      </c>
      <c r="B196" s="23" t="s">
        <v>989</v>
      </c>
      <c r="C196" s="24" t="s">
        <v>1147</v>
      </c>
      <c r="D196" s="26">
        <v>200</v>
      </c>
      <c r="E196" s="25">
        <v>200</v>
      </c>
      <c r="F196" s="26">
        <f t="shared" si="8"/>
        <v>200</v>
      </c>
      <c r="G196" s="27">
        <f t="shared" si="6"/>
        <v>1</v>
      </c>
    </row>
    <row r="197" spans="1:7" ht="19.5" customHeight="1" x14ac:dyDescent="0.25">
      <c r="A197" s="43">
        <f t="shared" si="7"/>
        <v>73</v>
      </c>
      <c r="B197" s="23" t="s">
        <v>990</v>
      </c>
      <c r="C197" s="24" t="s">
        <v>1148</v>
      </c>
      <c r="D197" s="26">
        <v>150</v>
      </c>
      <c r="E197" s="25">
        <v>150</v>
      </c>
      <c r="F197" s="26">
        <f t="shared" si="8"/>
        <v>150</v>
      </c>
      <c r="G197" s="27">
        <f t="shared" si="6"/>
        <v>1</v>
      </c>
    </row>
    <row r="198" spans="1:7" ht="19.5" hidden="1" customHeight="1" x14ac:dyDescent="0.25">
      <c r="A198" s="43">
        <f t="shared" si="7"/>
        <v>73</v>
      </c>
      <c r="B198" s="23" t="s">
        <v>991</v>
      </c>
      <c r="C198" s="24" t="s">
        <v>521</v>
      </c>
      <c r="D198" s="26">
        <v>0</v>
      </c>
      <c r="E198" s="25">
        <v>0</v>
      </c>
      <c r="F198" s="26">
        <f t="shared" si="8"/>
        <v>0</v>
      </c>
      <c r="G198" s="27" t="str">
        <f t="shared" si="6"/>
        <v/>
      </c>
    </row>
    <row r="199" spans="1:7" ht="19.5" hidden="1" customHeight="1" x14ac:dyDescent="0.25">
      <c r="A199" s="43">
        <f t="shared" si="7"/>
        <v>73</v>
      </c>
      <c r="B199" s="23">
        <v>0</v>
      </c>
      <c r="C199" s="24">
        <v>0</v>
      </c>
      <c r="D199" s="26">
        <v>0</v>
      </c>
      <c r="E199" s="25">
        <v>0</v>
      </c>
      <c r="F199" s="26">
        <f t="shared" si="8"/>
        <v>0</v>
      </c>
      <c r="G199" s="27" t="str">
        <f t="shared" si="6"/>
        <v/>
      </c>
    </row>
    <row r="200" spans="1:7" ht="19.5" hidden="1" customHeight="1" x14ac:dyDescent="0.25">
      <c r="A200" s="43">
        <f t="shared" si="7"/>
        <v>73</v>
      </c>
      <c r="B200" s="23">
        <v>0</v>
      </c>
      <c r="C200" s="24">
        <v>0</v>
      </c>
      <c r="D200" s="26">
        <v>0</v>
      </c>
      <c r="E200" s="25">
        <v>0</v>
      </c>
      <c r="F200" s="26">
        <f t="shared" si="8"/>
        <v>0</v>
      </c>
      <c r="G200" s="27" t="str">
        <f t="shared" si="6"/>
        <v/>
      </c>
    </row>
    <row r="201" spans="1:7" ht="19.5" customHeight="1" x14ac:dyDescent="0.25">
      <c r="A201" s="43">
        <f t="shared" si="7"/>
        <v>74</v>
      </c>
      <c r="B201" s="23" t="s">
        <v>992</v>
      </c>
      <c r="C201" s="24" t="s">
        <v>561</v>
      </c>
      <c r="D201" s="26">
        <v>100</v>
      </c>
      <c r="E201" s="25">
        <v>100</v>
      </c>
      <c r="F201" s="26">
        <f t="shared" si="8"/>
        <v>100</v>
      </c>
      <c r="G201" s="27">
        <f t="shared" si="6"/>
        <v>1</v>
      </c>
    </row>
    <row r="202" spans="1:7" ht="19.5" hidden="1" customHeight="1" x14ac:dyDescent="0.25">
      <c r="A202" s="43">
        <f t="shared" si="7"/>
        <v>74</v>
      </c>
      <c r="B202" s="23" t="s">
        <v>993</v>
      </c>
      <c r="C202" s="24" t="s">
        <v>567</v>
      </c>
      <c r="D202" s="26">
        <v>0</v>
      </c>
      <c r="E202" s="25">
        <v>0</v>
      </c>
      <c r="F202" s="26">
        <f t="shared" si="8"/>
        <v>0</v>
      </c>
      <c r="G202" s="27" t="str">
        <f t="shared" si="6"/>
        <v/>
      </c>
    </row>
    <row r="203" spans="1:7" ht="19.5" hidden="1" customHeight="1" x14ac:dyDescent="0.25">
      <c r="A203" s="43">
        <f t="shared" si="7"/>
        <v>74</v>
      </c>
      <c r="B203" s="23" t="s">
        <v>994</v>
      </c>
      <c r="C203" s="24" t="s">
        <v>1149</v>
      </c>
      <c r="D203" s="26">
        <v>0</v>
      </c>
      <c r="E203" s="25">
        <v>0</v>
      </c>
      <c r="F203" s="26">
        <f t="shared" si="8"/>
        <v>0</v>
      </c>
      <c r="G203" s="27" t="str">
        <f t="shared" ref="G203:G266" si="9">IFERROR(F203/D203,"")</f>
        <v/>
      </c>
    </row>
    <row r="204" spans="1:7" ht="19.5" hidden="1" customHeight="1" x14ac:dyDescent="0.25">
      <c r="A204" s="43">
        <f t="shared" ref="A204:A267" si="10">IF(D204&gt;0,1+A203,A203)</f>
        <v>74</v>
      </c>
      <c r="B204" s="23" t="s">
        <v>995</v>
      </c>
      <c r="C204" s="24" t="s">
        <v>1150</v>
      </c>
      <c r="D204" s="26">
        <v>0</v>
      </c>
      <c r="E204" s="25">
        <v>0</v>
      </c>
      <c r="F204" s="26">
        <f t="shared" ref="F204:F267" si="11">IF(E204&gt;D204,D204,E204)</f>
        <v>0</v>
      </c>
      <c r="G204" s="27" t="str">
        <f t="shared" si="9"/>
        <v/>
      </c>
    </row>
    <row r="205" spans="1:7" ht="19.5" hidden="1" customHeight="1" x14ac:dyDescent="0.25">
      <c r="A205" s="43">
        <f t="shared" si="10"/>
        <v>74</v>
      </c>
      <c r="B205" s="23" t="s">
        <v>996</v>
      </c>
      <c r="C205" s="24" t="s">
        <v>613</v>
      </c>
      <c r="D205" s="26">
        <v>0</v>
      </c>
      <c r="E205" s="25">
        <v>0</v>
      </c>
      <c r="F205" s="26">
        <f t="shared" si="11"/>
        <v>0</v>
      </c>
      <c r="G205" s="27" t="str">
        <f t="shared" si="9"/>
        <v/>
      </c>
    </row>
    <row r="206" spans="1:7" ht="19.5" hidden="1" customHeight="1" x14ac:dyDescent="0.25">
      <c r="A206" s="43">
        <f t="shared" si="10"/>
        <v>74</v>
      </c>
      <c r="B206" s="23" t="s">
        <v>997</v>
      </c>
      <c r="C206" s="24" t="s">
        <v>507</v>
      </c>
      <c r="D206" s="26">
        <v>0</v>
      </c>
      <c r="E206" s="25">
        <v>0</v>
      </c>
      <c r="F206" s="26">
        <f t="shared" si="11"/>
        <v>0</v>
      </c>
      <c r="G206" s="27" t="str">
        <f t="shared" si="9"/>
        <v/>
      </c>
    </row>
    <row r="207" spans="1:7" ht="19.5" hidden="1" customHeight="1" x14ac:dyDescent="0.25">
      <c r="A207" s="43">
        <f t="shared" si="10"/>
        <v>74</v>
      </c>
      <c r="B207" s="23">
        <v>0</v>
      </c>
      <c r="C207" s="24">
        <v>0</v>
      </c>
      <c r="D207" s="26">
        <v>0</v>
      </c>
      <c r="E207" s="25">
        <v>0</v>
      </c>
      <c r="F207" s="26">
        <f t="shared" si="11"/>
        <v>0</v>
      </c>
      <c r="G207" s="27" t="str">
        <f t="shared" si="9"/>
        <v/>
      </c>
    </row>
    <row r="208" spans="1:7" ht="19.5" hidden="1" customHeight="1" x14ac:dyDescent="0.25">
      <c r="A208" s="43">
        <f t="shared" si="10"/>
        <v>74</v>
      </c>
      <c r="B208" s="23" t="s">
        <v>998</v>
      </c>
      <c r="C208" s="24" t="s">
        <v>1151</v>
      </c>
      <c r="D208" s="26">
        <v>0</v>
      </c>
      <c r="E208" s="25">
        <v>0</v>
      </c>
      <c r="F208" s="26">
        <f t="shared" si="11"/>
        <v>0</v>
      </c>
      <c r="G208" s="27" t="str">
        <f t="shared" si="9"/>
        <v/>
      </c>
    </row>
    <row r="209" spans="1:7" ht="19.5" customHeight="1" x14ac:dyDescent="0.25">
      <c r="A209" s="43">
        <f t="shared" si="10"/>
        <v>75</v>
      </c>
      <c r="B209" s="23" t="s">
        <v>999</v>
      </c>
      <c r="C209" s="24" t="s">
        <v>569</v>
      </c>
      <c r="D209" s="26">
        <v>100</v>
      </c>
      <c r="E209" s="25">
        <v>50</v>
      </c>
      <c r="F209" s="26">
        <f t="shared" si="11"/>
        <v>50</v>
      </c>
      <c r="G209" s="27">
        <f t="shared" si="9"/>
        <v>0.5</v>
      </c>
    </row>
    <row r="210" spans="1:7" ht="19.5" hidden="1" customHeight="1" x14ac:dyDescent="0.25">
      <c r="A210" s="43">
        <f t="shared" si="10"/>
        <v>75</v>
      </c>
      <c r="B210" s="23">
        <v>0</v>
      </c>
      <c r="C210" s="24">
        <v>0</v>
      </c>
      <c r="D210" s="26">
        <v>0</v>
      </c>
      <c r="E210" s="25">
        <v>0</v>
      </c>
      <c r="F210" s="26">
        <f t="shared" si="11"/>
        <v>0</v>
      </c>
      <c r="G210" s="27" t="str">
        <f t="shared" si="9"/>
        <v/>
      </c>
    </row>
    <row r="211" spans="1:7" ht="19.5" hidden="1" customHeight="1" x14ac:dyDescent="0.25">
      <c r="A211" s="43">
        <f t="shared" si="10"/>
        <v>75</v>
      </c>
      <c r="B211" s="23" t="s">
        <v>1000</v>
      </c>
      <c r="C211" s="24" t="s">
        <v>678</v>
      </c>
      <c r="D211" s="26">
        <v>0</v>
      </c>
      <c r="E211" s="25">
        <v>0</v>
      </c>
      <c r="F211" s="26">
        <f t="shared" si="11"/>
        <v>0</v>
      </c>
      <c r="G211" s="27" t="str">
        <f t="shared" si="9"/>
        <v/>
      </c>
    </row>
    <row r="212" spans="1:7" ht="19.5" customHeight="1" x14ac:dyDescent="0.25">
      <c r="A212" s="43">
        <f t="shared" si="10"/>
        <v>76</v>
      </c>
      <c r="B212" s="23" t="s">
        <v>1001</v>
      </c>
      <c r="C212" s="24" t="s">
        <v>457</v>
      </c>
      <c r="D212" s="26">
        <v>108</v>
      </c>
      <c r="E212" s="25">
        <v>108</v>
      </c>
      <c r="F212" s="26">
        <f t="shared" si="11"/>
        <v>108</v>
      </c>
      <c r="G212" s="27">
        <f t="shared" si="9"/>
        <v>1</v>
      </c>
    </row>
    <row r="213" spans="1:7" ht="19.5" hidden="1" customHeight="1" x14ac:dyDescent="0.25">
      <c r="A213" s="43">
        <f t="shared" si="10"/>
        <v>76</v>
      </c>
      <c r="B213" s="23">
        <v>0</v>
      </c>
      <c r="C213" s="24">
        <v>0</v>
      </c>
      <c r="D213" s="26">
        <v>0</v>
      </c>
      <c r="E213" s="25">
        <v>0</v>
      </c>
      <c r="F213" s="26">
        <f t="shared" si="11"/>
        <v>0</v>
      </c>
      <c r="G213" s="27" t="str">
        <f t="shared" si="9"/>
        <v/>
      </c>
    </row>
    <row r="214" spans="1:7" ht="19.5" hidden="1" customHeight="1" x14ac:dyDescent="0.25">
      <c r="A214" s="43">
        <f t="shared" si="10"/>
        <v>76</v>
      </c>
      <c r="B214" s="23">
        <v>0</v>
      </c>
      <c r="C214" s="24">
        <v>0</v>
      </c>
      <c r="D214" s="26">
        <v>0</v>
      </c>
      <c r="E214" s="25">
        <v>0</v>
      </c>
      <c r="F214" s="26">
        <f t="shared" si="11"/>
        <v>0</v>
      </c>
      <c r="G214" s="27" t="str">
        <f t="shared" si="9"/>
        <v/>
      </c>
    </row>
    <row r="215" spans="1:7" ht="19.5" hidden="1" customHeight="1" x14ac:dyDescent="0.25">
      <c r="A215" s="43">
        <f t="shared" si="10"/>
        <v>76</v>
      </c>
      <c r="B215" s="23">
        <v>0</v>
      </c>
      <c r="C215" s="24">
        <v>0</v>
      </c>
      <c r="D215" s="26">
        <v>0</v>
      </c>
      <c r="E215" s="25">
        <v>0</v>
      </c>
      <c r="F215" s="26">
        <f t="shared" si="11"/>
        <v>0</v>
      </c>
      <c r="G215" s="27" t="str">
        <f t="shared" si="9"/>
        <v/>
      </c>
    </row>
    <row r="216" spans="1:7" ht="19.5" hidden="1" customHeight="1" x14ac:dyDescent="0.25">
      <c r="A216" s="43">
        <f t="shared" si="10"/>
        <v>76</v>
      </c>
      <c r="B216" s="23" t="s">
        <v>1002</v>
      </c>
      <c r="C216" s="24" t="s">
        <v>555</v>
      </c>
      <c r="D216" s="26">
        <v>0</v>
      </c>
      <c r="E216" s="25">
        <v>0</v>
      </c>
      <c r="F216" s="26">
        <f t="shared" si="11"/>
        <v>0</v>
      </c>
      <c r="G216" s="27" t="str">
        <f t="shared" si="9"/>
        <v/>
      </c>
    </row>
    <row r="217" spans="1:7" ht="19.5" customHeight="1" x14ac:dyDescent="0.25">
      <c r="A217" s="43">
        <f t="shared" si="10"/>
        <v>77</v>
      </c>
      <c r="B217" s="23" t="s">
        <v>1003</v>
      </c>
      <c r="C217" s="24" t="s">
        <v>575</v>
      </c>
      <c r="D217" s="26">
        <v>100</v>
      </c>
      <c r="E217" s="25">
        <v>100</v>
      </c>
      <c r="F217" s="26">
        <f t="shared" si="11"/>
        <v>100</v>
      </c>
      <c r="G217" s="27">
        <f t="shared" si="9"/>
        <v>1</v>
      </c>
    </row>
    <row r="218" spans="1:7" ht="19.5" customHeight="1" x14ac:dyDescent="0.25">
      <c r="A218" s="43">
        <f t="shared" si="10"/>
        <v>78</v>
      </c>
      <c r="B218" s="23" t="s">
        <v>1004</v>
      </c>
      <c r="C218" s="24" t="s">
        <v>1152</v>
      </c>
      <c r="D218" s="26">
        <v>150</v>
      </c>
      <c r="E218" s="25">
        <v>150</v>
      </c>
      <c r="F218" s="26">
        <f t="shared" si="11"/>
        <v>150</v>
      </c>
      <c r="G218" s="27">
        <f t="shared" si="9"/>
        <v>1</v>
      </c>
    </row>
    <row r="219" spans="1:7" ht="19.5" customHeight="1" x14ac:dyDescent="0.25">
      <c r="A219" s="43">
        <f t="shared" si="10"/>
        <v>79</v>
      </c>
      <c r="B219" s="23" t="s">
        <v>1005</v>
      </c>
      <c r="C219" s="24" t="s">
        <v>579</v>
      </c>
      <c r="D219" s="26">
        <v>200</v>
      </c>
      <c r="E219" s="25">
        <v>200</v>
      </c>
      <c r="F219" s="26">
        <f t="shared" si="11"/>
        <v>200</v>
      </c>
      <c r="G219" s="27">
        <f t="shared" si="9"/>
        <v>1</v>
      </c>
    </row>
    <row r="220" spans="1:7" ht="19.5" hidden="1" customHeight="1" x14ac:dyDescent="0.25">
      <c r="A220" s="43">
        <f t="shared" si="10"/>
        <v>79</v>
      </c>
      <c r="B220" s="23">
        <v>0</v>
      </c>
      <c r="C220" s="24">
        <v>0</v>
      </c>
      <c r="D220" s="26">
        <v>0</v>
      </c>
      <c r="E220" s="25">
        <v>0</v>
      </c>
      <c r="F220" s="26">
        <f t="shared" si="11"/>
        <v>0</v>
      </c>
      <c r="G220" s="27" t="str">
        <f t="shared" si="9"/>
        <v/>
      </c>
    </row>
    <row r="221" spans="1:7" ht="19.5" hidden="1" customHeight="1" x14ac:dyDescent="0.25">
      <c r="A221" s="43">
        <f t="shared" si="10"/>
        <v>79</v>
      </c>
      <c r="B221" s="23" t="s">
        <v>1006</v>
      </c>
      <c r="C221" s="24" t="s">
        <v>1153</v>
      </c>
      <c r="D221" s="26">
        <v>0</v>
      </c>
      <c r="E221" s="25">
        <v>0</v>
      </c>
      <c r="F221" s="26">
        <f t="shared" si="11"/>
        <v>0</v>
      </c>
      <c r="G221" s="27" t="str">
        <f t="shared" si="9"/>
        <v/>
      </c>
    </row>
    <row r="222" spans="1:7" ht="19.5" hidden="1" customHeight="1" x14ac:dyDescent="0.25">
      <c r="A222" s="43">
        <f t="shared" si="10"/>
        <v>79</v>
      </c>
      <c r="B222" s="23">
        <v>0</v>
      </c>
      <c r="C222" s="24">
        <v>0</v>
      </c>
      <c r="D222" s="26">
        <v>0</v>
      </c>
      <c r="E222" s="25">
        <v>0</v>
      </c>
      <c r="F222" s="26">
        <f t="shared" si="11"/>
        <v>0</v>
      </c>
      <c r="G222" s="27" t="str">
        <f t="shared" si="9"/>
        <v/>
      </c>
    </row>
    <row r="223" spans="1:7" ht="19.5" hidden="1" customHeight="1" x14ac:dyDescent="0.25">
      <c r="A223" s="43">
        <f t="shared" si="10"/>
        <v>79</v>
      </c>
      <c r="B223" s="23" t="s">
        <v>1007</v>
      </c>
      <c r="C223" s="24" t="s">
        <v>443</v>
      </c>
      <c r="D223" s="26">
        <v>0</v>
      </c>
      <c r="E223" s="25">
        <v>0</v>
      </c>
      <c r="F223" s="26">
        <f t="shared" si="11"/>
        <v>0</v>
      </c>
      <c r="G223" s="27" t="str">
        <f t="shared" si="9"/>
        <v/>
      </c>
    </row>
    <row r="224" spans="1:7" ht="19.5" hidden="1" customHeight="1" x14ac:dyDescent="0.25">
      <c r="A224" s="43">
        <f t="shared" si="10"/>
        <v>79</v>
      </c>
      <c r="B224" s="23">
        <v>0</v>
      </c>
      <c r="C224" s="24">
        <v>0</v>
      </c>
      <c r="D224" s="26">
        <v>0</v>
      </c>
      <c r="E224" s="25">
        <v>0</v>
      </c>
      <c r="F224" s="26">
        <f t="shared" si="11"/>
        <v>0</v>
      </c>
      <c r="G224" s="27" t="str">
        <f t="shared" si="9"/>
        <v/>
      </c>
    </row>
    <row r="225" spans="1:7" ht="19.5" hidden="1" customHeight="1" x14ac:dyDescent="0.25">
      <c r="A225" s="43">
        <f t="shared" si="10"/>
        <v>79</v>
      </c>
      <c r="B225" s="23">
        <v>0</v>
      </c>
      <c r="C225" s="24">
        <v>0</v>
      </c>
      <c r="D225" s="26">
        <v>0</v>
      </c>
      <c r="E225" s="25">
        <v>0</v>
      </c>
      <c r="F225" s="26">
        <f t="shared" si="11"/>
        <v>0</v>
      </c>
      <c r="G225" s="27" t="str">
        <f t="shared" si="9"/>
        <v/>
      </c>
    </row>
    <row r="226" spans="1:7" ht="19.5" hidden="1" customHeight="1" x14ac:dyDescent="0.25">
      <c r="A226" s="43">
        <f t="shared" si="10"/>
        <v>79</v>
      </c>
      <c r="B226" s="23">
        <v>0</v>
      </c>
      <c r="C226" s="24">
        <v>0</v>
      </c>
      <c r="D226" s="26">
        <v>0</v>
      </c>
      <c r="E226" s="25">
        <v>0</v>
      </c>
      <c r="F226" s="26">
        <f t="shared" si="11"/>
        <v>0</v>
      </c>
      <c r="G226" s="27" t="str">
        <f t="shared" si="9"/>
        <v/>
      </c>
    </row>
    <row r="227" spans="1:7" ht="19.5" customHeight="1" x14ac:dyDescent="0.25">
      <c r="A227" s="43">
        <f t="shared" si="10"/>
        <v>80</v>
      </c>
      <c r="B227" s="23" t="s">
        <v>1008</v>
      </c>
      <c r="C227" s="24" t="s">
        <v>549</v>
      </c>
      <c r="D227" s="26">
        <v>450</v>
      </c>
      <c r="E227" s="25">
        <v>450</v>
      </c>
      <c r="F227" s="26">
        <f t="shared" si="11"/>
        <v>450</v>
      </c>
      <c r="G227" s="27">
        <f t="shared" si="9"/>
        <v>1</v>
      </c>
    </row>
    <row r="228" spans="1:7" ht="19.5" customHeight="1" x14ac:dyDescent="0.25">
      <c r="A228" s="43">
        <f t="shared" si="10"/>
        <v>80</v>
      </c>
      <c r="B228" s="23" t="s">
        <v>1008</v>
      </c>
      <c r="C228" s="24" t="s">
        <v>549</v>
      </c>
      <c r="D228" s="26"/>
      <c r="E228" s="25"/>
      <c r="F228" s="26">
        <f t="shared" si="11"/>
        <v>0</v>
      </c>
      <c r="G228" s="27" t="str">
        <f t="shared" si="9"/>
        <v/>
      </c>
    </row>
    <row r="229" spans="1:7" ht="19.5" hidden="1" customHeight="1" x14ac:dyDescent="0.25">
      <c r="A229" s="43">
        <f t="shared" si="10"/>
        <v>80</v>
      </c>
      <c r="B229" s="23" t="s">
        <v>1009</v>
      </c>
      <c r="C229" s="24" t="s">
        <v>615</v>
      </c>
      <c r="D229" s="26">
        <v>0</v>
      </c>
      <c r="E229" s="25">
        <v>0</v>
      </c>
      <c r="F229" s="26">
        <f t="shared" si="11"/>
        <v>0</v>
      </c>
      <c r="G229" s="27" t="str">
        <f t="shared" si="9"/>
        <v/>
      </c>
    </row>
    <row r="230" spans="1:7" ht="19.5" hidden="1" customHeight="1" x14ac:dyDescent="0.25">
      <c r="A230" s="43">
        <f t="shared" si="10"/>
        <v>80</v>
      </c>
      <c r="B230" s="23" t="s">
        <v>1010</v>
      </c>
      <c r="C230" s="24" t="s">
        <v>607</v>
      </c>
      <c r="D230" s="26">
        <v>0</v>
      </c>
      <c r="E230" s="25">
        <v>0</v>
      </c>
      <c r="F230" s="26">
        <f t="shared" si="11"/>
        <v>0</v>
      </c>
      <c r="G230" s="27" t="str">
        <f t="shared" si="9"/>
        <v/>
      </c>
    </row>
    <row r="231" spans="1:7" ht="19.5" hidden="1" customHeight="1" x14ac:dyDescent="0.25">
      <c r="A231" s="43">
        <f t="shared" si="10"/>
        <v>80</v>
      </c>
      <c r="B231" s="23" t="s">
        <v>1011</v>
      </c>
      <c r="C231" s="24" t="s">
        <v>605</v>
      </c>
      <c r="D231" s="26">
        <v>0</v>
      </c>
      <c r="E231" s="25">
        <v>0</v>
      </c>
      <c r="F231" s="26">
        <f t="shared" si="11"/>
        <v>0</v>
      </c>
      <c r="G231" s="27" t="str">
        <f t="shared" si="9"/>
        <v/>
      </c>
    </row>
    <row r="232" spans="1:7" ht="19.5" customHeight="1" x14ac:dyDescent="0.25">
      <c r="A232" s="43">
        <f t="shared" si="10"/>
        <v>81</v>
      </c>
      <c r="B232" s="23" t="s">
        <v>1012</v>
      </c>
      <c r="C232" s="24" t="s">
        <v>1154</v>
      </c>
      <c r="D232" s="26">
        <v>150</v>
      </c>
      <c r="E232" s="25">
        <v>150</v>
      </c>
      <c r="F232" s="26">
        <f t="shared" si="11"/>
        <v>150</v>
      </c>
      <c r="G232" s="27">
        <f t="shared" si="9"/>
        <v>1</v>
      </c>
    </row>
    <row r="233" spans="1:7" ht="19.5" hidden="1" customHeight="1" x14ac:dyDescent="0.25">
      <c r="A233" s="43">
        <f t="shared" si="10"/>
        <v>81</v>
      </c>
      <c r="B233" s="23">
        <v>0</v>
      </c>
      <c r="C233" s="24">
        <v>0</v>
      </c>
      <c r="D233" s="26">
        <v>0</v>
      </c>
      <c r="E233" s="25">
        <v>0</v>
      </c>
      <c r="F233" s="26">
        <f t="shared" si="11"/>
        <v>0</v>
      </c>
      <c r="G233" s="27" t="str">
        <f t="shared" si="9"/>
        <v/>
      </c>
    </row>
    <row r="234" spans="1:7" ht="19.5" customHeight="1" x14ac:dyDescent="0.25">
      <c r="A234" s="43">
        <f t="shared" si="10"/>
        <v>82</v>
      </c>
      <c r="B234" s="23" t="s">
        <v>1013</v>
      </c>
      <c r="C234" s="24" t="s">
        <v>493</v>
      </c>
      <c r="D234" s="26">
        <v>280</v>
      </c>
      <c r="E234" s="25">
        <v>280</v>
      </c>
      <c r="F234" s="26">
        <f t="shared" si="11"/>
        <v>280</v>
      </c>
      <c r="G234" s="27">
        <f t="shared" si="9"/>
        <v>1</v>
      </c>
    </row>
    <row r="235" spans="1:7" ht="19.5" customHeight="1" x14ac:dyDescent="0.25">
      <c r="A235" s="43">
        <f t="shared" si="10"/>
        <v>83</v>
      </c>
      <c r="B235" s="23" t="s">
        <v>1014</v>
      </c>
      <c r="C235" s="24" t="s">
        <v>491</v>
      </c>
      <c r="D235" s="26">
        <v>150</v>
      </c>
      <c r="E235" s="25">
        <v>132</v>
      </c>
      <c r="F235" s="26">
        <f t="shared" si="11"/>
        <v>132</v>
      </c>
      <c r="G235" s="27">
        <f t="shared" si="9"/>
        <v>0.88</v>
      </c>
    </row>
    <row r="236" spans="1:7" ht="19.5" hidden="1" customHeight="1" x14ac:dyDescent="0.25">
      <c r="A236" s="43">
        <f t="shared" si="10"/>
        <v>83</v>
      </c>
      <c r="B236" s="23" t="s">
        <v>1015</v>
      </c>
      <c r="C236" s="24" t="s">
        <v>503</v>
      </c>
      <c r="D236" s="26">
        <v>0</v>
      </c>
      <c r="E236" s="25">
        <v>0</v>
      </c>
      <c r="F236" s="26">
        <f t="shared" si="11"/>
        <v>0</v>
      </c>
      <c r="G236" s="27" t="str">
        <f t="shared" si="9"/>
        <v/>
      </c>
    </row>
    <row r="237" spans="1:7" ht="19.5" hidden="1" customHeight="1" x14ac:dyDescent="0.25">
      <c r="A237" s="43">
        <f t="shared" si="10"/>
        <v>83</v>
      </c>
      <c r="B237" s="23">
        <v>0</v>
      </c>
      <c r="C237" s="24">
        <v>0</v>
      </c>
      <c r="D237" s="26">
        <v>0</v>
      </c>
      <c r="E237" s="25">
        <v>0</v>
      </c>
      <c r="F237" s="26">
        <f t="shared" si="11"/>
        <v>0</v>
      </c>
      <c r="G237" s="27" t="str">
        <f t="shared" si="9"/>
        <v/>
      </c>
    </row>
    <row r="238" spans="1:7" ht="19.5" hidden="1" customHeight="1" x14ac:dyDescent="0.25">
      <c r="A238" s="43">
        <f t="shared" si="10"/>
        <v>83</v>
      </c>
      <c r="B238" s="23" t="s">
        <v>1016</v>
      </c>
      <c r="C238" s="24" t="s">
        <v>761</v>
      </c>
      <c r="D238" s="26">
        <v>0</v>
      </c>
      <c r="E238" s="25">
        <v>0</v>
      </c>
      <c r="F238" s="26">
        <f t="shared" si="11"/>
        <v>0</v>
      </c>
      <c r="G238" s="27" t="str">
        <f t="shared" si="9"/>
        <v/>
      </c>
    </row>
    <row r="239" spans="1:7" ht="19.5" hidden="1" customHeight="1" x14ac:dyDescent="0.25">
      <c r="A239" s="43">
        <f t="shared" si="10"/>
        <v>83</v>
      </c>
      <c r="B239" s="23" t="s">
        <v>1017</v>
      </c>
      <c r="C239" s="24" t="s">
        <v>762</v>
      </c>
      <c r="D239" s="26">
        <v>0</v>
      </c>
      <c r="E239" s="25">
        <v>0</v>
      </c>
      <c r="F239" s="26">
        <f t="shared" si="11"/>
        <v>0</v>
      </c>
      <c r="G239" s="27" t="str">
        <f t="shared" si="9"/>
        <v/>
      </c>
    </row>
    <row r="240" spans="1:7" ht="19.5" customHeight="1" x14ac:dyDescent="0.25">
      <c r="A240" s="43">
        <f t="shared" si="10"/>
        <v>84</v>
      </c>
      <c r="B240" s="23" t="s">
        <v>1018</v>
      </c>
      <c r="C240" s="24" t="s">
        <v>763</v>
      </c>
      <c r="D240" s="26">
        <v>67</v>
      </c>
      <c r="E240" s="25">
        <v>0</v>
      </c>
      <c r="F240" s="26">
        <f t="shared" si="11"/>
        <v>0</v>
      </c>
      <c r="G240" s="27">
        <f t="shared" si="9"/>
        <v>0</v>
      </c>
    </row>
    <row r="241" spans="1:7" ht="19.5" customHeight="1" x14ac:dyDescent="0.25">
      <c r="A241" s="43">
        <f t="shared" si="10"/>
        <v>85</v>
      </c>
      <c r="B241" s="23" t="s">
        <v>1019</v>
      </c>
      <c r="C241" s="24" t="s">
        <v>764</v>
      </c>
      <c r="D241" s="26">
        <v>134</v>
      </c>
      <c r="E241" s="25">
        <v>0</v>
      </c>
      <c r="F241" s="26">
        <f t="shared" si="11"/>
        <v>0</v>
      </c>
      <c r="G241" s="27">
        <f t="shared" si="9"/>
        <v>0</v>
      </c>
    </row>
    <row r="242" spans="1:7" ht="19.5" hidden="1" customHeight="1" x14ac:dyDescent="0.25">
      <c r="A242" s="43">
        <f t="shared" si="10"/>
        <v>85</v>
      </c>
      <c r="B242" s="23" t="s">
        <v>1020</v>
      </c>
      <c r="C242" s="24" t="s">
        <v>766</v>
      </c>
      <c r="D242" s="26">
        <v>0</v>
      </c>
      <c r="E242" s="25">
        <v>0</v>
      </c>
      <c r="F242" s="26">
        <f t="shared" si="11"/>
        <v>0</v>
      </c>
      <c r="G242" s="27" t="str">
        <f t="shared" si="9"/>
        <v/>
      </c>
    </row>
    <row r="243" spans="1:7" ht="19.5" hidden="1" customHeight="1" x14ac:dyDescent="0.25">
      <c r="A243" s="43">
        <f t="shared" si="10"/>
        <v>85</v>
      </c>
      <c r="B243" s="23" t="s">
        <v>1021</v>
      </c>
      <c r="C243" s="24" t="s">
        <v>767</v>
      </c>
      <c r="D243" s="26">
        <v>0</v>
      </c>
      <c r="E243" s="25">
        <v>0</v>
      </c>
      <c r="F243" s="26">
        <f t="shared" si="11"/>
        <v>0</v>
      </c>
      <c r="G243" s="27" t="str">
        <f t="shared" si="9"/>
        <v/>
      </c>
    </row>
    <row r="244" spans="1:7" ht="19.5" hidden="1" customHeight="1" x14ac:dyDescent="0.25">
      <c r="A244" s="43">
        <f t="shared" si="10"/>
        <v>85</v>
      </c>
      <c r="B244" s="23" t="s">
        <v>1022</v>
      </c>
      <c r="C244" s="24" t="s">
        <v>775</v>
      </c>
      <c r="D244" s="26">
        <v>0</v>
      </c>
      <c r="E244" s="25">
        <v>0</v>
      </c>
      <c r="F244" s="26">
        <f t="shared" si="11"/>
        <v>0</v>
      </c>
      <c r="G244" s="27" t="str">
        <f t="shared" si="9"/>
        <v/>
      </c>
    </row>
    <row r="245" spans="1:7" ht="19.5" hidden="1" customHeight="1" x14ac:dyDescent="0.25">
      <c r="A245" s="43">
        <f t="shared" si="10"/>
        <v>85</v>
      </c>
      <c r="B245" s="23">
        <v>0</v>
      </c>
      <c r="C245" s="24">
        <v>0</v>
      </c>
      <c r="D245" s="26">
        <v>0</v>
      </c>
      <c r="E245" s="25">
        <v>0</v>
      </c>
      <c r="F245" s="26">
        <f t="shared" si="11"/>
        <v>0</v>
      </c>
      <c r="G245" s="27" t="str">
        <f t="shared" si="9"/>
        <v/>
      </c>
    </row>
    <row r="246" spans="1:7" ht="19.5" hidden="1" customHeight="1" x14ac:dyDescent="0.25">
      <c r="A246" s="43">
        <f t="shared" si="10"/>
        <v>85</v>
      </c>
      <c r="B246" s="23" t="s">
        <v>1023</v>
      </c>
      <c r="C246" s="24" t="s">
        <v>785</v>
      </c>
      <c r="D246" s="26">
        <v>0</v>
      </c>
      <c r="E246" s="25">
        <v>0</v>
      </c>
      <c r="F246" s="26">
        <f t="shared" si="11"/>
        <v>0</v>
      </c>
      <c r="G246" s="27" t="str">
        <f t="shared" si="9"/>
        <v/>
      </c>
    </row>
    <row r="247" spans="1:7" ht="19.5" hidden="1" customHeight="1" x14ac:dyDescent="0.25">
      <c r="A247" s="43">
        <f t="shared" si="10"/>
        <v>85</v>
      </c>
      <c r="B247" s="23" t="s">
        <v>1024</v>
      </c>
      <c r="C247" s="24" t="s">
        <v>786</v>
      </c>
      <c r="D247" s="26">
        <v>0</v>
      </c>
      <c r="E247" s="25">
        <v>0</v>
      </c>
      <c r="F247" s="26">
        <f t="shared" si="11"/>
        <v>0</v>
      </c>
      <c r="G247" s="27" t="str">
        <f t="shared" si="9"/>
        <v/>
      </c>
    </row>
    <row r="248" spans="1:7" ht="19.5" hidden="1" customHeight="1" x14ac:dyDescent="0.25">
      <c r="A248" s="43">
        <f t="shared" si="10"/>
        <v>85</v>
      </c>
      <c r="B248" s="23" t="s">
        <v>1025</v>
      </c>
      <c r="C248" s="24" t="s">
        <v>787</v>
      </c>
      <c r="D248" s="26">
        <v>0</v>
      </c>
      <c r="E248" s="25">
        <v>0</v>
      </c>
      <c r="F248" s="26">
        <f t="shared" si="11"/>
        <v>0</v>
      </c>
      <c r="G248" s="27" t="str">
        <f t="shared" si="9"/>
        <v/>
      </c>
    </row>
    <row r="249" spans="1:7" ht="19.5" hidden="1" customHeight="1" x14ac:dyDescent="0.25">
      <c r="A249" s="43">
        <f t="shared" si="10"/>
        <v>85</v>
      </c>
      <c r="B249" s="23" t="s">
        <v>1026</v>
      </c>
      <c r="C249" s="24" t="s">
        <v>788</v>
      </c>
      <c r="D249" s="26">
        <v>0</v>
      </c>
      <c r="E249" s="25">
        <v>0</v>
      </c>
      <c r="F249" s="26">
        <f t="shared" si="11"/>
        <v>0</v>
      </c>
      <c r="G249" s="27" t="str">
        <f t="shared" si="9"/>
        <v/>
      </c>
    </row>
    <row r="250" spans="1:7" ht="19.5" hidden="1" customHeight="1" x14ac:dyDescent="0.25">
      <c r="A250" s="43">
        <f t="shared" si="10"/>
        <v>85</v>
      </c>
      <c r="B250" s="23">
        <v>0</v>
      </c>
      <c r="C250" s="24">
        <v>0</v>
      </c>
      <c r="D250" s="26">
        <v>0</v>
      </c>
      <c r="E250" s="25">
        <v>0</v>
      </c>
      <c r="F250" s="26">
        <f t="shared" si="11"/>
        <v>0</v>
      </c>
      <c r="G250" s="27" t="str">
        <f t="shared" si="9"/>
        <v/>
      </c>
    </row>
    <row r="251" spans="1:7" ht="19.5" hidden="1" customHeight="1" x14ac:dyDescent="0.25">
      <c r="A251" s="43">
        <f t="shared" si="10"/>
        <v>85</v>
      </c>
      <c r="B251" s="23">
        <v>0</v>
      </c>
      <c r="C251" s="24">
        <v>0</v>
      </c>
      <c r="D251" s="26">
        <v>0</v>
      </c>
      <c r="E251" s="25">
        <v>0</v>
      </c>
      <c r="F251" s="26">
        <f t="shared" si="11"/>
        <v>0</v>
      </c>
      <c r="G251" s="27" t="str">
        <f t="shared" si="9"/>
        <v/>
      </c>
    </row>
    <row r="252" spans="1:7" ht="19.5" hidden="1" customHeight="1" x14ac:dyDescent="0.25">
      <c r="A252" s="43">
        <f t="shared" si="10"/>
        <v>85</v>
      </c>
      <c r="B252" s="23">
        <v>0</v>
      </c>
      <c r="C252" s="24">
        <v>0</v>
      </c>
      <c r="D252" s="26">
        <v>0</v>
      </c>
      <c r="E252" s="25">
        <v>0</v>
      </c>
      <c r="F252" s="26">
        <f t="shared" si="11"/>
        <v>0</v>
      </c>
      <c r="G252" s="27" t="str">
        <f t="shared" si="9"/>
        <v/>
      </c>
    </row>
    <row r="253" spans="1:7" ht="19.5" hidden="1" customHeight="1" x14ac:dyDescent="0.25">
      <c r="A253" s="43">
        <f t="shared" si="10"/>
        <v>85</v>
      </c>
      <c r="B253" s="23">
        <v>0</v>
      </c>
      <c r="C253" s="24">
        <v>0</v>
      </c>
      <c r="D253" s="26">
        <v>0</v>
      </c>
      <c r="E253" s="25">
        <v>0</v>
      </c>
      <c r="F253" s="26">
        <f t="shared" si="11"/>
        <v>0</v>
      </c>
      <c r="G253" s="27" t="str">
        <f t="shared" si="9"/>
        <v/>
      </c>
    </row>
    <row r="254" spans="1:7" ht="19.5" hidden="1" customHeight="1" x14ac:dyDescent="0.25">
      <c r="A254" s="43">
        <f t="shared" si="10"/>
        <v>85</v>
      </c>
      <c r="B254" s="23" t="s">
        <v>1027</v>
      </c>
      <c r="C254" s="24" t="s">
        <v>821</v>
      </c>
      <c r="D254" s="26">
        <v>0</v>
      </c>
      <c r="E254" s="25">
        <v>0</v>
      </c>
      <c r="F254" s="26">
        <f t="shared" si="11"/>
        <v>0</v>
      </c>
      <c r="G254" s="27" t="str">
        <f t="shared" si="9"/>
        <v/>
      </c>
    </row>
    <row r="255" spans="1:7" ht="19.5" hidden="1" customHeight="1" x14ac:dyDescent="0.25">
      <c r="A255" s="43">
        <f t="shared" si="10"/>
        <v>85</v>
      </c>
      <c r="B255" s="23" t="s">
        <v>1028</v>
      </c>
      <c r="C255" s="24" t="s">
        <v>823</v>
      </c>
      <c r="D255" s="26">
        <v>0</v>
      </c>
      <c r="E255" s="25">
        <v>0</v>
      </c>
      <c r="F255" s="26">
        <f t="shared" si="11"/>
        <v>0</v>
      </c>
      <c r="G255" s="27" t="str">
        <f t="shared" si="9"/>
        <v/>
      </c>
    </row>
    <row r="256" spans="1:7" ht="19.5" hidden="1" customHeight="1" x14ac:dyDescent="0.25">
      <c r="A256" s="43">
        <f t="shared" si="10"/>
        <v>85</v>
      </c>
      <c r="B256" s="23" t="s">
        <v>1029</v>
      </c>
      <c r="C256" s="24" t="s">
        <v>824</v>
      </c>
      <c r="D256" s="26">
        <v>0</v>
      </c>
      <c r="E256" s="25">
        <v>0</v>
      </c>
      <c r="F256" s="26">
        <f t="shared" si="11"/>
        <v>0</v>
      </c>
      <c r="G256" s="27" t="str">
        <f t="shared" si="9"/>
        <v/>
      </c>
    </row>
    <row r="257" spans="1:7" ht="19.5" customHeight="1" x14ac:dyDescent="0.25">
      <c r="A257" s="43">
        <f t="shared" si="10"/>
        <v>86</v>
      </c>
      <c r="B257" s="23" t="s">
        <v>1030</v>
      </c>
      <c r="C257" s="24" t="s">
        <v>843</v>
      </c>
      <c r="D257" s="26">
        <v>186</v>
      </c>
      <c r="E257" s="25">
        <v>0</v>
      </c>
      <c r="F257" s="26">
        <f t="shared" si="11"/>
        <v>0</v>
      </c>
      <c r="G257" s="27">
        <f t="shared" si="9"/>
        <v>0</v>
      </c>
    </row>
    <row r="258" spans="1:7" ht="19.5" hidden="1" customHeight="1" x14ac:dyDescent="0.25">
      <c r="A258" s="43">
        <f t="shared" si="10"/>
        <v>86</v>
      </c>
      <c r="B258" s="23">
        <v>0</v>
      </c>
      <c r="C258" s="24">
        <v>0</v>
      </c>
      <c r="D258" s="26">
        <v>0</v>
      </c>
      <c r="E258" s="25">
        <v>0</v>
      </c>
      <c r="F258" s="26">
        <f t="shared" si="11"/>
        <v>0</v>
      </c>
      <c r="G258" s="27" t="str">
        <f t="shared" si="9"/>
        <v/>
      </c>
    </row>
    <row r="259" spans="1:7" ht="19.5" customHeight="1" x14ac:dyDescent="0.25">
      <c r="A259" s="43">
        <f t="shared" si="10"/>
        <v>87</v>
      </c>
      <c r="B259" s="23" t="s">
        <v>1031</v>
      </c>
      <c r="C259" s="24" t="s">
        <v>844</v>
      </c>
      <c r="D259" s="26">
        <v>5</v>
      </c>
      <c r="E259" s="25">
        <v>0</v>
      </c>
      <c r="F259" s="26">
        <f t="shared" si="11"/>
        <v>0</v>
      </c>
      <c r="G259" s="27">
        <f t="shared" si="9"/>
        <v>0</v>
      </c>
    </row>
    <row r="260" spans="1:7" ht="19.5" hidden="1" customHeight="1" x14ac:dyDescent="0.25">
      <c r="A260" s="43">
        <f t="shared" si="10"/>
        <v>87</v>
      </c>
      <c r="B260" s="23" t="s">
        <v>1032</v>
      </c>
      <c r="C260" s="24" t="s">
        <v>1155</v>
      </c>
      <c r="D260" s="26">
        <v>0</v>
      </c>
      <c r="E260" s="25">
        <v>0</v>
      </c>
      <c r="F260" s="26">
        <f t="shared" si="11"/>
        <v>0</v>
      </c>
      <c r="G260" s="27" t="str">
        <f t="shared" si="9"/>
        <v/>
      </c>
    </row>
    <row r="261" spans="1:7" ht="19.5" hidden="1" customHeight="1" x14ac:dyDescent="0.25">
      <c r="A261" s="43">
        <f t="shared" si="10"/>
        <v>87</v>
      </c>
      <c r="B261" s="23" t="s">
        <v>1033</v>
      </c>
      <c r="C261" s="24" t="s">
        <v>1156</v>
      </c>
      <c r="D261" s="26">
        <v>0</v>
      </c>
      <c r="E261" s="25">
        <v>0</v>
      </c>
      <c r="F261" s="26">
        <f t="shared" si="11"/>
        <v>0</v>
      </c>
      <c r="G261" s="27" t="str">
        <f t="shared" si="9"/>
        <v/>
      </c>
    </row>
    <row r="262" spans="1:7" ht="19.5" customHeight="1" x14ac:dyDescent="0.25">
      <c r="A262" s="43">
        <f t="shared" si="10"/>
        <v>88</v>
      </c>
      <c r="B262" s="23" t="s">
        <v>1034</v>
      </c>
      <c r="C262" s="24" t="s">
        <v>846</v>
      </c>
      <c r="D262" s="26">
        <v>4</v>
      </c>
      <c r="E262" s="25">
        <v>4</v>
      </c>
      <c r="F262" s="26">
        <f t="shared" si="11"/>
        <v>4</v>
      </c>
      <c r="G262" s="27">
        <f t="shared" si="9"/>
        <v>1</v>
      </c>
    </row>
    <row r="263" spans="1:7" ht="19.5" hidden="1" customHeight="1" x14ac:dyDescent="0.25">
      <c r="A263" s="43">
        <f t="shared" si="10"/>
        <v>88</v>
      </c>
      <c r="B263" s="23" t="s">
        <v>1035</v>
      </c>
      <c r="C263" s="24" t="s">
        <v>263</v>
      </c>
      <c r="D263" s="26">
        <v>0</v>
      </c>
      <c r="E263" s="25">
        <v>0</v>
      </c>
      <c r="F263" s="26">
        <f t="shared" si="11"/>
        <v>0</v>
      </c>
      <c r="G263" s="27" t="str">
        <f t="shared" si="9"/>
        <v/>
      </c>
    </row>
    <row r="264" spans="1:7" ht="19.5" customHeight="1" x14ac:dyDescent="0.25">
      <c r="A264" s="43">
        <f t="shared" si="10"/>
        <v>89</v>
      </c>
      <c r="B264" s="23" t="s">
        <v>1036</v>
      </c>
      <c r="C264" s="24" t="s">
        <v>91</v>
      </c>
      <c r="D264" s="26">
        <v>4397</v>
      </c>
      <c r="E264" s="25">
        <v>4070</v>
      </c>
      <c r="F264" s="26">
        <f t="shared" si="11"/>
        <v>4070</v>
      </c>
      <c r="G264" s="27">
        <f t="shared" si="9"/>
        <v>0.9256311121219013</v>
      </c>
    </row>
    <row r="265" spans="1:7" ht="19.5" hidden="1" customHeight="1" x14ac:dyDescent="0.25">
      <c r="A265" s="43">
        <f t="shared" si="10"/>
        <v>89</v>
      </c>
      <c r="B265" s="23">
        <v>0</v>
      </c>
      <c r="C265" s="24">
        <v>0</v>
      </c>
      <c r="D265" s="26">
        <v>0</v>
      </c>
      <c r="E265" s="25">
        <v>0</v>
      </c>
      <c r="F265" s="26">
        <f t="shared" si="11"/>
        <v>0</v>
      </c>
      <c r="G265" s="27" t="str">
        <f t="shared" si="9"/>
        <v/>
      </c>
    </row>
    <row r="266" spans="1:7" ht="19.5" hidden="1" customHeight="1" x14ac:dyDescent="0.25">
      <c r="A266" s="43">
        <f t="shared" si="10"/>
        <v>89</v>
      </c>
      <c r="B266" s="23" t="s">
        <v>1037</v>
      </c>
      <c r="C266" s="24" t="s">
        <v>93</v>
      </c>
      <c r="D266" s="26">
        <v>0</v>
      </c>
      <c r="E266" s="25">
        <v>0</v>
      </c>
      <c r="F266" s="26">
        <f t="shared" si="11"/>
        <v>0</v>
      </c>
      <c r="G266" s="27" t="str">
        <f t="shared" si="9"/>
        <v/>
      </c>
    </row>
    <row r="267" spans="1:7" ht="19.5" hidden="1" customHeight="1" x14ac:dyDescent="0.25">
      <c r="A267" s="43">
        <f t="shared" si="10"/>
        <v>89</v>
      </c>
      <c r="B267" s="23" t="s">
        <v>1038</v>
      </c>
      <c r="C267" s="24" t="s">
        <v>197</v>
      </c>
      <c r="D267" s="26">
        <v>0</v>
      </c>
      <c r="E267" s="25">
        <v>0</v>
      </c>
      <c r="F267" s="26">
        <f t="shared" si="11"/>
        <v>0</v>
      </c>
      <c r="G267" s="27" t="str">
        <f t="shared" ref="G267:G330" si="12">IFERROR(F267/D267,"")</f>
        <v/>
      </c>
    </row>
    <row r="268" spans="1:7" ht="19.5" hidden="1" customHeight="1" x14ac:dyDescent="0.25">
      <c r="A268" s="43">
        <f t="shared" ref="A268:A331" si="13">IF(D268&gt;0,1+A267,A267)</f>
        <v>89</v>
      </c>
      <c r="B268" s="23" t="s">
        <v>1039</v>
      </c>
      <c r="C268" s="24" t="s">
        <v>199</v>
      </c>
      <c r="D268" s="26">
        <v>0</v>
      </c>
      <c r="E268" s="25">
        <v>0</v>
      </c>
      <c r="F268" s="26">
        <f t="shared" ref="F268:F331" si="14">IF(E268&gt;D268,D268,E268)</f>
        <v>0</v>
      </c>
      <c r="G268" s="27" t="str">
        <f t="shared" si="12"/>
        <v/>
      </c>
    </row>
    <row r="269" spans="1:7" ht="19.5" customHeight="1" x14ac:dyDescent="0.25">
      <c r="A269" s="43">
        <f t="shared" si="13"/>
        <v>90</v>
      </c>
      <c r="B269" s="23" t="s">
        <v>1040</v>
      </c>
      <c r="C269" s="24" t="s">
        <v>205</v>
      </c>
      <c r="D269" s="26">
        <v>10750</v>
      </c>
      <c r="E269" s="25">
        <v>7236</v>
      </c>
      <c r="F269" s="26">
        <f t="shared" si="14"/>
        <v>7236</v>
      </c>
      <c r="G269" s="27">
        <f t="shared" si="12"/>
        <v>0.67311627906976745</v>
      </c>
    </row>
    <row r="270" spans="1:7" ht="19.5" customHeight="1" x14ac:dyDescent="0.25">
      <c r="A270" s="43">
        <f t="shared" si="13"/>
        <v>91</v>
      </c>
      <c r="B270" s="23" t="s">
        <v>1041</v>
      </c>
      <c r="C270" s="24" t="s">
        <v>207</v>
      </c>
      <c r="D270" s="26">
        <v>12134</v>
      </c>
      <c r="E270" s="25">
        <v>8125</v>
      </c>
      <c r="F270" s="26">
        <f t="shared" si="14"/>
        <v>8125</v>
      </c>
      <c r="G270" s="27">
        <f t="shared" si="12"/>
        <v>0.66960606560079117</v>
      </c>
    </row>
    <row r="271" spans="1:7" ht="19.5" customHeight="1" x14ac:dyDescent="0.25">
      <c r="A271" s="43">
        <f t="shared" si="13"/>
        <v>92</v>
      </c>
      <c r="B271" s="23" t="s">
        <v>1042</v>
      </c>
      <c r="C271" s="24" t="s">
        <v>213</v>
      </c>
      <c r="D271" s="26">
        <v>5337</v>
      </c>
      <c r="E271" s="25">
        <v>5280</v>
      </c>
      <c r="F271" s="26">
        <f t="shared" si="14"/>
        <v>5280</v>
      </c>
      <c r="G271" s="27">
        <f t="shared" si="12"/>
        <v>0.98931984260820682</v>
      </c>
    </row>
    <row r="272" spans="1:7" ht="19.5" customHeight="1" x14ac:dyDescent="0.25">
      <c r="A272" s="43">
        <f t="shared" si="13"/>
        <v>93</v>
      </c>
      <c r="B272" s="23" t="s">
        <v>1043</v>
      </c>
      <c r="C272" s="24" t="s">
        <v>281</v>
      </c>
      <c r="D272" s="26">
        <v>5921</v>
      </c>
      <c r="E272" s="25">
        <v>5921</v>
      </c>
      <c r="F272" s="26">
        <f t="shared" si="14"/>
        <v>5921</v>
      </c>
      <c r="G272" s="27">
        <f t="shared" si="12"/>
        <v>1</v>
      </c>
    </row>
    <row r="273" spans="1:7" ht="19.5" customHeight="1" x14ac:dyDescent="0.25">
      <c r="A273" s="43">
        <f t="shared" si="13"/>
        <v>94</v>
      </c>
      <c r="B273" s="23" t="s">
        <v>1044</v>
      </c>
      <c r="C273" s="24" t="s">
        <v>765</v>
      </c>
      <c r="D273" s="26">
        <v>7260</v>
      </c>
      <c r="E273" s="25">
        <v>4701</v>
      </c>
      <c r="F273" s="26">
        <f t="shared" si="14"/>
        <v>4701</v>
      </c>
      <c r="G273" s="27">
        <f t="shared" si="12"/>
        <v>0.64752066115702478</v>
      </c>
    </row>
    <row r="274" spans="1:7" ht="19.5" customHeight="1" x14ac:dyDescent="0.25">
      <c r="A274" s="43">
        <f t="shared" si="13"/>
        <v>95</v>
      </c>
      <c r="B274" s="23" t="s">
        <v>1045</v>
      </c>
      <c r="C274" s="24" t="s">
        <v>283</v>
      </c>
      <c r="D274" s="26">
        <v>6000</v>
      </c>
      <c r="E274" s="25">
        <v>6000</v>
      </c>
      <c r="F274" s="26">
        <f t="shared" si="14"/>
        <v>6000</v>
      </c>
      <c r="G274" s="27">
        <f t="shared" si="12"/>
        <v>1</v>
      </c>
    </row>
    <row r="275" spans="1:7" ht="19.5" hidden="1" customHeight="1" x14ac:dyDescent="0.25">
      <c r="A275" s="43">
        <f t="shared" si="13"/>
        <v>95</v>
      </c>
      <c r="B275" s="23">
        <v>0</v>
      </c>
      <c r="C275" s="24">
        <v>0</v>
      </c>
      <c r="D275" s="26">
        <v>0</v>
      </c>
      <c r="E275" s="25">
        <v>0</v>
      </c>
      <c r="F275" s="26">
        <f t="shared" si="14"/>
        <v>0</v>
      </c>
      <c r="G275" s="27" t="str">
        <f t="shared" si="12"/>
        <v/>
      </c>
    </row>
    <row r="276" spans="1:7" ht="19.5" hidden="1" customHeight="1" x14ac:dyDescent="0.25">
      <c r="A276" s="43">
        <f t="shared" si="13"/>
        <v>95</v>
      </c>
      <c r="B276" s="23">
        <v>0</v>
      </c>
      <c r="C276" s="24">
        <v>0</v>
      </c>
      <c r="D276" s="26">
        <v>0</v>
      </c>
      <c r="E276" s="25">
        <v>0</v>
      </c>
      <c r="F276" s="26">
        <f t="shared" si="14"/>
        <v>0</v>
      </c>
      <c r="G276" s="27" t="str">
        <f t="shared" si="12"/>
        <v/>
      </c>
    </row>
    <row r="277" spans="1:7" ht="19.5" hidden="1" customHeight="1" x14ac:dyDescent="0.25">
      <c r="A277" s="43">
        <f t="shared" si="13"/>
        <v>95</v>
      </c>
      <c r="B277" s="23">
        <v>0</v>
      </c>
      <c r="C277" s="24">
        <v>0</v>
      </c>
      <c r="D277" s="26">
        <v>0</v>
      </c>
      <c r="E277" s="25">
        <v>0</v>
      </c>
      <c r="F277" s="26">
        <f t="shared" si="14"/>
        <v>0</v>
      </c>
      <c r="G277" s="27" t="str">
        <f t="shared" si="12"/>
        <v/>
      </c>
    </row>
    <row r="278" spans="1:7" ht="19.5" hidden="1" customHeight="1" x14ac:dyDescent="0.25">
      <c r="A278" s="43">
        <f t="shared" si="13"/>
        <v>95</v>
      </c>
      <c r="B278" s="23">
        <v>0</v>
      </c>
      <c r="C278" s="24">
        <v>0</v>
      </c>
      <c r="D278" s="26">
        <v>0</v>
      </c>
      <c r="E278" s="25">
        <v>0</v>
      </c>
      <c r="F278" s="26">
        <f t="shared" si="14"/>
        <v>0</v>
      </c>
      <c r="G278" s="27" t="str">
        <f t="shared" si="12"/>
        <v/>
      </c>
    </row>
    <row r="279" spans="1:7" ht="19.5" hidden="1" customHeight="1" x14ac:dyDescent="0.25">
      <c r="A279" s="43">
        <f t="shared" si="13"/>
        <v>95</v>
      </c>
      <c r="B279" s="23">
        <v>0</v>
      </c>
      <c r="C279" s="24">
        <v>0</v>
      </c>
      <c r="D279" s="26">
        <v>0</v>
      </c>
      <c r="E279" s="25">
        <v>0</v>
      </c>
      <c r="F279" s="26">
        <f t="shared" si="14"/>
        <v>0</v>
      </c>
      <c r="G279" s="27" t="str">
        <f t="shared" si="12"/>
        <v/>
      </c>
    </row>
    <row r="280" spans="1:7" ht="19.5" customHeight="1" x14ac:dyDescent="0.25">
      <c r="A280" s="43">
        <f t="shared" si="13"/>
        <v>96</v>
      </c>
      <c r="B280" s="23" t="s">
        <v>1046</v>
      </c>
      <c r="C280" s="24" t="s">
        <v>293</v>
      </c>
      <c r="D280" s="26">
        <v>132</v>
      </c>
      <c r="E280" s="25">
        <v>0</v>
      </c>
      <c r="F280" s="26">
        <f t="shared" si="14"/>
        <v>0</v>
      </c>
      <c r="G280" s="27">
        <f t="shared" si="12"/>
        <v>0</v>
      </c>
    </row>
    <row r="281" spans="1:7" ht="19.5" customHeight="1" x14ac:dyDescent="0.25">
      <c r="A281" s="43">
        <f t="shared" si="13"/>
        <v>97</v>
      </c>
      <c r="B281" s="23" t="s">
        <v>1047</v>
      </c>
      <c r="C281" s="24" t="s">
        <v>295</v>
      </c>
      <c r="D281" s="26">
        <v>200</v>
      </c>
      <c r="E281" s="25">
        <v>200</v>
      </c>
      <c r="F281" s="26">
        <f t="shared" si="14"/>
        <v>200</v>
      </c>
      <c r="G281" s="27">
        <f t="shared" si="12"/>
        <v>1</v>
      </c>
    </row>
    <row r="282" spans="1:7" ht="19.5" hidden="1" customHeight="1" x14ac:dyDescent="0.25">
      <c r="A282" s="43">
        <f t="shared" si="13"/>
        <v>97</v>
      </c>
      <c r="B282" s="23" t="s">
        <v>1048</v>
      </c>
      <c r="C282" s="24" t="s">
        <v>790</v>
      </c>
      <c r="D282" s="26">
        <v>0</v>
      </c>
      <c r="E282" s="25">
        <v>0</v>
      </c>
      <c r="F282" s="26">
        <f t="shared" si="14"/>
        <v>0</v>
      </c>
      <c r="G282" s="27" t="str">
        <f t="shared" si="12"/>
        <v/>
      </c>
    </row>
    <row r="283" spans="1:7" ht="19.5" hidden="1" customHeight="1" x14ac:dyDescent="0.25">
      <c r="A283" s="43">
        <f t="shared" si="13"/>
        <v>97</v>
      </c>
      <c r="B283" s="23" t="s">
        <v>1049</v>
      </c>
      <c r="C283" s="24" t="s">
        <v>1157</v>
      </c>
      <c r="D283" s="26">
        <v>0</v>
      </c>
      <c r="E283" s="25">
        <v>0</v>
      </c>
      <c r="F283" s="26">
        <f t="shared" si="14"/>
        <v>0</v>
      </c>
      <c r="G283" s="27" t="str">
        <f t="shared" si="12"/>
        <v/>
      </c>
    </row>
    <row r="284" spans="1:7" ht="19.5" customHeight="1" x14ac:dyDescent="0.25">
      <c r="A284" s="43">
        <f t="shared" si="13"/>
        <v>98</v>
      </c>
      <c r="B284" s="23" t="s">
        <v>1050</v>
      </c>
      <c r="C284" s="24" t="s">
        <v>297</v>
      </c>
      <c r="D284" s="26">
        <v>71</v>
      </c>
      <c r="E284" s="25">
        <v>0</v>
      </c>
      <c r="F284" s="26">
        <f t="shared" si="14"/>
        <v>0</v>
      </c>
      <c r="G284" s="27">
        <f t="shared" si="12"/>
        <v>0</v>
      </c>
    </row>
    <row r="285" spans="1:7" ht="19.5" customHeight="1" x14ac:dyDescent="0.25">
      <c r="A285" s="43">
        <f t="shared" si="13"/>
        <v>99</v>
      </c>
      <c r="B285" s="23" t="s">
        <v>1051</v>
      </c>
      <c r="C285" s="24" t="s">
        <v>299</v>
      </c>
      <c r="D285" s="26">
        <v>278</v>
      </c>
      <c r="E285" s="25">
        <v>127</v>
      </c>
      <c r="F285" s="26">
        <f t="shared" si="14"/>
        <v>127</v>
      </c>
      <c r="G285" s="27">
        <f t="shared" si="12"/>
        <v>0.45683453237410071</v>
      </c>
    </row>
    <row r="286" spans="1:7" ht="19.5" hidden="1" customHeight="1" x14ac:dyDescent="0.25">
      <c r="A286" s="43">
        <f t="shared" si="13"/>
        <v>99</v>
      </c>
      <c r="B286" s="23" t="s">
        <v>1052</v>
      </c>
      <c r="C286" s="24" t="s">
        <v>301</v>
      </c>
      <c r="D286" s="26">
        <v>0</v>
      </c>
      <c r="E286" s="25">
        <v>0</v>
      </c>
      <c r="F286" s="26">
        <f t="shared" si="14"/>
        <v>0</v>
      </c>
      <c r="G286" s="27" t="str">
        <f t="shared" si="12"/>
        <v/>
      </c>
    </row>
    <row r="287" spans="1:7" ht="19.5" hidden="1" customHeight="1" x14ac:dyDescent="0.25">
      <c r="A287" s="43">
        <f t="shared" si="13"/>
        <v>99</v>
      </c>
      <c r="B287" s="23" t="s">
        <v>1053</v>
      </c>
      <c r="C287" s="24" t="s">
        <v>303</v>
      </c>
      <c r="D287" s="26">
        <v>0</v>
      </c>
      <c r="E287" s="25">
        <v>0</v>
      </c>
      <c r="F287" s="26">
        <f t="shared" si="14"/>
        <v>0</v>
      </c>
      <c r="G287" s="27" t="str">
        <f t="shared" si="12"/>
        <v/>
      </c>
    </row>
    <row r="288" spans="1:7" ht="19.5" hidden="1" customHeight="1" x14ac:dyDescent="0.25">
      <c r="A288" s="43">
        <f t="shared" si="13"/>
        <v>99</v>
      </c>
      <c r="B288" s="23" t="s">
        <v>1054</v>
      </c>
      <c r="C288" s="24" t="s">
        <v>305</v>
      </c>
      <c r="D288" s="26">
        <v>0</v>
      </c>
      <c r="E288" s="25">
        <v>0</v>
      </c>
      <c r="F288" s="26">
        <f t="shared" si="14"/>
        <v>0</v>
      </c>
      <c r="G288" s="27" t="str">
        <f t="shared" si="12"/>
        <v/>
      </c>
    </row>
    <row r="289" spans="1:7" ht="19.5" customHeight="1" x14ac:dyDescent="0.25">
      <c r="A289" s="43">
        <f t="shared" si="13"/>
        <v>100</v>
      </c>
      <c r="B289" s="23" t="s">
        <v>1055</v>
      </c>
      <c r="C289" s="24" t="s">
        <v>307</v>
      </c>
      <c r="D289" s="26">
        <v>1244</v>
      </c>
      <c r="E289" s="25">
        <v>1040</v>
      </c>
      <c r="F289" s="26">
        <f t="shared" si="14"/>
        <v>1040</v>
      </c>
      <c r="G289" s="27">
        <f t="shared" si="12"/>
        <v>0.83601286173633438</v>
      </c>
    </row>
    <row r="290" spans="1:7" ht="19.5" hidden="1" customHeight="1" x14ac:dyDescent="0.25">
      <c r="A290" s="43">
        <f t="shared" si="13"/>
        <v>100</v>
      </c>
      <c r="B290" s="23" t="s">
        <v>1056</v>
      </c>
      <c r="C290" s="24" t="s">
        <v>309</v>
      </c>
      <c r="D290" s="26">
        <v>0</v>
      </c>
      <c r="E290" s="25">
        <v>0</v>
      </c>
      <c r="F290" s="26">
        <f t="shared" si="14"/>
        <v>0</v>
      </c>
      <c r="G290" s="27" t="str">
        <f t="shared" si="12"/>
        <v/>
      </c>
    </row>
    <row r="291" spans="1:7" ht="19.5" hidden="1" customHeight="1" x14ac:dyDescent="0.25">
      <c r="A291" s="43">
        <f t="shared" si="13"/>
        <v>100</v>
      </c>
      <c r="B291" s="23" t="s">
        <v>1057</v>
      </c>
      <c r="C291" s="24" t="s">
        <v>311</v>
      </c>
      <c r="D291" s="26">
        <v>0</v>
      </c>
      <c r="E291" s="25">
        <v>0</v>
      </c>
      <c r="F291" s="26">
        <f t="shared" si="14"/>
        <v>0</v>
      </c>
      <c r="G291" s="27" t="str">
        <f t="shared" si="12"/>
        <v/>
      </c>
    </row>
    <row r="292" spans="1:7" ht="19.5" hidden="1" customHeight="1" x14ac:dyDescent="0.25">
      <c r="A292" s="43">
        <f t="shared" si="13"/>
        <v>100</v>
      </c>
      <c r="B292" s="23" t="s">
        <v>1058</v>
      </c>
      <c r="C292" s="24" t="s">
        <v>313</v>
      </c>
      <c r="D292" s="26">
        <v>0</v>
      </c>
      <c r="E292" s="25">
        <v>0</v>
      </c>
      <c r="F292" s="26">
        <f t="shared" si="14"/>
        <v>0</v>
      </c>
      <c r="G292" s="27" t="str">
        <f t="shared" si="12"/>
        <v/>
      </c>
    </row>
    <row r="293" spans="1:7" ht="19.5" hidden="1" customHeight="1" x14ac:dyDescent="0.25">
      <c r="A293" s="43">
        <f t="shared" si="13"/>
        <v>100</v>
      </c>
      <c r="B293" s="23" t="s">
        <v>1059</v>
      </c>
      <c r="C293" s="24" t="s">
        <v>315</v>
      </c>
      <c r="D293" s="26">
        <v>0</v>
      </c>
      <c r="E293" s="25">
        <v>0</v>
      </c>
      <c r="F293" s="26">
        <f t="shared" si="14"/>
        <v>0</v>
      </c>
      <c r="G293" s="27" t="str">
        <f t="shared" si="12"/>
        <v/>
      </c>
    </row>
    <row r="294" spans="1:7" ht="19.5" hidden="1" customHeight="1" x14ac:dyDescent="0.25">
      <c r="A294" s="43">
        <f t="shared" si="13"/>
        <v>100</v>
      </c>
      <c r="B294" s="23" t="s">
        <v>1060</v>
      </c>
      <c r="C294" s="24" t="s">
        <v>317</v>
      </c>
      <c r="D294" s="26">
        <v>0</v>
      </c>
      <c r="E294" s="25">
        <v>0</v>
      </c>
      <c r="F294" s="26">
        <f t="shared" si="14"/>
        <v>0</v>
      </c>
      <c r="G294" s="27" t="str">
        <f t="shared" si="12"/>
        <v/>
      </c>
    </row>
    <row r="295" spans="1:7" ht="19.5" hidden="1" customHeight="1" x14ac:dyDescent="0.25">
      <c r="A295" s="43">
        <f t="shared" si="13"/>
        <v>100</v>
      </c>
      <c r="B295" s="23" t="s">
        <v>1061</v>
      </c>
      <c r="C295" s="24" t="s">
        <v>319</v>
      </c>
      <c r="D295" s="26">
        <v>0</v>
      </c>
      <c r="E295" s="25">
        <v>0</v>
      </c>
      <c r="F295" s="26">
        <f t="shared" si="14"/>
        <v>0</v>
      </c>
      <c r="G295" s="27" t="str">
        <f t="shared" si="12"/>
        <v/>
      </c>
    </row>
    <row r="296" spans="1:7" ht="19.5" hidden="1" customHeight="1" x14ac:dyDescent="0.25">
      <c r="A296" s="43">
        <f t="shared" si="13"/>
        <v>100</v>
      </c>
      <c r="B296" s="23" t="s">
        <v>1062</v>
      </c>
      <c r="C296" s="24" t="s">
        <v>321</v>
      </c>
      <c r="D296" s="26">
        <v>0</v>
      </c>
      <c r="E296" s="25">
        <v>0</v>
      </c>
      <c r="F296" s="26">
        <f t="shared" si="14"/>
        <v>0</v>
      </c>
      <c r="G296" s="27" t="str">
        <f t="shared" si="12"/>
        <v/>
      </c>
    </row>
    <row r="297" spans="1:7" ht="19.5" hidden="1" customHeight="1" x14ac:dyDescent="0.25">
      <c r="A297" s="43">
        <f t="shared" si="13"/>
        <v>100</v>
      </c>
      <c r="B297" s="23" t="s">
        <v>1063</v>
      </c>
      <c r="C297" s="24" t="s">
        <v>323</v>
      </c>
      <c r="D297" s="26">
        <v>0</v>
      </c>
      <c r="E297" s="25">
        <v>0</v>
      </c>
      <c r="F297" s="26">
        <f t="shared" si="14"/>
        <v>0</v>
      </c>
      <c r="G297" s="27" t="str">
        <f t="shared" si="12"/>
        <v/>
      </c>
    </row>
    <row r="298" spans="1:7" ht="19.5" hidden="1" customHeight="1" x14ac:dyDescent="0.25">
      <c r="A298" s="43">
        <f t="shared" si="13"/>
        <v>100</v>
      </c>
      <c r="B298" s="23" t="s">
        <v>1064</v>
      </c>
      <c r="C298" s="24" t="s">
        <v>325</v>
      </c>
      <c r="D298" s="26">
        <v>0</v>
      </c>
      <c r="E298" s="25">
        <v>0</v>
      </c>
      <c r="F298" s="26">
        <f t="shared" si="14"/>
        <v>0</v>
      </c>
      <c r="G298" s="27" t="str">
        <f t="shared" si="12"/>
        <v/>
      </c>
    </row>
    <row r="299" spans="1:7" ht="19.5" hidden="1" customHeight="1" x14ac:dyDescent="0.25">
      <c r="A299" s="43">
        <f t="shared" si="13"/>
        <v>100</v>
      </c>
      <c r="B299" s="23" t="s">
        <v>1065</v>
      </c>
      <c r="C299" s="24" t="s">
        <v>327</v>
      </c>
      <c r="D299" s="26">
        <v>0</v>
      </c>
      <c r="E299" s="25">
        <v>0</v>
      </c>
      <c r="F299" s="26">
        <f t="shared" si="14"/>
        <v>0</v>
      </c>
      <c r="G299" s="27" t="str">
        <f t="shared" si="12"/>
        <v/>
      </c>
    </row>
    <row r="300" spans="1:7" ht="19.5" hidden="1" customHeight="1" x14ac:dyDescent="0.25">
      <c r="A300" s="43">
        <f t="shared" si="13"/>
        <v>100</v>
      </c>
      <c r="B300" s="23" t="s">
        <v>1066</v>
      </c>
      <c r="C300" s="24">
        <v>0</v>
      </c>
      <c r="D300" s="26">
        <v>0</v>
      </c>
      <c r="E300" s="25">
        <v>0</v>
      </c>
      <c r="F300" s="26">
        <f t="shared" si="14"/>
        <v>0</v>
      </c>
      <c r="G300" s="27" t="str">
        <f t="shared" si="12"/>
        <v/>
      </c>
    </row>
    <row r="301" spans="1:7" ht="19.5" customHeight="1" x14ac:dyDescent="0.25">
      <c r="A301" s="43">
        <f t="shared" si="13"/>
        <v>101</v>
      </c>
      <c r="B301" s="23" t="s">
        <v>1067</v>
      </c>
      <c r="C301" s="24" t="s">
        <v>331</v>
      </c>
      <c r="D301" s="26">
        <v>655</v>
      </c>
      <c r="E301" s="25">
        <v>655</v>
      </c>
      <c r="F301" s="26">
        <f t="shared" si="14"/>
        <v>655</v>
      </c>
      <c r="G301" s="27">
        <f t="shared" si="12"/>
        <v>1</v>
      </c>
    </row>
    <row r="302" spans="1:7" ht="19.5" hidden="1" customHeight="1" x14ac:dyDescent="0.25">
      <c r="A302" s="43">
        <f t="shared" si="13"/>
        <v>101</v>
      </c>
      <c r="B302" s="23" t="s">
        <v>1068</v>
      </c>
      <c r="C302" s="24" t="s">
        <v>333</v>
      </c>
      <c r="D302" s="26">
        <v>0</v>
      </c>
      <c r="E302" s="25">
        <v>0</v>
      </c>
      <c r="F302" s="26">
        <f t="shared" si="14"/>
        <v>0</v>
      </c>
      <c r="G302" s="27" t="str">
        <f t="shared" si="12"/>
        <v/>
      </c>
    </row>
    <row r="303" spans="1:7" ht="19.5" hidden="1" customHeight="1" x14ac:dyDescent="0.25">
      <c r="A303" s="43">
        <f t="shared" si="13"/>
        <v>101</v>
      </c>
      <c r="B303" s="23" t="s">
        <v>1069</v>
      </c>
      <c r="C303" s="24" t="s">
        <v>819</v>
      </c>
      <c r="D303" s="26">
        <v>0</v>
      </c>
      <c r="E303" s="25">
        <v>0</v>
      </c>
      <c r="F303" s="26">
        <f t="shared" si="14"/>
        <v>0</v>
      </c>
      <c r="G303" s="27" t="str">
        <f t="shared" si="12"/>
        <v/>
      </c>
    </row>
    <row r="304" spans="1:7" ht="19.5" hidden="1" customHeight="1" x14ac:dyDescent="0.25">
      <c r="A304" s="43">
        <f t="shared" si="13"/>
        <v>101</v>
      </c>
      <c r="B304" s="23" t="s">
        <v>1070</v>
      </c>
      <c r="C304" s="24" t="s">
        <v>820</v>
      </c>
      <c r="D304" s="26">
        <v>0</v>
      </c>
      <c r="E304" s="25">
        <v>0</v>
      </c>
      <c r="F304" s="26">
        <f t="shared" si="14"/>
        <v>0</v>
      </c>
      <c r="G304" s="27" t="str">
        <f t="shared" si="12"/>
        <v/>
      </c>
    </row>
    <row r="305" spans="1:7" ht="19.5" hidden="1" customHeight="1" x14ac:dyDescent="0.25">
      <c r="A305" s="43">
        <f t="shared" si="13"/>
        <v>101</v>
      </c>
      <c r="B305" s="23" t="s">
        <v>1071</v>
      </c>
      <c r="C305" s="24" t="s">
        <v>834</v>
      </c>
      <c r="D305" s="26">
        <v>0</v>
      </c>
      <c r="E305" s="25">
        <v>0</v>
      </c>
      <c r="F305" s="26">
        <f t="shared" si="14"/>
        <v>0</v>
      </c>
      <c r="G305" s="27" t="str">
        <f t="shared" si="12"/>
        <v/>
      </c>
    </row>
    <row r="306" spans="1:7" ht="19.5" hidden="1" customHeight="1" x14ac:dyDescent="0.25">
      <c r="A306" s="43">
        <f t="shared" si="13"/>
        <v>101</v>
      </c>
      <c r="B306" s="23" t="s">
        <v>1072</v>
      </c>
      <c r="C306" s="24" t="s">
        <v>822</v>
      </c>
      <c r="D306" s="26">
        <v>0</v>
      </c>
      <c r="E306" s="25">
        <v>0</v>
      </c>
      <c r="F306" s="26">
        <f t="shared" si="14"/>
        <v>0</v>
      </c>
      <c r="G306" s="27" t="str">
        <f t="shared" si="12"/>
        <v/>
      </c>
    </row>
    <row r="307" spans="1:7" ht="19.5" hidden="1" customHeight="1" x14ac:dyDescent="0.25">
      <c r="A307" s="43">
        <f t="shared" si="13"/>
        <v>101</v>
      </c>
      <c r="B307" s="23" t="s">
        <v>1073</v>
      </c>
      <c r="C307" s="24" t="s">
        <v>1158</v>
      </c>
      <c r="D307" s="26">
        <v>0</v>
      </c>
      <c r="E307" s="25">
        <v>0</v>
      </c>
      <c r="F307" s="26">
        <f t="shared" si="14"/>
        <v>0</v>
      </c>
      <c r="G307" s="27" t="str">
        <f t="shared" si="12"/>
        <v/>
      </c>
    </row>
    <row r="308" spans="1:7" ht="19.5" hidden="1" customHeight="1" x14ac:dyDescent="0.25">
      <c r="A308" s="43">
        <f t="shared" si="13"/>
        <v>101</v>
      </c>
      <c r="B308" s="23" t="s">
        <v>1074</v>
      </c>
      <c r="C308" s="24" t="s">
        <v>401</v>
      </c>
      <c r="D308" s="26">
        <v>0</v>
      </c>
      <c r="E308" s="25">
        <v>0</v>
      </c>
      <c r="F308" s="26">
        <f t="shared" si="14"/>
        <v>0</v>
      </c>
      <c r="G308" s="27" t="str">
        <f t="shared" si="12"/>
        <v/>
      </c>
    </row>
    <row r="309" spans="1:7" ht="19.5" customHeight="1" x14ac:dyDescent="0.25">
      <c r="A309" s="43">
        <f t="shared" si="13"/>
        <v>102</v>
      </c>
      <c r="B309" s="23" t="s">
        <v>1075</v>
      </c>
      <c r="C309" s="24" t="s">
        <v>403</v>
      </c>
      <c r="D309" s="26">
        <v>400</v>
      </c>
      <c r="E309" s="25">
        <v>400</v>
      </c>
      <c r="F309" s="26">
        <f t="shared" si="14"/>
        <v>400</v>
      </c>
      <c r="G309" s="27">
        <f t="shared" si="12"/>
        <v>1</v>
      </c>
    </row>
    <row r="310" spans="1:7" ht="19.5" hidden="1" customHeight="1" x14ac:dyDescent="0.25">
      <c r="A310" s="43">
        <f t="shared" si="13"/>
        <v>102</v>
      </c>
      <c r="B310" s="23" t="s">
        <v>1076</v>
      </c>
      <c r="C310" s="24" t="s">
        <v>415</v>
      </c>
      <c r="D310" s="26">
        <v>0</v>
      </c>
      <c r="E310" s="25">
        <v>0</v>
      </c>
      <c r="F310" s="26">
        <f t="shared" si="14"/>
        <v>0</v>
      </c>
      <c r="G310" s="27" t="str">
        <f t="shared" si="12"/>
        <v/>
      </c>
    </row>
    <row r="311" spans="1:7" ht="19.5" hidden="1" customHeight="1" x14ac:dyDescent="0.25">
      <c r="A311" s="43">
        <f t="shared" si="13"/>
        <v>102</v>
      </c>
      <c r="B311" s="23" t="s">
        <v>1077</v>
      </c>
      <c r="C311" s="24" t="s">
        <v>473</v>
      </c>
      <c r="D311" s="26">
        <v>0</v>
      </c>
      <c r="E311" s="25">
        <v>0</v>
      </c>
      <c r="F311" s="26">
        <f t="shared" si="14"/>
        <v>0</v>
      </c>
      <c r="G311" s="27" t="str">
        <f t="shared" si="12"/>
        <v/>
      </c>
    </row>
    <row r="312" spans="1:7" ht="19.5" hidden="1" customHeight="1" x14ac:dyDescent="0.25">
      <c r="A312" s="43">
        <f t="shared" si="13"/>
        <v>102</v>
      </c>
      <c r="B312" s="23" t="s">
        <v>1078</v>
      </c>
      <c r="C312" s="24" t="s">
        <v>551</v>
      </c>
      <c r="D312" s="26">
        <v>0</v>
      </c>
      <c r="E312" s="25">
        <v>0</v>
      </c>
      <c r="F312" s="26">
        <f t="shared" si="14"/>
        <v>0</v>
      </c>
      <c r="G312" s="27" t="str">
        <f t="shared" si="12"/>
        <v/>
      </c>
    </row>
    <row r="313" spans="1:7" ht="19.5" hidden="1" customHeight="1" x14ac:dyDescent="0.25">
      <c r="A313" s="43">
        <f t="shared" si="13"/>
        <v>102</v>
      </c>
      <c r="B313" s="23" t="s">
        <v>1078</v>
      </c>
      <c r="C313" s="24" t="s">
        <v>551</v>
      </c>
      <c r="D313" s="26">
        <v>0</v>
      </c>
      <c r="E313" s="25">
        <v>0</v>
      </c>
      <c r="F313" s="26">
        <f t="shared" si="14"/>
        <v>0</v>
      </c>
      <c r="G313" s="27" t="str">
        <f t="shared" si="12"/>
        <v/>
      </c>
    </row>
    <row r="314" spans="1:7" ht="19.5" hidden="1" customHeight="1" x14ac:dyDescent="0.25">
      <c r="A314" s="43">
        <f t="shared" si="13"/>
        <v>102</v>
      </c>
      <c r="B314" s="23" t="s">
        <v>1079</v>
      </c>
      <c r="C314" s="24" t="s">
        <v>623</v>
      </c>
      <c r="D314" s="26">
        <v>0</v>
      </c>
      <c r="E314" s="25">
        <v>0</v>
      </c>
      <c r="F314" s="26">
        <f t="shared" si="14"/>
        <v>0</v>
      </c>
      <c r="G314" s="27" t="str">
        <f t="shared" si="12"/>
        <v/>
      </c>
    </row>
    <row r="315" spans="1:7" ht="19.5" customHeight="1" x14ac:dyDescent="0.25">
      <c r="A315" s="43">
        <f t="shared" si="13"/>
        <v>103</v>
      </c>
      <c r="B315" s="23" t="s">
        <v>1080</v>
      </c>
      <c r="C315" s="24" t="s">
        <v>455</v>
      </c>
      <c r="D315" s="26">
        <v>80</v>
      </c>
      <c r="E315" s="25">
        <v>30</v>
      </c>
      <c r="F315" s="26">
        <f t="shared" si="14"/>
        <v>30</v>
      </c>
      <c r="G315" s="27">
        <f t="shared" si="12"/>
        <v>0.375</v>
      </c>
    </row>
    <row r="316" spans="1:7" ht="19.5" customHeight="1" x14ac:dyDescent="0.25">
      <c r="A316" s="43">
        <f t="shared" si="13"/>
        <v>104</v>
      </c>
      <c r="B316" s="23" t="s">
        <v>1081</v>
      </c>
      <c r="C316" s="24" t="s">
        <v>517</v>
      </c>
      <c r="D316" s="26">
        <v>150</v>
      </c>
      <c r="E316" s="25">
        <v>150</v>
      </c>
      <c r="F316" s="26">
        <f t="shared" si="14"/>
        <v>150</v>
      </c>
      <c r="G316" s="27">
        <f t="shared" si="12"/>
        <v>1</v>
      </c>
    </row>
    <row r="317" spans="1:7" ht="19.5" hidden="1" customHeight="1" x14ac:dyDescent="0.25">
      <c r="A317" s="43">
        <f t="shared" si="13"/>
        <v>104</v>
      </c>
      <c r="B317" s="23" t="s">
        <v>1082</v>
      </c>
      <c r="C317" s="24" t="s">
        <v>1159</v>
      </c>
      <c r="D317" s="26">
        <v>0</v>
      </c>
      <c r="E317" s="25">
        <v>0</v>
      </c>
      <c r="F317" s="26">
        <f t="shared" si="14"/>
        <v>0</v>
      </c>
      <c r="G317" s="27" t="str">
        <f t="shared" si="12"/>
        <v/>
      </c>
    </row>
    <row r="318" spans="1:7" ht="19.5" hidden="1" customHeight="1" x14ac:dyDescent="0.25">
      <c r="A318" s="43">
        <f t="shared" si="13"/>
        <v>104</v>
      </c>
      <c r="B318" s="23" t="s">
        <v>1083</v>
      </c>
      <c r="C318" s="24" t="s">
        <v>487</v>
      </c>
      <c r="D318" s="26">
        <v>0</v>
      </c>
      <c r="E318" s="25">
        <v>0</v>
      </c>
      <c r="F318" s="26">
        <f t="shared" si="14"/>
        <v>0</v>
      </c>
      <c r="G318" s="27" t="str">
        <f t="shared" si="12"/>
        <v/>
      </c>
    </row>
    <row r="319" spans="1:7" ht="19.5" hidden="1" customHeight="1" x14ac:dyDescent="0.25">
      <c r="A319" s="43">
        <f t="shared" si="13"/>
        <v>104</v>
      </c>
      <c r="B319" s="23" t="s">
        <v>1084</v>
      </c>
      <c r="C319" s="24" t="s">
        <v>467</v>
      </c>
      <c r="D319" s="26">
        <v>0</v>
      </c>
      <c r="E319" s="25">
        <v>0</v>
      </c>
      <c r="F319" s="26">
        <f t="shared" si="14"/>
        <v>0</v>
      </c>
      <c r="G319" s="27" t="str">
        <f t="shared" si="12"/>
        <v/>
      </c>
    </row>
    <row r="320" spans="1:7" ht="19.5" hidden="1" customHeight="1" x14ac:dyDescent="0.25">
      <c r="A320" s="43">
        <f t="shared" si="13"/>
        <v>104</v>
      </c>
      <c r="B320" s="23" t="s">
        <v>1085</v>
      </c>
      <c r="C320" s="24" t="s">
        <v>489</v>
      </c>
      <c r="D320" s="26">
        <v>0</v>
      </c>
      <c r="E320" s="25">
        <v>0</v>
      </c>
      <c r="F320" s="26">
        <f t="shared" si="14"/>
        <v>0</v>
      </c>
      <c r="G320" s="27" t="str">
        <f t="shared" si="12"/>
        <v/>
      </c>
    </row>
    <row r="321" spans="1:7" ht="19.5" hidden="1" customHeight="1" x14ac:dyDescent="0.25">
      <c r="A321" s="43">
        <f t="shared" si="13"/>
        <v>104</v>
      </c>
      <c r="B321" s="23" t="s">
        <v>1086</v>
      </c>
      <c r="C321" s="24" t="s">
        <v>465</v>
      </c>
      <c r="D321" s="26">
        <v>0</v>
      </c>
      <c r="E321" s="25">
        <v>0</v>
      </c>
      <c r="F321" s="26">
        <f t="shared" si="14"/>
        <v>0</v>
      </c>
      <c r="G321" s="27" t="str">
        <f t="shared" si="12"/>
        <v/>
      </c>
    </row>
    <row r="322" spans="1:7" ht="19.5" hidden="1" customHeight="1" x14ac:dyDescent="0.25">
      <c r="A322" s="43">
        <f t="shared" si="13"/>
        <v>104</v>
      </c>
      <c r="B322" s="23" t="s">
        <v>1087</v>
      </c>
      <c r="C322" s="24" t="s">
        <v>735</v>
      </c>
      <c r="D322" s="26">
        <v>0</v>
      </c>
      <c r="E322" s="25">
        <v>0</v>
      </c>
      <c r="F322" s="26">
        <f t="shared" si="14"/>
        <v>0</v>
      </c>
      <c r="G322" s="27" t="str">
        <f t="shared" si="12"/>
        <v/>
      </c>
    </row>
    <row r="323" spans="1:7" ht="19.5" hidden="1" customHeight="1" x14ac:dyDescent="0.25">
      <c r="A323" s="43">
        <f t="shared" si="13"/>
        <v>104</v>
      </c>
      <c r="B323" s="23" t="s">
        <v>1088</v>
      </c>
      <c r="C323" s="24" t="s">
        <v>601</v>
      </c>
      <c r="D323" s="26">
        <v>0</v>
      </c>
      <c r="E323" s="25">
        <v>0</v>
      </c>
      <c r="F323" s="26">
        <f t="shared" si="14"/>
        <v>0</v>
      </c>
      <c r="G323" s="27" t="str">
        <f t="shared" si="12"/>
        <v/>
      </c>
    </row>
    <row r="324" spans="1:7" ht="19.5" hidden="1" customHeight="1" x14ac:dyDescent="0.25">
      <c r="A324" s="43">
        <f t="shared" si="13"/>
        <v>104</v>
      </c>
      <c r="B324" s="23" t="s">
        <v>1089</v>
      </c>
      <c r="C324" s="24" t="s">
        <v>485</v>
      </c>
      <c r="D324" s="26">
        <v>0</v>
      </c>
      <c r="E324" s="25">
        <v>0</v>
      </c>
      <c r="F324" s="26">
        <f t="shared" si="14"/>
        <v>0</v>
      </c>
      <c r="G324" s="27" t="str">
        <f t="shared" si="12"/>
        <v/>
      </c>
    </row>
    <row r="325" spans="1:7" ht="19.5" hidden="1" customHeight="1" x14ac:dyDescent="0.25">
      <c r="A325" s="43">
        <f t="shared" si="13"/>
        <v>104</v>
      </c>
      <c r="B325" s="23" t="s">
        <v>1090</v>
      </c>
      <c r="C325" s="24" t="s">
        <v>599</v>
      </c>
      <c r="D325" s="26">
        <v>0</v>
      </c>
      <c r="E325" s="25">
        <v>0</v>
      </c>
      <c r="F325" s="26">
        <f t="shared" si="14"/>
        <v>0</v>
      </c>
      <c r="G325" s="27" t="str">
        <f t="shared" si="12"/>
        <v/>
      </c>
    </row>
    <row r="326" spans="1:7" ht="19.5" customHeight="1" x14ac:dyDescent="0.25">
      <c r="A326" s="43">
        <f t="shared" si="13"/>
        <v>105</v>
      </c>
      <c r="B326" s="23" t="s">
        <v>1091</v>
      </c>
      <c r="C326" s="24" t="s">
        <v>479</v>
      </c>
      <c r="D326" s="26">
        <v>226</v>
      </c>
      <c r="E326" s="25">
        <v>116</v>
      </c>
      <c r="F326" s="26">
        <f t="shared" si="14"/>
        <v>116</v>
      </c>
      <c r="G326" s="27">
        <f t="shared" si="12"/>
        <v>0.51327433628318586</v>
      </c>
    </row>
    <row r="327" spans="1:7" ht="19.5" hidden="1" customHeight="1" x14ac:dyDescent="0.25">
      <c r="A327" s="43">
        <f t="shared" si="13"/>
        <v>105</v>
      </c>
      <c r="B327" s="23" t="s">
        <v>1092</v>
      </c>
      <c r="C327" s="24" t="s">
        <v>499</v>
      </c>
      <c r="D327" s="26">
        <v>0</v>
      </c>
      <c r="E327" s="25">
        <v>0</v>
      </c>
      <c r="F327" s="26">
        <f t="shared" si="14"/>
        <v>0</v>
      </c>
      <c r="G327" s="27" t="str">
        <f t="shared" si="12"/>
        <v/>
      </c>
    </row>
    <row r="328" spans="1:7" ht="19.5" hidden="1" customHeight="1" x14ac:dyDescent="0.25">
      <c r="A328" s="43">
        <f t="shared" si="13"/>
        <v>105</v>
      </c>
      <c r="B328" s="23" t="s">
        <v>1093</v>
      </c>
      <c r="C328" s="24" t="s">
        <v>497</v>
      </c>
      <c r="D328" s="26">
        <v>0</v>
      </c>
      <c r="E328" s="25">
        <v>0</v>
      </c>
      <c r="F328" s="26">
        <f t="shared" si="14"/>
        <v>0</v>
      </c>
      <c r="G328" s="27" t="str">
        <f t="shared" si="12"/>
        <v/>
      </c>
    </row>
    <row r="329" spans="1:7" ht="19.5" hidden="1" customHeight="1" x14ac:dyDescent="0.25">
      <c r="A329" s="43">
        <f t="shared" si="13"/>
        <v>105</v>
      </c>
      <c r="B329" s="23" t="s">
        <v>1094</v>
      </c>
      <c r="C329" s="24" t="s">
        <v>439</v>
      </c>
      <c r="D329" s="26">
        <v>0</v>
      </c>
      <c r="E329" s="25">
        <v>0</v>
      </c>
      <c r="F329" s="26">
        <f t="shared" si="14"/>
        <v>0</v>
      </c>
      <c r="G329" s="27" t="str">
        <f t="shared" si="12"/>
        <v/>
      </c>
    </row>
    <row r="330" spans="1:7" ht="19.5" hidden="1" customHeight="1" x14ac:dyDescent="0.25">
      <c r="A330" s="43">
        <f t="shared" si="13"/>
        <v>105</v>
      </c>
      <c r="B330" s="23" t="s">
        <v>1095</v>
      </c>
      <c r="C330" s="24" t="s">
        <v>617</v>
      </c>
      <c r="D330" s="26">
        <v>0</v>
      </c>
      <c r="E330" s="25">
        <v>0</v>
      </c>
      <c r="F330" s="26">
        <f t="shared" si="14"/>
        <v>0</v>
      </c>
      <c r="G330" s="27" t="str">
        <f t="shared" si="12"/>
        <v/>
      </c>
    </row>
    <row r="331" spans="1:7" ht="19.5" hidden="1" customHeight="1" x14ac:dyDescent="0.25">
      <c r="A331" s="43">
        <f t="shared" si="13"/>
        <v>105</v>
      </c>
      <c r="B331" s="23" t="s">
        <v>1096</v>
      </c>
      <c r="C331" s="24" t="s">
        <v>511</v>
      </c>
      <c r="D331" s="26">
        <v>0</v>
      </c>
      <c r="E331" s="25">
        <v>0</v>
      </c>
      <c r="F331" s="26">
        <f t="shared" si="14"/>
        <v>0</v>
      </c>
      <c r="G331" s="27" t="str">
        <f t="shared" ref="G331:G394" si="15">IFERROR(F331/D331,"")</f>
        <v/>
      </c>
    </row>
    <row r="332" spans="1:7" ht="19.5" hidden="1" customHeight="1" x14ac:dyDescent="0.25">
      <c r="A332" s="43">
        <f t="shared" ref="A332:A395" si="16">IF(D332&gt;0,1+A331,A331)</f>
        <v>105</v>
      </c>
      <c r="B332" s="23" t="s">
        <v>1097</v>
      </c>
      <c r="C332" s="24" t="s">
        <v>505</v>
      </c>
      <c r="D332" s="26">
        <v>0</v>
      </c>
      <c r="E332" s="25">
        <v>0</v>
      </c>
      <c r="F332" s="26">
        <f t="shared" ref="F332:F395" si="17">IF(E332&gt;D332,D332,E332)</f>
        <v>0</v>
      </c>
      <c r="G332" s="27" t="str">
        <f t="shared" si="15"/>
        <v/>
      </c>
    </row>
    <row r="333" spans="1:7" ht="19.5" hidden="1" customHeight="1" x14ac:dyDescent="0.25">
      <c r="A333" s="43">
        <f t="shared" si="16"/>
        <v>105</v>
      </c>
      <c r="B333" s="23" t="s">
        <v>1098</v>
      </c>
      <c r="C333" s="24" t="s">
        <v>469</v>
      </c>
      <c r="D333" s="26">
        <v>0</v>
      </c>
      <c r="E333" s="25">
        <v>0</v>
      </c>
      <c r="F333" s="26">
        <f t="shared" si="17"/>
        <v>0</v>
      </c>
      <c r="G333" s="27" t="str">
        <f t="shared" si="15"/>
        <v/>
      </c>
    </row>
    <row r="334" spans="1:7" ht="19.5" hidden="1" customHeight="1" x14ac:dyDescent="0.25">
      <c r="A334" s="43">
        <f t="shared" si="16"/>
        <v>105</v>
      </c>
      <c r="B334" s="23" t="s">
        <v>1099</v>
      </c>
      <c r="C334" s="24" t="s">
        <v>611</v>
      </c>
      <c r="D334" s="26">
        <v>0</v>
      </c>
      <c r="E334" s="25">
        <v>0</v>
      </c>
      <c r="F334" s="26">
        <f t="shared" si="17"/>
        <v>0</v>
      </c>
      <c r="G334" s="27" t="str">
        <f t="shared" si="15"/>
        <v/>
      </c>
    </row>
    <row r="335" spans="1:7" ht="19.5" hidden="1" customHeight="1" x14ac:dyDescent="0.25">
      <c r="A335" s="43">
        <f t="shared" si="16"/>
        <v>105</v>
      </c>
      <c r="B335" s="23" t="s">
        <v>1100</v>
      </c>
      <c r="C335" s="24" t="s">
        <v>463</v>
      </c>
      <c r="D335" s="26">
        <v>0</v>
      </c>
      <c r="E335" s="25">
        <v>0</v>
      </c>
      <c r="F335" s="26">
        <f t="shared" si="17"/>
        <v>0</v>
      </c>
      <c r="G335" s="27" t="str">
        <f t="shared" si="15"/>
        <v/>
      </c>
    </row>
    <row r="336" spans="1:7" ht="19.5" hidden="1" customHeight="1" x14ac:dyDescent="0.25">
      <c r="A336" s="43">
        <f t="shared" si="16"/>
        <v>105</v>
      </c>
      <c r="B336" s="23" t="s">
        <v>1101</v>
      </c>
      <c r="C336" s="24" t="s">
        <v>471</v>
      </c>
      <c r="D336" s="26">
        <v>0</v>
      </c>
      <c r="E336" s="25">
        <v>0</v>
      </c>
      <c r="F336" s="26">
        <f t="shared" si="17"/>
        <v>0</v>
      </c>
      <c r="G336" s="27" t="str">
        <f t="shared" si="15"/>
        <v/>
      </c>
    </row>
    <row r="337" spans="1:7" ht="19.5" hidden="1" customHeight="1" x14ac:dyDescent="0.25">
      <c r="A337" s="43">
        <f t="shared" si="16"/>
        <v>105</v>
      </c>
      <c r="B337" s="23" t="s">
        <v>1102</v>
      </c>
      <c r="C337" s="24" t="s">
        <v>509</v>
      </c>
      <c r="D337" s="26">
        <v>0</v>
      </c>
      <c r="E337" s="25">
        <v>0</v>
      </c>
      <c r="F337" s="26">
        <f t="shared" si="17"/>
        <v>0</v>
      </c>
      <c r="G337" s="27" t="str">
        <f t="shared" si="15"/>
        <v/>
      </c>
    </row>
    <row r="338" spans="1:7" ht="19.5" hidden="1" customHeight="1" x14ac:dyDescent="0.25">
      <c r="A338" s="43">
        <f t="shared" si="16"/>
        <v>105</v>
      </c>
      <c r="B338" s="23" t="s">
        <v>1103</v>
      </c>
      <c r="C338" s="24" t="s">
        <v>459</v>
      </c>
      <c r="D338" s="26">
        <v>0</v>
      </c>
      <c r="E338" s="25">
        <v>0</v>
      </c>
      <c r="F338" s="26">
        <f t="shared" si="17"/>
        <v>0</v>
      </c>
      <c r="G338" s="27" t="str">
        <f t="shared" si="15"/>
        <v/>
      </c>
    </row>
    <row r="339" spans="1:7" ht="19.5" hidden="1" customHeight="1" x14ac:dyDescent="0.25">
      <c r="A339" s="43">
        <f t="shared" si="16"/>
        <v>105</v>
      </c>
      <c r="B339" s="23" t="s">
        <v>1104</v>
      </c>
      <c r="C339" s="24" t="s">
        <v>523</v>
      </c>
      <c r="D339" s="26">
        <v>0</v>
      </c>
      <c r="E339" s="25">
        <v>0</v>
      </c>
      <c r="F339" s="26">
        <f t="shared" si="17"/>
        <v>0</v>
      </c>
      <c r="G339" s="27" t="str">
        <f t="shared" si="15"/>
        <v/>
      </c>
    </row>
    <row r="340" spans="1:7" ht="19.5" hidden="1" customHeight="1" x14ac:dyDescent="0.25">
      <c r="A340" s="43">
        <f t="shared" si="16"/>
        <v>105</v>
      </c>
      <c r="B340" s="23" t="s">
        <v>1105</v>
      </c>
      <c r="C340" s="24" t="s">
        <v>437</v>
      </c>
      <c r="D340" s="26">
        <v>0</v>
      </c>
      <c r="E340" s="25">
        <v>0</v>
      </c>
      <c r="F340" s="26">
        <f t="shared" si="17"/>
        <v>0</v>
      </c>
      <c r="G340" s="27" t="str">
        <f t="shared" si="15"/>
        <v/>
      </c>
    </row>
    <row r="341" spans="1:7" ht="19.5" hidden="1" customHeight="1" x14ac:dyDescent="0.25">
      <c r="A341" s="43">
        <f t="shared" si="16"/>
        <v>105</v>
      </c>
      <c r="B341" s="23" t="s">
        <v>1106</v>
      </c>
      <c r="C341" s="24" t="s">
        <v>461</v>
      </c>
      <c r="D341" s="26">
        <v>0</v>
      </c>
      <c r="E341" s="25">
        <v>0</v>
      </c>
      <c r="F341" s="26">
        <f t="shared" si="17"/>
        <v>0</v>
      </c>
      <c r="G341" s="27" t="str">
        <f t="shared" si="15"/>
        <v/>
      </c>
    </row>
    <row r="342" spans="1:7" ht="19.5" hidden="1" customHeight="1" x14ac:dyDescent="0.25">
      <c r="A342" s="43">
        <f t="shared" si="16"/>
        <v>105</v>
      </c>
      <c r="B342" s="23" t="s">
        <v>1107</v>
      </c>
      <c r="C342" s="24" t="s">
        <v>527</v>
      </c>
      <c r="D342" s="26">
        <v>0</v>
      </c>
      <c r="E342" s="25">
        <v>0</v>
      </c>
      <c r="F342" s="26">
        <f t="shared" si="17"/>
        <v>0</v>
      </c>
      <c r="G342" s="27" t="str">
        <f t="shared" si="15"/>
        <v/>
      </c>
    </row>
    <row r="343" spans="1:7" ht="19.5" hidden="1" customHeight="1" x14ac:dyDescent="0.25">
      <c r="A343" s="43">
        <f t="shared" si="16"/>
        <v>105</v>
      </c>
      <c r="B343" s="23" t="s">
        <v>1108</v>
      </c>
      <c r="C343" s="24" t="s">
        <v>557</v>
      </c>
      <c r="D343" s="26">
        <v>0</v>
      </c>
      <c r="E343" s="25">
        <v>0</v>
      </c>
      <c r="F343" s="26">
        <f t="shared" si="17"/>
        <v>0</v>
      </c>
      <c r="G343" s="27" t="str">
        <f t="shared" si="15"/>
        <v/>
      </c>
    </row>
    <row r="344" spans="1:7" ht="19.5" hidden="1" customHeight="1" x14ac:dyDescent="0.25">
      <c r="A344" s="43">
        <f t="shared" si="16"/>
        <v>105</v>
      </c>
      <c r="B344" s="23" t="s">
        <v>1109</v>
      </c>
      <c r="C344" s="24" t="s">
        <v>559</v>
      </c>
      <c r="D344" s="26">
        <v>0</v>
      </c>
      <c r="E344" s="25">
        <v>0</v>
      </c>
      <c r="F344" s="26">
        <f t="shared" si="17"/>
        <v>0</v>
      </c>
      <c r="G344" s="27" t="str">
        <f t="shared" si="15"/>
        <v/>
      </c>
    </row>
    <row r="345" spans="1:7" ht="19.5" hidden="1" customHeight="1" x14ac:dyDescent="0.25">
      <c r="A345" s="43">
        <f t="shared" si="16"/>
        <v>105</v>
      </c>
      <c r="B345" s="23" t="s">
        <v>1110</v>
      </c>
      <c r="C345" s="24" t="s">
        <v>589</v>
      </c>
      <c r="D345" s="26">
        <v>0</v>
      </c>
      <c r="E345" s="25">
        <v>0</v>
      </c>
      <c r="F345" s="26">
        <f t="shared" si="17"/>
        <v>0</v>
      </c>
      <c r="G345" s="27" t="str">
        <f t="shared" si="15"/>
        <v/>
      </c>
    </row>
    <row r="346" spans="1:7" ht="19.5" customHeight="1" x14ac:dyDescent="0.25">
      <c r="A346" s="43">
        <f t="shared" si="16"/>
        <v>106</v>
      </c>
      <c r="B346" s="23" t="s">
        <v>1111</v>
      </c>
      <c r="C346" s="24" t="s">
        <v>495</v>
      </c>
      <c r="D346" s="26">
        <v>254</v>
      </c>
      <c r="E346" s="25">
        <v>82</v>
      </c>
      <c r="F346" s="26">
        <f t="shared" si="17"/>
        <v>82</v>
      </c>
      <c r="G346" s="27">
        <f t="shared" si="15"/>
        <v>0.32283464566929132</v>
      </c>
    </row>
    <row r="347" spans="1:7" ht="19.5" hidden="1" customHeight="1" x14ac:dyDescent="0.25">
      <c r="A347" s="43">
        <f t="shared" si="16"/>
        <v>106</v>
      </c>
      <c r="B347" s="23" t="s">
        <v>1112</v>
      </c>
      <c r="C347" s="24" t="s">
        <v>501</v>
      </c>
      <c r="D347" s="26">
        <v>0</v>
      </c>
      <c r="E347" s="25">
        <v>0</v>
      </c>
      <c r="F347" s="26">
        <f t="shared" si="17"/>
        <v>0</v>
      </c>
      <c r="G347" s="27" t="str">
        <f t="shared" si="15"/>
        <v/>
      </c>
    </row>
    <row r="348" spans="1:7" ht="19.5" customHeight="1" x14ac:dyDescent="0.25">
      <c r="A348" s="43">
        <f t="shared" si="16"/>
        <v>107</v>
      </c>
      <c r="B348" s="23" t="s">
        <v>1113</v>
      </c>
      <c r="C348" s="24" t="s">
        <v>477</v>
      </c>
      <c r="D348" s="26">
        <v>142</v>
      </c>
      <c r="E348" s="25">
        <v>142</v>
      </c>
      <c r="F348" s="26">
        <f t="shared" si="17"/>
        <v>142</v>
      </c>
      <c r="G348" s="27">
        <f t="shared" si="15"/>
        <v>1</v>
      </c>
    </row>
    <row r="349" spans="1:7" ht="19.5" hidden="1" customHeight="1" x14ac:dyDescent="0.25">
      <c r="A349" s="43">
        <f t="shared" si="16"/>
        <v>107</v>
      </c>
      <c r="B349" s="23" t="s">
        <v>1114</v>
      </c>
      <c r="C349" s="24" t="s">
        <v>475</v>
      </c>
      <c r="D349" s="26">
        <v>0</v>
      </c>
      <c r="E349" s="25">
        <v>0</v>
      </c>
      <c r="F349" s="26">
        <f t="shared" si="17"/>
        <v>0</v>
      </c>
      <c r="G349" s="27" t="str">
        <f t="shared" si="15"/>
        <v/>
      </c>
    </row>
    <row r="350" spans="1:7" ht="19.5" hidden="1" customHeight="1" x14ac:dyDescent="0.25">
      <c r="A350" s="43">
        <f t="shared" si="16"/>
        <v>107</v>
      </c>
      <c r="B350" s="23" t="s">
        <v>1115</v>
      </c>
      <c r="C350" s="24" t="s">
        <v>481</v>
      </c>
      <c r="D350" s="26">
        <v>0</v>
      </c>
      <c r="E350" s="25">
        <v>0</v>
      </c>
      <c r="F350" s="26">
        <f t="shared" si="17"/>
        <v>0</v>
      </c>
      <c r="G350" s="27" t="str">
        <f t="shared" si="15"/>
        <v/>
      </c>
    </row>
    <row r="351" spans="1:7" ht="19.5" customHeight="1" x14ac:dyDescent="0.25">
      <c r="A351" s="43">
        <f t="shared" si="16"/>
        <v>108</v>
      </c>
      <c r="B351" s="23" t="s">
        <v>1116</v>
      </c>
      <c r="C351" s="24" t="s">
        <v>1160</v>
      </c>
      <c r="D351" s="26">
        <v>3</v>
      </c>
      <c r="E351" s="25">
        <v>3</v>
      </c>
      <c r="F351" s="26">
        <f t="shared" si="17"/>
        <v>3</v>
      </c>
      <c r="G351" s="27">
        <f t="shared" si="15"/>
        <v>1</v>
      </c>
    </row>
    <row r="352" spans="1:7" ht="19.5" hidden="1" customHeight="1" x14ac:dyDescent="0.25">
      <c r="A352" s="43">
        <f t="shared" si="16"/>
        <v>108</v>
      </c>
      <c r="B352" s="23">
        <v>0</v>
      </c>
      <c r="C352" s="24">
        <v>0</v>
      </c>
      <c r="D352" s="26">
        <v>0</v>
      </c>
      <c r="E352" s="25">
        <v>0</v>
      </c>
      <c r="F352" s="26">
        <f t="shared" si="17"/>
        <v>0</v>
      </c>
      <c r="G352" s="27" t="str">
        <f t="shared" si="15"/>
        <v/>
      </c>
    </row>
    <row r="353" spans="1:7" ht="19.5" hidden="1" customHeight="1" x14ac:dyDescent="0.25">
      <c r="A353" s="43">
        <f t="shared" si="16"/>
        <v>108</v>
      </c>
      <c r="B353" s="23" t="s">
        <v>1117</v>
      </c>
      <c r="C353" s="24" t="s">
        <v>431</v>
      </c>
      <c r="D353" s="26">
        <v>0</v>
      </c>
      <c r="E353" s="25">
        <v>0</v>
      </c>
      <c r="F353" s="26">
        <f t="shared" si="17"/>
        <v>0</v>
      </c>
      <c r="G353" s="27" t="str">
        <f t="shared" si="15"/>
        <v/>
      </c>
    </row>
    <row r="354" spans="1:7" ht="19.5" hidden="1" customHeight="1" x14ac:dyDescent="0.25">
      <c r="A354" s="43">
        <f t="shared" si="16"/>
        <v>108</v>
      </c>
      <c r="B354" s="23">
        <v>0</v>
      </c>
      <c r="C354" s="24">
        <v>0</v>
      </c>
      <c r="D354" s="26">
        <v>0</v>
      </c>
      <c r="E354" s="25">
        <v>0</v>
      </c>
      <c r="F354" s="26">
        <f t="shared" si="17"/>
        <v>0</v>
      </c>
      <c r="G354" s="27" t="str">
        <f t="shared" si="15"/>
        <v/>
      </c>
    </row>
    <row r="355" spans="1:7" ht="19.5" hidden="1" customHeight="1" x14ac:dyDescent="0.25">
      <c r="A355" s="43">
        <f t="shared" si="16"/>
        <v>108</v>
      </c>
      <c r="B355" s="23">
        <v>0</v>
      </c>
      <c r="C355" s="24">
        <v>0</v>
      </c>
      <c r="D355" s="26">
        <v>0</v>
      </c>
      <c r="E355" s="25">
        <v>0</v>
      </c>
      <c r="F355" s="26">
        <f t="shared" si="17"/>
        <v>0</v>
      </c>
      <c r="G355" s="27" t="str">
        <f t="shared" si="15"/>
        <v/>
      </c>
    </row>
    <row r="356" spans="1:7" ht="19.5" customHeight="1" x14ac:dyDescent="0.25">
      <c r="A356" s="43">
        <f t="shared" si="16"/>
        <v>109</v>
      </c>
      <c r="B356" s="23" t="s">
        <v>1118</v>
      </c>
      <c r="C356" s="24" t="s">
        <v>1161</v>
      </c>
      <c r="D356" s="26">
        <v>500</v>
      </c>
      <c r="E356" s="25">
        <v>450</v>
      </c>
      <c r="F356" s="26">
        <f t="shared" si="17"/>
        <v>450</v>
      </c>
      <c r="G356" s="27">
        <f t="shared" si="15"/>
        <v>0.9</v>
      </c>
    </row>
    <row r="357" spans="1:7" ht="19.5" customHeight="1" x14ac:dyDescent="0.25">
      <c r="A357" s="43">
        <f t="shared" si="16"/>
        <v>110</v>
      </c>
      <c r="B357" s="23" t="s">
        <v>1119</v>
      </c>
      <c r="C357" s="24" t="s">
        <v>1162</v>
      </c>
      <c r="D357" s="26">
        <v>173</v>
      </c>
      <c r="E357" s="25">
        <v>0</v>
      </c>
      <c r="F357" s="26">
        <f t="shared" si="17"/>
        <v>0</v>
      </c>
      <c r="G357" s="27">
        <f t="shared" si="15"/>
        <v>0</v>
      </c>
    </row>
    <row r="358" spans="1:7" ht="19.5" hidden="1" customHeight="1" x14ac:dyDescent="0.25">
      <c r="A358" s="43">
        <f t="shared" si="16"/>
        <v>110</v>
      </c>
      <c r="B358" s="23">
        <v>0</v>
      </c>
      <c r="C358" s="24">
        <v>0</v>
      </c>
      <c r="D358" s="26">
        <v>0</v>
      </c>
      <c r="E358" s="25">
        <v>0</v>
      </c>
      <c r="F358" s="26">
        <f t="shared" si="17"/>
        <v>0</v>
      </c>
      <c r="G358" s="27" t="str">
        <f t="shared" si="15"/>
        <v/>
      </c>
    </row>
    <row r="359" spans="1:7" ht="19.5" hidden="1" customHeight="1" x14ac:dyDescent="0.25">
      <c r="A359" s="43">
        <f t="shared" si="16"/>
        <v>110</v>
      </c>
      <c r="B359" s="23">
        <v>0</v>
      </c>
      <c r="C359" s="24">
        <v>0</v>
      </c>
      <c r="D359" s="26">
        <v>0</v>
      </c>
      <c r="E359" s="25">
        <v>0</v>
      </c>
      <c r="F359" s="26">
        <f t="shared" si="17"/>
        <v>0</v>
      </c>
      <c r="G359" s="27" t="str">
        <f t="shared" si="15"/>
        <v/>
      </c>
    </row>
    <row r="360" spans="1:7" ht="19.5" hidden="1" customHeight="1" x14ac:dyDescent="0.25">
      <c r="A360" s="43">
        <f t="shared" si="16"/>
        <v>110</v>
      </c>
      <c r="B360" s="23">
        <v>0</v>
      </c>
      <c r="C360" s="24">
        <v>0</v>
      </c>
      <c r="D360" s="26">
        <v>0</v>
      </c>
      <c r="E360" s="25">
        <v>0</v>
      </c>
      <c r="F360" s="26">
        <f t="shared" si="17"/>
        <v>0</v>
      </c>
      <c r="G360" s="27" t="str">
        <f t="shared" si="15"/>
        <v/>
      </c>
    </row>
    <row r="361" spans="1:7" ht="19.5" hidden="1" customHeight="1" x14ac:dyDescent="0.25">
      <c r="A361" s="43">
        <f t="shared" si="16"/>
        <v>110</v>
      </c>
      <c r="B361" s="23">
        <v>0</v>
      </c>
      <c r="C361" s="24">
        <v>0</v>
      </c>
      <c r="D361" s="26">
        <v>0</v>
      </c>
      <c r="E361" s="25">
        <v>0</v>
      </c>
      <c r="F361" s="26">
        <f t="shared" si="17"/>
        <v>0</v>
      </c>
      <c r="G361" s="27" t="str">
        <f t="shared" si="15"/>
        <v/>
      </c>
    </row>
    <row r="362" spans="1:7" ht="19.5" hidden="1" customHeight="1" x14ac:dyDescent="0.25">
      <c r="A362" s="43">
        <f t="shared" si="16"/>
        <v>110</v>
      </c>
      <c r="B362" s="23">
        <v>0</v>
      </c>
      <c r="C362" s="24">
        <v>0</v>
      </c>
      <c r="D362" s="26">
        <v>0</v>
      </c>
      <c r="E362" s="25">
        <v>0</v>
      </c>
      <c r="F362" s="26">
        <f t="shared" si="17"/>
        <v>0</v>
      </c>
      <c r="G362" s="27" t="str">
        <f t="shared" si="15"/>
        <v/>
      </c>
    </row>
    <row r="363" spans="1:7" ht="19.5" hidden="1" customHeight="1" x14ac:dyDescent="0.25">
      <c r="A363" s="43">
        <f t="shared" si="16"/>
        <v>110</v>
      </c>
      <c r="B363" s="23">
        <v>0</v>
      </c>
      <c r="C363" s="24">
        <v>0</v>
      </c>
      <c r="D363" s="26">
        <v>0</v>
      </c>
      <c r="E363" s="25">
        <v>0</v>
      </c>
      <c r="F363" s="26">
        <f t="shared" si="17"/>
        <v>0</v>
      </c>
      <c r="G363" s="27" t="str">
        <f t="shared" si="15"/>
        <v/>
      </c>
    </row>
    <row r="364" spans="1:7" ht="19.5" hidden="1" customHeight="1" x14ac:dyDescent="0.25">
      <c r="A364" s="43">
        <f t="shared" si="16"/>
        <v>110</v>
      </c>
      <c r="B364" s="23">
        <v>0</v>
      </c>
      <c r="C364" s="24">
        <v>0</v>
      </c>
      <c r="D364" s="26">
        <v>0</v>
      </c>
      <c r="E364" s="25">
        <v>0</v>
      </c>
      <c r="F364" s="26">
        <f t="shared" si="17"/>
        <v>0</v>
      </c>
      <c r="G364" s="27" t="str">
        <f t="shared" si="15"/>
        <v/>
      </c>
    </row>
    <row r="365" spans="1:7" ht="19.5" hidden="1" customHeight="1" x14ac:dyDescent="0.25">
      <c r="A365" s="43">
        <f t="shared" si="16"/>
        <v>110</v>
      </c>
      <c r="B365" s="23">
        <v>0</v>
      </c>
      <c r="C365" s="24">
        <v>0</v>
      </c>
      <c r="D365" s="26">
        <v>0</v>
      </c>
      <c r="E365" s="25">
        <v>0</v>
      </c>
      <c r="F365" s="26">
        <f t="shared" si="17"/>
        <v>0</v>
      </c>
      <c r="G365" s="27" t="str">
        <f t="shared" si="15"/>
        <v/>
      </c>
    </row>
    <row r="366" spans="1:7" ht="19.5" hidden="1" customHeight="1" x14ac:dyDescent="0.25">
      <c r="A366" s="43">
        <f t="shared" si="16"/>
        <v>110</v>
      </c>
      <c r="B366" s="23">
        <v>0</v>
      </c>
      <c r="C366" s="24">
        <v>0</v>
      </c>
      <c r="D366" s="26">
        <v>0</v>
      </c>
      <c r="E366" s="25">
        <v>0</v>
      </c>
      <c r="F366" s="26">
        <f t="shared" si="17"/>
        <v>0</v>
      </c>
      <c r="G366" s="27" t="str">
        <f t="shared" si="15"/>
        <v/>
      </c>
    </row>
    <row r="367" spans="1:7" ht="19.5" hidden="1" customHeight="1" x14ac:dyDescent="0.25">
      <c r="A367" s="43">
        <f t="shared" si="16"/>
        <v>110</v>
      </c>
      <c r="B367" s="23">
        <v>0</v>
      </c>
      <c r="C367" s="24">
        <v>0</v>
      </c>
      <c r="D367" s="26">
        <v>0</v>
      </c>
      <c r="E367" s="25">
        <v>0</v>
      </c>
      <c r="F367" s="26">
        <f t="shared" si="17"/>
        <v>0</v>
      </c>
      <c r="G367" s="27" t="str">
        <f t="shared" si="15"/>
        <v/>
      </c>
    </row>
    <row r="368" spans="1:7" ht="19.5" hidden="1" customHeight="1" x14ac:dyDescent="0.25">
      <c r="A368" s="43">
        <f t="shared" si="16"/>
        <v>110</v>
      </c>
      <c r="B368" s="23">
        <v>0</v>
      </c>
      <c r="C368" s="24">
        <v>0</v>
      </c>
      <c r="D368" s="26">
        <v>0</v>
      </c>
      <c r="E368" s="25">
        <v>0</v>
      </c>
      <c r="F368" s="26">
        <f t="shared" si="17"/>
        <v>0</v>
      </c>
      <c r="G368" s="27" t="str">
        <f t="shared" si="15"/>
        <v/>
      </c>
    </row>
    <row r="369" spans="1:7" ht="19.5" hidden="1" customHeight="1" x14ac:dyDescent="0.25">
      <c r="A369" s="43">
        <f t="shared" si="16"/>
        <v>110</v>
      </c>
      <c r="B369" s="23">
        <v>0</v>
      </c>
      <c r="C369" s="24">
        <v>0</v>
      </c>
      <c r="D369" s="26">
        <v>0</v>
      </c>
      <c r="E369" s="25">
        <v>0</v>
      </c>
      <c r="F369" s="26">
        <f t="shared" si="17"/>
        <v>0</v>
      </c>
      <c r="G369" s="27" t="str">
        <f t="shared" si="15"/>
        <v/>
      </c>
    </row>
    <row r="370" spans="1:7" ht="19.5" hidden="1" customHeight="1" x14ac:dyDescent="0.25">
      <c r="A370" s="43">
        <f t="shared" si="16"/>
        <v>110</v>
      </c>
      <c r="B370" s="23">
        <v>0</v>
      </c>
      <c r="C370" s="24">
        <v>0</v>
      </c>
      <c r="D370" s="26">
        <v>0</v>
      </c>
      <c r="E370" s="25">
        <v>0</v>
      </c>
      <c r="F370" s="26">
        <f t="shared" si="17"/>
        <v>0</v>
      </c>
      <c r="G370" s="27" t="str">
        <f t="shared" si="15"/>
        <v/>
      </c>
    </row>
    <row r="371" spans="1:7" ht="19.5" hidden="1" customHeight="1" x14ac:dyDescent="0.25">
      <c r="A371" s="43">
        <f t="shared" si="16"/>
        <v>110</v>
      </c>
      <c r="B371" s="23">
        <v>0</v>
      </c>
      <c r="C371" s="24">
        <v>0</v>
      </c>
      <c r="D371" s="26">
        <v>0</v>
      </c>
      <c r="E371" s="25">
        <v>0</v>
      </c>
      <c r="F371" s="26">
        <f t="shared" si="17"/>
        <v>0</v>
      </c>
      <c r="G371" s="27" t="str">
        <f t="shared" si="15"/>
        <v/>
      </c>
    </row>
    <row r="372" spans="1:7" ht="19.5" hidden="1" customHeight="1" x14ac:dyDescent="0.25">
      <c r="A372" s="43">
        <f t="shared" si="16"/>
        <v>110</v>
      </c>
      <c r="B372" s="23">
        <v>0</v>
      </c>
      <c r="C372" s="24">
        <v>0</v>
      </c>
      <c r="D372" s="26">
        <v>0</v>
      </c>
      <c r="E372" s="25">
        <v>0</v>
      </c>
      <c r="F372" s="26">
        <f t="shared" si="17"/>
        <v>0</v>
      </c>
      <c r="G372" s="27" t="str">
        <f t="shared" si="15"/>
        <v/>
      </c>
    </row>
    <row r="373" spans="1:7" ht="19.5" hidden="1" customHeight="1" x14ac:dyDescent="0.25">
      <c r="A373" s="43">
        <f t="shared" si="16"/>
        <v>110</v>
      </c>
      <c r="B373" s="23">
        <v>0</v>
      </c>
      <c r="C373" s="24">
        <v>0</v>
      </c>
      <c r="D373" s="26">
        <v>0</v>
      </c>
      <c r="E373" s="25">
        <v>0</v>
      </c>
      <c r="F373" s="26">
        <f t="shared" si="17"/>
        <v>0</v>
      </c>
      <c r="G373" s="27" t="str">
        <f t="shared" si="15"/>
        <v/>
      </c>
    </row>
    <row r="374" spans="1:7" ht="19.5" hidden="1" customHeight="1" x14ac:dyDescent="0.25">
      <c r="A374" s="43">
        <f t="shared" si="16"/>
        <v>110</v>
      </c>
      <c r="B374" s="23">
        <v>0</v>
      </c>
      <c r="C374" s="24">
        <v>0</v>
      </c>
      <c r="D374" s="26">
        <v>0</v>
      </c>
      <c r="E374" s="25">
        <v>0</v>
      </c>
      <c r="F374" s="26">
        <f t="shared" si="17"/>
        <v>0</v>
      </c>
      <c r="G374" s="27" t="str">
        <f t="shared" si="15"/>
        <v/>
      </c>
    </row>
    <row r="375" spans="1:7" ht="19.5" hidden="1" customHeight="1" x14ac:dyDescent="0.25">
      <c r="A375" s="43">
        <f t="shared" si="16"/>
        <v>110</v>
      </c>
      <c r="B375" s="23">
        <v>0</v>
      </c>
      <c r="C375" s="24">
        <v>0</v>
      </c>
      <c r="D375" s="26">
        <v>0</v>
      </c>
      <c r="E375" s="25">
        <v>0</v>
      </c>
      <c r="F375" s="26">
        <f t="shared" si="17"/>
        <v>0</v>
      </c>
      <c r="G375" s="27" t="str">
        <f t="shared" si="15"/>
        <v/>
      </c>
    </row>
    <row r="376" spans="1:7" ht="19.5" hidden="1" customHeight="1" x14ac:dyDescent="0.25">
      <c r="A376" s="43">
        <f t="shared" si="16"/>
        <v>110</v>
      </c>
      <c r="B376" s="23">
        <v>0</v>
      </c>
      <c r="C376" s="24">
        <v>0</v>
      </c>
      <c r="D376" s="26">
        <v>0</v>
      </c>
      <c r="E376" s="25">
        <v>0</v>
      </c>
      <c r="F376" s="26">
        <f t="shared" si="17"/>
        <v>0</v>
      </c>
      <c r="G376" s="27" t="str">
        <f t="shared" si="15"/>
        <v/>
      </c>
    </row>
    <row r="377" spans="1:7" ht="19.5" hidden="1" customHeight="1" x14ac:dyDescent="0.25">
      <c r="A377" s="43">
        <f t="shared" si="16"/>
        <v>110</v>
      </c>
      <c r="B377" s="23">
        <v>0</v>
      </c>
      <c r="C377" s="24">
        <v>0</v>
      </c>
      <c r="D377" s="26">
        <v>0</v>
      </c>
      <c r="E377" s="25">
        <v>0</v>
      </c>
      <c r="F377" s="26">
        <f t="shared" si="17"/>
        <v>0</v>
      </c>
      <c r="G377" s="27" t="str">
        <f t="shared" si="15"/>
        <v/>
      </c>
    </row>
    <row r="378" spans="1:7" ht="19.5" hidden="1" customHeight="1" x14ac:dyDescent="0.25">
      <c r="A378" s="43">
        <f t="shared" si="16"/>
        <v>110</v>
      </c>
      <c r="B378" s="23">
        <v>0</v>
      </c>
      <c r="C378" s="24">
        <v>0</v>
      </c>
      <c r="D378" s="26">
        <v>0</v>
      </c>
      <c r="E378" s="25">
        <v>0</v>
      </c>
      <c r="F378" s="26">
        <f t="shared" si="17"/>
        <v>0</v>
      </c>
      <c r="G378" s="27" t="str">
        <f t="shared" si="15"/>
        <v/>
      </c>
    </row>
    <row r="379" spans="1:7" ht="19.5" hidden="1" customHeight="1" x14ac:dyDescent="0.25">
      <c r="A379" s="43">
        <f t="shared" si="16"/>
        <v>110</v>
      </c>
      <c r="B379" s="23">
        <v>0</v>
      </c>
      <c r="C379" s="24">
        <v>0</v>
      </c>
      <c r="D379" s="26">
        <v>0</v>
      </c>
      <c r="E379" s="25">
        <v>0</v>
      </c>
      <c r="F379" s="26">
        <f t="shared" si="17"/>
        <v>0</v>
      </c>
      <c r="G379" s="27" t="str">
        <f t="shared" si="15"/>
        <v/>
      </c>
    </row>
    <row r="380" spans="1:7" ht="19.5" hidden="1" customHeight="1" x14ac:dyDescent="0.25">
      <c r="A380" s="43">
        <f t="shared" si="16"/>
        <v>110</v>
      </c>
      <c r="B380" s="23">
        <v>0</v>
      </c>
      <c r="C380" s="24">
        <v>0</v>
      </c>
      <c r="D380" s="26">
        <v>0</v>
      </c>
      <c r="E380" s="25">
        <v>0</v>
      </c>
      <c r="F380" s="26">
        <f t="shared" si="17"/>
        <v>0</v>
      </c>
      <c r="G380" s="27" t="str">
        <f t="shared" si="15"/>
        <v/>
      </c>
    </row>
    <row r="381" spans="1:7" ht="19.5" hidden="1" customHeight="1" x14ac:dyDescent="0.25">
      <c r="A381" s="43">
        <f t="shared" si="16"/>
        <v>110</v>
      </c>
      <c r="B381" s="23">
        <v>0</v>
      </c>
      <c r="C381" s="24">
        <v>0</v>
      </c>
      <c r="D381" s="26">
        <v>0</v>
      </c>
      <c r="E381" s="25">
        <v>0</v>
      </c>
      <c r="F381" s="26">
        <f t="shared" si="17"/>
        <v>0</v>
      </c>
      <c r="G381" s="27" t="str">
        <f t="shared" si="15"/>
        <v/>
      </c>
    </row>
    <row r="382" spans="1:7" ht="19.5" hidden="1" customHeight="1" x14ac:dyDescent="0.25">
      <c r="A382" s="43">
        <f t="shared" si="16"/>
        <v>110</v>
      </c>
      <c r="B382" s="23">
        <v>0</v>
      </c>
      <c r="C382" s="24">
        <v>0</v>
      </c>
      <c r="D382" s="26">
        <v>0</v>
      </c>
      <c r="E382" s="25">
        <v>0</v>
      </c>
      <c r="F382" s="26">
        <f t="shared" si="17"/>
        <v>0</v>
      </c>
      <c r="G382" s="27" t="str">
        <f t="shared" si="15"/>
        <v/>
      </c>
    </row>
    <row r="383" spans="1:7" ht="19.5" hidden="1" customHeight="1" x14ac:dyDescent="0.25">
      <c r="A383" s="43">
        <f t="shared" si="16"/>
        <v>110</v>
      </c>
      <c r="B383" s="23">
        <v>0</v>
      </c>
      <c r="C383" s="24">
        <v>0</v>
      </c>
      <c r="D383" s="26">
        <v>0</v>
      </c>
      <c r="E383" s="25">
        <v>0</v>
      </c>
      <c r="F383" s="26">
        <f t="shared" si="17"/>
        <v>0</v>
      </c>
      <c r="G383" s="27" t="str">
        <f t="shared" si="15"/>
        <v/>
      </c>
    </row>
    <row r="384" spans="1:7" ht="19.5" hidden="1" customHeight="1" x14ac:dyDescent="0.25">
      <c r="A384" s="43">
        <f t="shared" si="16"/>
        <v>110</v>
      </c>
      <c r="B384" s="23">
        <v>0</v>
      </c>
      <c r="C384" s="24">
        <v>0</v>
      </c>
      <c r="D384" s="26">
        <v>0</v>
      </c>
      <c r="E384" s="25">
        <v>0</v>
      </c>
      <c r="F384" s="26">
        <f t="shared" si="17"/>
        <v>0</v>
      </c>
      <c r="G384" s="27" t="str">
        <f t="shared" si="15"/>
        <v/>
      </c>
    </row>
    <row r="385" spans="1:7" ht="19.5" hidden="1" customHeight="1" x14ac:dyDescent="0.25">
      <c r="A385" s="43">
        <f t="shared" si="16"/>
        <v>110</v>
      </c>
      <c r="B385" s="23">
        <v>0</v>
      </c>
      <c r="C385" s="24">
        <v>0</v>
      </c>
      <c r="D385" s="26">
        <v>0</v>
      </c>
      <c r="E385" s="25">
        <v>0</v>
      </c>
      <c r="F385" s="26">
        <f t="shared" si="17"/>
        <v>0</v>
      </c>
      <c r="G385" s="27" t="str">
        <f t="shared" si="15"/>
        <v/>
      </c>
    </row>
    <row r="386" spans="1:7" ht="19.5" hidden="1" customHeight="1" x14ac:dyDescent="0.25">
      <c r="A386" s="43">
        <f t="shared" si="16"/>
        <v>110</v>
      </c>
      <c r="B386" s="23">
        <v>0</v>
      </c>
      <c r="C386" s="24">
        <v>0</v>
      </c>
      <c r="D386" s="26">
        <v>0</v>
      </c>
      <c r="E386" s="25">
        <v>0</v>
      </c>
      <c r="F386" s="26">
        <f t="shared" si="17"/>
        <v>0</v>
      </c>
      <c r="G386" s="27" t="str">
        <f t="shared" si="15"/>
        <v/>
      </c>
    </row>
    <row r="387" spans="1:7" ht="19.5" hidden="1" customHeight="1" x14ac:dyDescent="0.25">
      <c r="A387" s="43">
        <f t="shared" si="16"/>
        <v>110</v>
      </c>
      <c r="B387" s="23">
        <v>0</v>
      </c>
      <c r="C387" s="24">
        <v>0</v>
      </c>
      <c r="D387" s="26">
        <v>0</v>
      </c>
      <c r="E387" s="25">
        <v>0</v>
      </c>
      <c r="F387" s="26">
        <f t="shared" si="17"/>
        <v>0</v>
      </c>
      <c r="G387" s="27" t="str">
        <f t="shared" si="15"/>
        <v/>
      </c>
    </row>
    <row r="388" spans="1:7" ht="19.5" hidden="1" customHeight="1" x14ac:dyDescent="0.25">
      <c r="A388" s="43">
        <f t="shared" si="16"/>
        <v>110</v>
      </c>
      <c r="B388" s="23">
        <v>0</v>
      </c>
      <c r="C388" s="24">
        <v>0</v>
      </c>
      <c r="D388" s="26">
        <v>0</v>
      </c>
      <c r="E388" s="25">
        <v>0</v>
      </c>
      <c r="F388" s="26">
        <f t="shared" si="17"/>
        <v>0</v>
      </c>
      <c r="G388" s="27" t="str">
        <f t="shared" si="15"/>
        <v/>
      </c>
    </row>
    <row r="389" spans="1:7" ht="19.5" hidden="1" customHeight="1" x14ac:dyDescent="0.25">
      <c r="A389" s="43">
        <f t="shared" si="16"/>
        <v>110</v>
      </c>
      <c r="B389" s="23">
        <v>0</v>
      </c>
      <c r="C389" s="24">
        <v>0</v>
      </c>
      <c r="D389" s="26">
        <v>0</v>
      </c>
      <c r="E389" s="25">
        <v>0</v>
      </c>
      <c r="F389" s="26">
        <f t="shared" si="17"/>
        <v>0</v>
      </c>
      <c r="G389" s="27" t="str">
        <f t="shared" si="15"/>
        <v/>
      </c>
    </row>
    <row r="390" spans="1:7" ht="19.5" hidden="1" customHeight="1" x14ac:dyDescent="0.25">
      <c r="A390" s="43">
        <f t="shared" si="16"/>
        <v>110</v>
      </c>
      <c r="B390" s="23">
        <v>0</v>
      </c>
      <c r="C390" s="24">
        <v>0</v>
      </c>
      <c r="D390" s="26">
        <v>0</v>
      </c>
      <c r="E390" s="25">
        <v>0</v>
      </c>
      <c r="F390" s="26">
        <f t="shared" si="17"/>
        <v>0</v>
      </c>
      <c r="G390" s="27" t="str">
        <f t="shared" si="15"/>
        <v/>
      </c>
    </row>
    <row r="391" spans="1:7" ht="19.5" hidden="1" customHeight="1" x14ac:dyDescent="0.25">
      <c r="A391" s="43">
        <f t="shared" si="16"/>
        <v>110</v>
      </c>
      <c r="B391" s="23">
        <v>0</v>
      </c>
      <c r="C391" s="24">
        <v>0</v>
      </c>
      <c r="D391" s="26">
        <v>0</v>
      </c>
      <c r="E391" s="25">
        <v>0</v>
      </c>
      <c r="F391" s="26">
        <f t="shared" si="17"/>
        <v>0</v>
      </c>
      <c r="G391" s="27" t="str">
        <f t="shared" si="15"/>
        <v/>
      </c>
    </row>
    <row r="392" spans="1:7" ht="19.5" hidden="1" customHeight="1" x14ac:dyDescent="0.25">
      <c r="A392" s="43">
        <f t="shared" si="16"/>
        <v>110</v>
      </c>
      <c r="B392" s="23">
        <v>0</v>
      </c>
      <c r="C392" s="24">
        <v>0</v>
      </c>
      <c r="D392" s="26">
        <v>0</v>
      </c>
      <c r="E392" s="25">
        <v>0</v>
      </c>
      <c r="F392" s="26">
        <f t="shared" si="17"/>
        <v>0</v>
      </c>
      <c r="G392" s="27" t="str">
        <f t="shared" si="15"/>
        <v/>
      </c>
    </row>
    <row r="393" spans="1:7" ht="19.5" hidden="1" customHeight="1" x14ac:dyDescent="0.25">
      <c r="A393" s="43">
        <f t="shared" si="16"/>
        <v>110</v>
      </c>
      <c r="B393" s="23">
        <v>0</v>
      </c>
      <c r="C393" s="24">
        <v>0</v>
      </c>
      <c r="D393" s="26">
        <v>0</v>
      </c>
      <c r="E393" s="25">
        <v>0</v>
      </c>
      <c r="F393" s="26">
        <f t="shared" si="17"/>
        <v>0</v>
      </c>
      <c r="G393" s="27" t="str">
        <f t="shared" si="15"/>
        <v/>
      </c>
    </row>
    <row r="394" spans="1:7" ht="19.5" hidden="1" customHeight="1" x14ac:dyDescent="0.25">
      <c r="A394" s="43">
        <f t="shared" si="16"/>
        <v>110</v>
      </c>
      <c r="B394" s="23">
        <v>0</v>
      </c>
      <c r="C394" s="24">
        <v>0</v>
      </c>
      <c r="D394" s="26">
        <v>0</v>
      </c>
      <c r="E394" s="25">
        <v>0</v>
      </c>
      <c r="F394" s="26">
        <f t="shared" si="17"/>
        <v>0</v>
      </c>
      <c r="G394" s="27" t="str">
        <f t="shared" si="15"/>
        <v/>
      </c>
    </row>
    <row r="395" spans="1:7" ht="19.5" hidden="1" customHeight="1" x14ac:dyDescent="0.25">
      <c r="A395" s="43">
        <f t="shared" si="16"/>
        <v>110</v>
      </c>
      <c r="B395" s="23">
        <v>0</v>
      </c>
      <c r="C395" s="24">
        <v>0</v>
      </c>
      <c r="D395" s="26">
        <v>0</v>
      </c>
      <c r="E395" s="25">
        <v>0</v>
      </c>
      <c r="F395" s="26">
        <f t="shared" si="17"/>
        <v>0</v>
      </c>
      <c r="G395" s="27" t="str">
        <f t="shared" ref="G395:G407" si="18">IFERROR(F395/D395,"")</f>
        <v/>
      </c>
    </row>
    <row r="396" spans="1:7" ht="19.5" hidden="1" customHeight="1" x14ac:dyDescent="0.25">
      <c r="A396" s="43">
        <f t="shared" ref="A396:A407" si="19">IF(D396&gt;0,1+A395,A395)</f>
        <v>110</v>
      </c>
      <c r="B396" s="23">
        <v>0</v>
      </c>
      <c r="C396" s="24">
        <v>0</v>
      </c>
      <c r="D396" s="26">
        <v>0</v>
      </c>
      <c r="E396" s="25">
        <v>0</v>
      </c>
      <c r="F396" s="26">
        <f t="shared" ref="F396:F407" si="20">IF(E396&gt;D396,D396,E396)</f>
        <v>0</v>
      </c>
      <c r="G396" s="27" t="str">
        <f t="shared" si="18"/>
        <v/>
      </c>
    </row>
    <row r="397" spans="1:7" ht="19.5" hidden="1" customHeight="1" x14ac:dyDescent="0.25">
      <c r="A397" s="43">
        <f t="shared" si="19"/>
        <v>110</v>
      </c>
      <c r="B397" s="23">
        <v>0</v>
      </c>
      <c r="C397" s="24">
        <v>0</v>
      </c>
      <c r="D397" s="26">
        <v>0</v>
      </c>
      <c r="E397" s="25">
        <v>0</v>
      </c>
      <c r="F397" s="26">
        <f t="shared" si="20"/>
        <v>0</v>
      </c>
      <c r="G397" s="27" t="str">
        <f t="shared" si="18"/>
        <v/>
      </c>
    </row>
    <row r="398" spans="1:7" ht="19.5" hidden="1" customHeight="1" x14ac:dyDescent="0.25">
      <c r="A398" s="43">
        <f t="shared" si="19"/>
        <v>110</v>
      </c>
      <c r="B398" s="23">
        <v>0</v>
      </c>
      <c r="C398" s="24">
        <v>0</v>
      </c>
      <c r="D398" s="26">
        <v>0</v>
      </c>
      <c r="E398" s="25">
        <v>0</v>
      </c>
      <c r="F398" s="26">
        <f t="shared" si="20"/>
        <v>0</v>
      </c>
      <c r="G398" s="27" t="str">
        <f t="shared" si="18"/>
        <v/>
      </c>
    </row>
    <row r="399" spans="1:7" ht="19.5" hidden="1" customHeight="1" x14ac:dyDescent="0.25">
      <c r="A399" s="43">
        <f t="shared" si="19"/>
        <v>110</v>
      </c>
      <c r="B399" s="23">
        <v>0</v>
      </c>
      <c r="C399" s="24">
        <v>0</v>
      </c>
      <c r="D399" s="26">
        <v>0</v>
      </c>
      <c r="E399" s="25">
        <v>0</v>
      </c>
      <c r="F399" s="26">
        <f t="shared" si="20"/>
        <v>0</v>
      </c>
      <c r="G399" s="27" t="str">
        <f t="shared" si="18"/>
        <v/>
      </c>
    </row>
    <row r="400" spans="1:7" ht="19.5" hidden="1" customHeight="1" x14ac:dyDescent="0.25">
      <c r="A400" s="43">
        <f t="shared" si="19"/>
        <v>110</v>
      </c>
      <c r="B400" s="23">
        <v>0</v>
      </c>
      <c r="C400" s="24">
        <v>0</v>
      </c>
      <c r="D400" s="26">
        <v>0</v>
      </c>
      <c r="E400" s="25">
        <v>0</v>
      </c>
      <c r="F400" s="26">
        <f t="shared" si="20"/>
        <v>0</v>
      </c>
      <c r="G400" s="27" t="str">
        <f t="shared" si="18"/>
        <v/>
      </c>
    </row>
    <row r="401" spans="1:7" ht="19.5" hidden="1" customHeight="1" x14ac:dyDescent="0.25">
      <c r="A401" s="43">
        <f t="shared" si="19"/>
        <v>110</v>
      </c>
      <c r="B401" s="23">
        <v>0</v>
      </c>
      <c r="C401" s="24">
        <v>0</v>
      </c>
      <c r="D401" s="26">
        <v>0</v>
      </c>
      <c r="E401" s="25">
        <v>0</v>
      </c>
      <c r="F401" s="26">
        <f t="shared" si="20"/>
        <v>0</v>
      </c>
      <c r="G401" s="27" t="str">
        <f t="shared" si="18"/>
        <v/>
      </c>
    </row>
    <row r="402" spans="1:7" ht="19.5" hidden="1" customHeight="1" x14ac:dyDescent="0.25">
      <c r="A402" s="43">
        <f t="shared" si="19"/>
        <v>110</v>
      </c>
      <c r="B402" s="23">
        <v>0</v>
      </c>
      <c r="C402" s="24">
        <v>0</v>
      </c>
      <c r="D402" s="26">
        <v>0</v>
      </c>
      <c r="E402" s="25">
        <v>0</v>
      </c>
      <c r="F402" s="26">
        <f t="shared" si="20"/>
        <v>0</v>
      </c>
      <c r="G402" s="27" t="str">
        <f t="shared" si="18"/>
        <v/>
      </c>
    </row>
    <row r="403" spans="1:7" ht="19.5" hidden="1" customHeight="1" x14ac:dyDescent="0.25">
      <c r="A403" s="43">
        <f t="shared" si="19"/>
        <v>110</v>
      </c>
      <c r="B403" s="23">
        <v>0</v>
      </c>
      <c r="C403" s="24">
        <v>0</v>
      </c>
      <c r="D403" s="26">
        <v>0</v>
      </c>
      <c r="E403" s="25">
        <v>0</v>
      </c>
      <c r="F403" s="26">
        <f t="shared" si="20"/>
        <v>0</v>
      </c>
      <c r="G403" s="27" t="str">
        <f t="shared" si="18"/>
        <v/>
      </c>
    </row>
    <row r="404" spans="1:7" ht="19.5" hidden="1" customHeight="1" x14ac:dyDescent="0.25">
      <c r="A404" s="43">
        <f t="shared" si="19"/>
        <v>110</v>
      </c>
      <c r="B404" s="23">
        <v>0</v>
      </c>
      <c r="C404" s="24">
        <v>0</v>
      </c>
      <c r="D404" s="26">
        <v>0</v>
      </c>
      <c r="E404" s="25">
        <v>0</v>
      </c>
      <c r="F404" s="26">
        <f t="shared" si="20"/>
        <v>0</v>
      </c>
      <c r="G404" s="27" t="str">
        <f t="shared" si="18"/>
        <v/>
      </c>
    </row>
    <row r="405" spans="1:7" ht="19.5" hidden="1" customHeight="1" x14ac:dyDescent="0.25">
      <c r="A405" s="43">
        <f t="shared" si="19"/>
        <v>110</v>
      </c>
      <c r="B405" s="23">
        <v>0</v>
      </c>
      <c r="C405" s="24">
        <v>0</v>
      </c>
      <c r="D405" s="26">
        <v>0</v>
      </c>
      <c r="E405" s="25">
        <v>0</v>
      </c>
      <c r="F405" s="26">
        <f t="shared" si="20"/>
        <v>0</v>
      </c>
      <c r="G405" s="27" t="str">
        <f t="shared" si="18"/>
        <v/>
      </c>
    </row>
    <row r="406" spans="1:7" ht="19.5" hidden="1" customHeight="1" x14ac:dyDescent="0.25">
      <c r="A406" s="43">
        <f t="shared" si="19"/>
        <v>110</v>
      </c>
      <c r="B406" s="23">
        <v>0</v>
      </c>
      <c r="C406" s="24">
        <v>0</v>
      </c>
      <c r="D406" s="26">
        <v>0</v>
      </c>
      <c r="E406" s="25">
        <v>0</v>
      </c>
      <c r="F406" s="26">
        <f t="shared" si="20"/>
        <v>0</v>
      </c>
      <c r="G406" s="27" t="str">
        <f t="shared" si="18"/>
        <v/>
      </c>
    </row>
    <row r="407" spans="1:7" ht="19.5" hidden="1" customHeight="1" x14ac:dyDescent="0.25">
      <c r="A407" s="43">
        <f t="shared" si="19"/>
        <v>110</v>
      </c>
      <c r="B407" s="23">
        <v>0</v>
      </c>
      <c r="C407" s="24">
        <v>0</v>
      </c>
      <c r="D407" s="26">
        <v>0</v>
      </c>
      <c r="E407" s="25">
        <v>0</v>
      </c>
      <c r="F407" s="26">
        <f t="shared" si="20"/>
        <v>0</v>
      </c>
      <c r="G407" s="27" t="str">
        <f t="shared" si="18"/>
        <v/>
      </c>
    </row>
    <row r="408" spans="1:7" ht="25.5" customHeight="1" x14ac:dyDescent="0.25">
      <c r="A408" s="29"/>
      <c r="B408" s="89" t="s">
        <v>30</v>
      </c>
      <c r="C408" s="89"/>
      <c r="D408" s="29">
        <f>SUM(D10:D407)</f>
        <v>145244</v>
      </c>
      <c r="E408" s="29">
        <f>SUM(E10:E407)</f>
        <v>119924</v>
      </c>
      <c r="F408" s="29">
        <f>SUM(F10:F407)</f>
        <v>119918</v>
      </c>
      <c r="G408" s="29"/>
    </row>
    <row r="409" spans="1:7" ht="25.5" customHeight="1" x14ac:dyDescent="0.25">
      <c r="A409" s="30"/>
      <c r="B409" s="90" t="s">
        <v>33</v>
      </c>
      <c r="C409" s="90"/>
      <c r="D409" s="91">
        <f>F408/D408</f>
        <v>0.8256313513811242</v>
      </c>
      <c r="E409" s="91"/>
      <c r="F409" s="91"/>
      <c r="G409" s="30"/>
    </row>
    <row r="410" spans="1:7" ht="25.5" customHeight="1" x14ac:dyDescent="0.25">
      <c r="A410" s="31"/>
      <c r="B410" s="92" t="s">
        <v>34</v>
      </c>
      <c r="C410" s="92"/>
      <c r="D410" s="92" t="str">
        <f>IF(D409&lt;50%,B417,IF(D409&lt;70%,B416,IF(D409&lt;80%,B415,IF(D409&lt;90%,B414,B413))))</f>
        <v>B</v>
      </c>
      <c r="E410" s="92"/>
      <c r="F410" s="92"/>
      <c r="G410" s="31"/>
    </row>
    <row r="411" spans="1:7" ht="17.25" customHeight="1" x14ac:dyDescent="0.25">
      <c r="B411" s="32"/>
      <c r="C411" s="33"/>
      <c r="D411" s="33"/>
      <c r="E411" s="32"/>
      <c r="F411" s="32"/>
      <c r="G411" s="33"/>
    </row>
    <row r="412" spans="1:7" ht="15" x14ac:dyDescent="0.25">
      <c r="B412" s="34" t="s">
        <v>35</v>
      </c>
      <c r="C412" s="33"/>
      <c r="D412" s="33"/>
      <c r="E412" s="33"/>
      <c r="F412" s="33"/>
      <c r="G412" s="33"/>
    </row>
    <row r="413" spans="1:7" ht="15.75" x14ac:dyDescent="0.25">
      <c r="B413" s="35" t="s">
        <v>4</v>
      </c>
      <c r="C413" s="36" t="s">
        <v>5</v>
      </c>
      <c r="D413" s="33"/>
      <c r="E413" s="33"/>
      <c r="F413" s="33"/>
      <c r="G413" s="33"/>
    </row>
    <row r="414" spans="1:7" ht="15.75" x14ac:dyDescent="0.25">
      <c r="B414" s="35" t="s">
        <v>7</v>
      </c>
      <c r="C414" s="36" t="s">
        <v>8</v>
      </c>
      <c r="D414" s="33"/>
      <c r="E414" s="33"/>
      <c r="F414" s="33"/>
      <c r="G414" s="33"/>
    </row>
    <row r="415" spans="1:7" ht="15.75" x14ac:dyDescent="0.25">
      <c r="B415" s="35" t="s">
        <v>10</v>
      </c>
      <c r="C415" s="36" t="s">
        <v>11</v>
      </c>
      <c r="D415" s="33"/>
      <c r="E415" s="33"/>
      <c r="F415" s="33"/>
      <c r="G415" s="33"/>
    </row>
    <row r="416" spans="1:7" ht="18" customHeight="1" x14ac:dyDescent="0.25">
      <c r="B416" s="35" t="s">
        <v>13</v>
      </c>
      <c r="C416" s="36" t="s">
        <v>14</v>
      </c>
      <c r="D416" s="33"/>
      <c r="E416" s="33"/>
      <c r="F416" s="33"/>
      <c r="G416" s="33"/>
    </row>
    <row r="417" spans="2:7" ht="15.75" x14ac:dyDescent="0.25">
      <c r="B417" s="35" t="s">
        <v>16</v>
      </c>
      <c r="C417" s="36" t="s">
        <v>17</v>
      </c>
      <c r="D417" s="33"/>
      <c r="E417" s="33"/>
      <c r="F417" s="33"/>
      <c r="G417" s="33"/>
    </row>
    <row r="418" spans="2:7" ht="18" customHeight="1" x14ac:dyDescent="0.25">
      <c r="B418" s="32"/>
      <c r="C418" s="33"/>
      <c r="D418" s="33"/>
      <c r="E418" s="33"/>
      <c r="F418" s="33"/>
      <c r="G418" s="33"/>
    </row>
    <row r="419" spans="2:7" ht="18" customHeight="1" x14ac:dyDescent="0.25">
      <c r="B419" s="85" t="s">
        <v>1163</v>
      </c>
      <c r="C419" s="85"/>
      <c r="D419" s="85"/>
      <c r="E419" s="85"/>
      <c r="F419" s="85"/>
      <c r="G419" s="85"/>
    </row>
    <row r="420" spans="2:7" ht="14.25" x14ac:dyDescent="0.25">
      <c r="B420" s="77"/>
      <c r="C420" s="85"/>
      <c r="D420" s="85"/>
      <c r="E420" s="85"/>
      <c r="F420" s="85"/>
      <c r="G420" s="85"/>
    </row>
    <row r="421" spans="2:7" ht="14.25" x14ac:dyDescent="0.25">
      <c r="B421" s="85" t="s">
        <v>36</v>
      </c>
      <c r="C421" s="85"/>
      <c r="D421" s="85" t="s">
        <v>649</v>
      </c>
      <c r="E421" s="85"/>
      <c r="F421" s="85"/>
      <c r="G421" s="85"/>
    </row>
    <row r="422" spans="2:7" ht="14.25" x14ac:dyDescent="0.25">
      <c r="B422" s="77"/>
      <c r="C422" s="77"/>
      <c r="D422" s="77"/>
      <c r="E422" s="77"/>
      <c r="F422" s="77"/>
      <c r="G422" s="77"/>
    </row>
    <row r="423" spans="2:7" ht="14.25" x14ac:dyDescent="0.25">
      <c r="B423" s="77"/>
      <c r="C423" s="77"/>
      <c r="D423" s="77"/>
      <c r="E423" s="77"/>
      <c r="F423" s="77"/>
      <c r="G423" s="77"/>
    </row>
    <row r="424" spans="2:7" ht="14.25" x14ac:dyDescent="0.25">
      <c r="B424" s="77"/>
      <c r="C424" s="77"/>
      <c r="D424" s="77"/>
      <c r="E424" s="77"/>
      <c r="F424" s="77"/>
      <c r="G424" s="77"/>
    </row>
    <row r="425" spans="2:7" ht="14.25" x14ac:dyDescent="0.25">
      <c r="B425" s="77"/>
      <c r="C425" s="38"/>
      <c r="D425" s="38"/>
      <c r="E425" s="38"/>
      <c r="F425" s="38"/>
      <c r="G425" s="38"/>
    </row>
    <row r="426" spans="2:7" ht="15" x14ac:dyDescent="0.25">
      <c r="B426" s="93" t="s">
        <v>792</v>
      </c>
      <c r="C426" s="93"/>
      <c r="D426" s="85" t="s">
        <v>37</v>
      </c>
      <c r="E426" s="85"/>
      <c r="F426" s="85"/>
      <c r="G426" s="85"/>
    </row>
    <row r="427" spans="2:7" ht="14.25" x14ac:dyDescent="0.25">
      <c r="B427" s="85" t="s">
        <v>801</v>
      </c>
      <c r="C427" s="85"/>
      <c r="D427" s="85"/>
      <c r="E427" s="85"/>
      <c r="F427" s="85"/>
      <c r="G427" s="85"/>
    </row>
  </sheetData>
  <autoFilter ref="A9:G410">
    <filterColumn colId="3">
      <filters blank="1">
        <filter val="1"/>
        <filter val="1,060"/>
        <filter val="1,244"/>
        <filter val="1,300"/>
        <filter val="10,750"/>
        <filter val="100"/>
        <filter val="102"/>
        <filter val="108"/>
        <filter val="11,950"/>
        <filter val="113"/>
        <filter val="12"/>
        <filter val="12,134"/>
        <filter val="122"/>
        <filter val="132"/>
        <filter val="133"/>
        <filter val="134"/>
        <filter val="136"/>
        <filter val="142"/>
        <filter val="145,244"/>
        <filter val="150"/>
        <filter val="155"/>
        <filter val="169"/>
        <filter val="173"/>
        <filter val="181"/>
        <filter val="183"/>
        <filter val="185"/>
        <filter val="186"/>
        <filter val="196"/>
        <filter val="2,248"/>
        <filter val="2,548"/>
        <filter val="20"/>
        <filter val="200"/>
        <filter val="21"/>
        <filter val="214"/>
        <filter val="226"/>
        <filter val="231"/>
        <filter val="233"/>
        <filter val="24"/>
        <filter val="248"/>
        <filter val="254"/>
        <filter val="258"/>
        <filter val="26"/>
        <filter val="274"/>
        <filter val="278"/>
        <filter val="280"/>
        <filter val="3"/>
        <filter val="30"/>
        <filter val="35"/>
        <filter val="360"/>
        <filter val="38"/>
        <filter val="384"/>
        <filter val="395"/>
        <filter val="4"/>
        <filter val="4,327"/>
        <filter val="4,397"/>
        <filter val="4,438"/>
        <filter val="4,869"/>
        <filter val="400"/>
        <filter val="414"/>
        <filter val="450"/>
        <filter val="478"/>
        <filter val="48"/>
        <filter val="5"/>
        <filter val="5,183"/>
        <filter val="5,337"/>
        <filter val="5,921"/>
        <filter val="50"/>
        <filter val="500"/>
        <filter val="548"/>
        <filter val="568"/>
        <filter val="582"/>
        <filter val="587"/>
        <filter val="6"/>
        <filter val="6,000"/>
        <filter val="6,850"/>
        <filter val="6,900"/>
        <filter val="61"/>
        <filter val="655"/>
        <filter val="67"/>
        <filter val="7,260"/>
        <filter val="70"/>
        <filter val="71"/>
        <filter val="710"/>
        <filter val="721"/>
        <filter val="8"/>
        <filter val="80"/>
        <filter val="82.56%"/>
        <filter val="88"/>
        <filter val="B"/>
      </filters>
    </filterColumn>
  </autoFilter>
  <mergeCells count="18">
    <mergeCell ref="C420:G420"/>
    <mergeCell ref="A5:C5"/>
    <mergeCell ref="A8:A9"/>
    <mergeCell ref="B8:B9"/>
    <mergeCell ref="C8:C9"/>
    <mergeCell ref="D8:G8"/>
    <mergeCell ref="B408:C408"/>
    <mergeCell ref="B409:C409"/>
    <mergeCell ref="D409:F409"/>
    <mergeCell ref="B410:C410"/>
    <mergeCell ref="D410:F410"/>
    <mergeCell ref="B419:G419"/>
    <mergeCell ref="B421:C421"/>
    <mergeCell ref="D421:G421"/>
    <mergeCell ref="B426:C426"/>
    <mergeCell ref="D426:G426"/>
    <mergeCell ref="B427:C427"/>
    <mergeCell ref="D427:G427"/>
  </mergeCells>
  <conditionalFormatting sqref="G10:G407">
    <cfRule type="cellIs" dxfId="27" priority="1" operator="lessThan">
      <formula>0.9</formula>
    </cfRule>
    <cfRule type="cellIs" dxfId="26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27"/>
  <sheetViews>
    <sheetView zoomScale="80" zoomScaleNormal="80" workbookViewId="0">
      <pane xSplit="3" ySplit="9" topLeftCell="D150" activePane="bottomRight" state="frozen"/>
      <selection pane="topRight" activeCell="E1" sqref="E1"/>
      <selection pane="bottomLeft" activeCell="A10" sqref="A10"/>
      <selection pane="bottomRight" activeCell="B13" sqref="B13:E225"/>
    </sheetView>
  </sheetViews>
  <sheetFormatPr defaultRowHeight="12.75" x14ac:dyDescent="0.2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16384" width="9.140625" style="13"/>
  </cols>
  <sheetData>
    <row r="1" spans="1:8" ht="18" x14ac:dyDescent="0.25">
      <c r="A1" s="11" t="s">
        <v>25</v>
      </c>
      <c r="B1" s="11"/>
      <c r="C1" s="11"/>
    </row>
    <row r="2" spans="1:8" ht="15" x14ac:dyDescent="0.25">
      <c r="A2" s="14" t="s">
        <v>26</v>
      </c>
      <c r="B2" s="14"/>
      <c r="C2" s="14"/>
    </row>
    <row r="3" spans="1:8" ht="15" x14ac:dyDescent="0.25">
      <c r="A3" s="15" t="s">
        <v>692</v>
      </c>
      <c r="B3" s="15"/>
      <c r="C3" s="16"/>
    </row>
    <row r="4" spans="1:8" x14ac:dyDescent="0.25">
      <c r="A4" s="17"/>
      <c r="B4" s="17"/>
      <c r="C4" s="17"/>
    </row>
    <row r="5" spans="1:8" ht="30" customHeight="1" x14ac:dyDescent="0.25">
      <c r="A5" s="84" t="s">
        <v>652</v>
      </c>
      <c r="B5" s="84"/>
      <c r="C5" s="84"/>
    </row>
    <row r="6" spans="1:8" ht="18" x14ac:dyDescent="0.25">
      <c r="A6" s="18" t="s">
        <v>694</v>
      </c>
      <c r="B6" s="11"/>
      <c r="C6" s="11"/>
    </row>
    <row r="7" spans="1:8" s="20" customFormat="1" ht="26.25" customHeight="1" x14ac:dyDescent="0.25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8" s="22" customFormat="1" ht="22.5" customHeight="1" x14ac:dyDescent="0.25">
      <c r="A8" s="83" t="s">
        <v>27</v>
      </c>
      <c r="B8" s="81" t="s">
        <v>28</v>
      </c>
      <c r="C8" s="83" t="s">
        <v>29</v>
      </c>
      <c r="D8" s="86" t="s">
        <v>30</v>
      </c>
      <c r="E8" s="87"/>
      <c r="F8" s="87"/>
      <c r="G8" s="88"/>
      <c r="H8" s="94" t="s">
        <v>711</v>
      </c>
    </row>
    <row r="9" spans="1:8" s="22" customFormat="1" ht="22.5" customHeight="1" x14ac:dyDescent="0.25">
      <c r="A9" s="83"/>
      <c r="B9" s="82"/>
      <c r="C9" s="83"/>
      <c r="D9" s="47" t="s">
        <v>31</v>
      </c>
      <c r="E9" s="47" t="s">
        <v>32</v>
      </c>
      <c r="F9" s="47" t="s">
        <v>663</v>
      </c>
      <c r="G9" s="47" t="s">
        <v>33</v>
      </c>
      <c r="H9" s="95"/>
    </row>
    <row r="10" spans="1:8" ht="19.5" hidden="1" customHeight="1" x14ac:dyDescent="0.25">
      <c r="A10" s="42">
        <f>IF(F10&gt;0,1,0)</f>
        <v>0</v>
      </c>
      <c r="B10" s="23" t="s">
        <v>38</v>
      </c>
      <c r="C10" s="24" t="s">
        <v>39</v>
      </c>
      <c r="D10" s="52">
        <v>0</v>
      </c>
      <c r="E10" s="52">
        <v>0</v>
      </c>
      <c r="F10" s="26">
        <f>IF(E10&gt;D10,D10,E10)</f>
        <v>0</v>
      </c>
      <c r="G10" s="27" t="str">
        <f>IFERROR(F10/D10,"")</f>
        <v/>
      </c>
      <c r="H10" s="48"/>
    </row>
    <row r="11" spans="1:8" ht="19.5" hidden="1" customHeight="1" x14ac:dyDescent="0.25">
      <c r="A11" s="43">
        <f t="shared" ref="A11:A74" si="0">IF(F11&gt;0,1+A10,A10)</f>
        <v>0</v>
      </c>
      <c r="B11" s="23" t="s">
        <v>40</v>
      </c>
      <c r="C11" s="24" t="s">
        <v>41</v>
      </c>
      <c r="D11" s="52">
        <v>0</v>
      </c>
      <c r="E11" s="52">
        <v>0</v>
      </c>
      <c r="F11" s="26">
        <f>IF(E11&gt;D11,D11,E11)</f>
        <v>0</v>
      </c>
      <c r="G11" s="27" t="str">
        <f t="shared" ref="G11:G74" si="1">IFERROR(F11/D11,"")</f>
        <v/>
      </c>
      <c r="H11" s="48"/>
    </row>
    <row r="12" spans="1:8" ht="19.5" hidden="1" customHeight="1" x14ac:dyDescent="0.25">
      <c r="A12" s="43">
        <f t="shared" si="0"/>
        <v>0</v>
      </c>
      <c r="B12" s="23" t="s">
        <v>42</v>
      </c>
      <c r="C12" s="24" t="s">
        <v>43</v>
      </c>
      <c r="D12" s="52">
        <v>0</v>
      </c>
      <c r="E12" s="52">
        <v>0</v>
      </c>
      <c r="F12" s="26">
        <f t="shared" ref="F12:F75" si="2">IF(E12&gt;D12,D12,E12)</f>
        <v>0</v>
      </c>
      <c r="G12" s="27" t="str">
        <f t="shared" si="1"/>
        <v/>
      </c>
      <c r="H12" s="48"/>
    </row>
    <row r="13" spans="1:8" ht="19.5" customHeight="1" x14ac:dyDescent="0.25">
      <c r="A13" s="43">
        <f t="shared" si="0"/>
        <v>0</v>
      </c>
      <c r="B13" s="23"/>
      <c r="C13" s="24"/>
      <c r="D13" s="52"/>
      <c r="E13" s="52"/>
      <c r="F13" s="26">
        <f t="shared" si="2"/>
        <v>0</v>
      </c>
      <c r="G13" s="27" t="str">
        <f t="shared" si="1"/>
        <v/>
      </c>
      <c r="H13" s="48"/>
    </row>
    <row r="14" spans="1:8" ht="19.5" hidden="1" customHeight="1" x14ac:dyDescent="0.25">
      <c r="A14" s="43">
        <f t="shared" si="0"/>
        <v>0</v>
      </c>
      <c r="B14" s="23" t="s">
        <v>46</v>
      </c>
      <c r="C14" s="24" t="s">
        <v>47</v>
      </c>
      <c r="D14" s="52">
        <v>0</v>
      </c>
      <c r="E14" s="52">
        <v>0</v>
      </c>
      <c r="F14" s="26">
        <f t="shared" si="2"/>
        <v>0</v>
      </c>
      <c r="G14" s="27" t="str">
        <f t="shared" si="1"/>
        <v/>
      </c>
      <c r="H14" s="48"/>
    </row>
    <row r="15" spans="1:8" ht="19.5" customHeight="1" x14ac:dyDescent="0.25">
      <c r="A15" s="43">
        <f t="shared" si="0"/>
        <v>0</v>
      </c>
      <c r="B15" s="23"/>
      <c r="C15" s="24"/>
      <c r="D15" s="52"/>
      <c r="E15" s="52"/>
      <c r="F15" s="26">
        <f t="shared" si="2"/>
        <v>0</v>
      </c>
      <c r="G15" s="27" t="str">
        <f t="shared" si="1"/>
        <v/>
      </c>
      <c r="H15" s="48"/>
    </row>
    <row r="16" spans="1:8" ht="19.5" hidden="1" customHeight="1" x14ac:dyDescent="0.25">
      <c r="A16" s="43">
        <f t="shared" si="0"/>
        <v>0</v>
      </c>
      <c r="B16" s="23" t="s">
        <v>50</v>
      </c>
      <c r="C16" s="24" t="s">
        <v>51</v>
      </c>
      <c r="D16" s="52">
        <v>0</v>
      </c>
      <c r="E16" s="52">
        <v>0</v>
      </c>
      <c r="F16" s="26">
        <f t="shared" si="2"/>
        <v>0</v>
      </c>
      <c r="G16" s="27" t="str">
        <f t="shared" si="1"/>
        <v/>
      </c>
      <c r="H16" s="48"/>
    </row>
    <row r="17" spans="1:8" ht="19.5" hidden="1" customHeight="1" x14ac:dyDescent="0.25">
      <c r="A17" s="43">
        <f t="shared" si="0"/>
        <v>0</v>
      </c>
      <c r="B17" s="23" t="s">
        <v>52</v>
      </c>
      <c r="C17" s="24" t="s">
        <v>53</v>
      </c>
      <c r="D17" s="52">
        <v>0</v>
      </c>
      <c r="E17" s="52">
        <v>0</v>
      </c>
      <c r="F17" s="26">
        <f t="shared" si="2"/>
        <v>0</v>
      </c>
      <c r="G17" s="27" t="str">
        <f t="shared" si="1"/>
        <v/>
      </c>
      <c r="H17" s="48"/>
    </row>
    <row r="18" spans="1:8" ht="19.5" customHeight="1" x14ac:dyDescent="0.25">
      <c r="A18" s="43">
        <f t="shared" si="0"/>
        <v>0</v>
      </c>
      <c r="B18" s="23"/>
      <c r="C18" s="24"/>
      <c r="D18" s="52"/>
      <c r="E18" s="52"/>
      <c r="F18" s="26">
        <f t="shared" si="2"/>
        <v>0</v>
      </c>
      <c r="G18" s="27" t="str">
        <f t="shared" si="1"/>
        <v/>
      </c>
      <c r="H18" s="48"/>
    </row>
    <row r="19" spans="1:8" ht="19.5" hidden="1" customHeight="1" x14ac:dyDescent="0.25">
      <c r="A19" s="43">
        <f t="shared" si="0"/>
        <v>0</v>
      </c>
      <c r="B19" s="23" t="s">
        <v>56</v>
      </c>
      <c r="C19" s="24" t="s">
        <v>57</v>
      </c>
      <c r="D19" s="52">
        <v>0</v>
      </c>
      <c r="E19" s="52">
        <v>0</v>
      </c>
      <c r="F19" s="26">
        <f t="shared" si="2"/>
        <v>0</v>
      </c>
      <c r="G19" s="27" t="str">
        <f t="shared" si="1"/>
        <v/>
      </c>
      <c r="H19" s="48"/>
    </row>
    <row r="20" spans="1:8" ht="19.5" customHeight="1" x14ac:dyDescent="0.25">
      <c r="A20" s="43">
        <f t="shared" si="0"/>
        <v>0</v>
      </c>
      <c r="B20" s="23"/>
      <c r="C20" s="24"/>
      <c r="D20" s="52"/>
      <c r="E20" s="52"/>
      <c r="F20" s="26">
        <f t="shared" si="2"/>
        <v>0</v>
      </c>
      <c r="G20" s="27" t="str">
        <f t="shared" si="1"/>
        <v/>
      </c>
      <c r="H20" s="48"/>
    </row>
    <row r="21" spans="1:8" ht="19.5" hidden="1" customHeight="1" x14ac:dyDescent="0.25">
      <c r="A21" s="43">
        <f t="shared" si="0"/>
        <v>0</v>
      </c>
      <c r="B21" s="23" t="s">
        <v>60</v>
      </c>
      <c r="C21" s="24" t="s">
        <v>61</v>
      </c>
      <c r="D21" s="52">
        <v>0</v>
      </c>
      <c r="E21" s="52">
        <v>0</v>
      </c>
      <c r="F21" s="26">
        <f t="shared" si="2"/>
        <v>0</v>
      </c>
      <c r="G21" s="27" t="str">
        <f t="shared" si="1"/>
        <v/>
      </c>
      <c r="H21" s="48"/>
    </row>
    <row r="22" spans="1:8" ht="19.5" hidden="1" customHeight="1" x14ac:dyDescent="0.25">
      <c r="A22" s="43">
        <f t="shared" si="0"/>
        <v>0</v>
      </c>
      <c r="B22" s="23" t="s">
        <v>62</v>
      </c>
      <c r="C22" s="24" t="s">
        <v>63</v>
      </c>
      <c r="D22" s="52">
        <v>0</v>
      </c>
      <c r="E22" s="52">
        <v>0</v>
      </c>
      <c r="F22" s="26">
        <f t="shared" si="2"/>
        <v>0</v>
      </c>
      <c r="G22" s="27" t="str">
        <f t="shared" si="1"/>
        <v/>
      </c>
      <c r="H22" s="48"/>
    </row>
    <row r="23" spans="1:8" ht="19.5" hidden="1" customHeight="1" x14ac:dyDescent="0.25">
      <c r="A23" s="43">
        <f t="shared" si="0"/>
        <v>0</v>
      </c>
      <c r="B23" s="23" t="s">
        <v>64</v>
      </c>
      <c r="C23" s="24" t="s">
        <v>65</v>
      </c>
      <c r="D23" s="52">
        <v>0</v>
      </c>
      <c r="E23" s="52">
        <v>0</v>
      </c>
      <c r="F23" s="26">
        <f t="shared" si="2"/>
        <v>0</v>
      </c>
      <c r="G23" s="27" t="str">
        <f t="shared" si="1"/>
        <v/>
      </c>
      <c r="H23" s="48"/>
    </row>
    <row r="24" spans="1:8" ht="19.5" hidden="1" customHeight="1" x14ac:dyDescent="0.25">
      <c r="A24" s="43">
        <f t="shared" si="0"/>
        <v>0</v>
      </c>
      <c r="B24" s="23" t="s">
        <v>66</v>
      </c>
      <c r="C24" s="24" t="s">
        <v>67</v>
      </c>
      <c r="D24" s="52">
        <v>0</v>
      </c>
      <c r="E24" s="52">
        <v>0</v>
      </c>
      <c r="F24" s="26">
        <f t="shared" si="2"/>
        <v>0</v>
      </c>
      <c r="G24" s="27" t="str">
        <f t="shared" si="1"/>
        <v/>
      </c>
      <c r="H24" s="48"/>
    </row>
    <row r="25" spans="1:8" ht="19.5" customHeight="1" x14ac:dyDescent="0.25">
      <c r="A25" s="43">
        <f t="shared" si="0"/>
        <v>0</v>
      </c>
      <c r="B25" s="23"/>
      <c r="C25" s="24"/>
      <c r="D25" s="52"/>
      <c r="E25" s="52"/>
      <c r="F25" s="26">
        <f t="shared" si="2"/>
        <v>0</v>
      </c>
      <c r="G25" s="27" t="str">
        <f t="shared" si="1"/>
        <v/>
      </c>
      <c r="H25" s="48"/>
    </row>
    <row r="26" spans="1:8" ht="19.5" hidden="1" customHeight="1" x14ac:dyDescent="0.25">
      <c r="A26" s="43">
        <f t="shared" si="0"/>
        <v>0</v>
      </c>
      <c r="B26" s="23" t="s">
        <v>70</v>
      </c>
      <c r="C26" s="24" t="s">
        <v>71</v>
      </c>
      <c r="D26" s="52">
        <v>0</v>
      </c>
      <c r="E26" s="52">
        <v>0</v>
      </c>
      <c r="F26" s="26">
        <f t="shared" si="2"/>
        <v>0</v>
      </c>
      <c r="G26" s="27" t="str">
        <f t="shared" si="1"/>
        <v/>
      </c>
      <c r="H26" s="48"/>
    </row>
    <row r="27" spans="1:8" ht="19.5" customHeight="1" x14ac:dyDescent="0.25">
      <c r="A27" s="43">
        <f t="shared" si="0"/>
        <v>0</v>
      </c>
      <c r="B27" s="23"/>
      <c r="C27" s="24"/>
      <c r="D27" s="52"/>
      <c r="E27" s="52"/>
      <c r="F27" s="26">
        <f t="shared" si="2"/>
        <v>0</v>
      </c>
      <c r="G27" s="27" t="str">
        <f t="shared" si="1"/>
        <v/>
      </c>
      <c r="H27" s="48"/>
    </row>
    <row r="28" spans="1:8" ht="19.5" hidden="1" customHeight="1" x14ac:dyDescent="0.25">
      <c r="A28" s="43">
        <f t="shared" si="0"/>
        <v>0</v>
      </c>
      <c r="B28" s="23" t="s">
        <v>74</v>
      </c>
      <c r="C28" s="24" t="s">
        <v>75</v>
      </c>
      <c r="D28" s="52">
        <v>0</v>
      </c>
      <c r="E28" s="52">
        <v>0</v>
      </c>
      <c r="F28" s="26">
        <f t="shared" si="2"/>
        <v>0</v>
      </c>
      <c r="G28" s="27" t="str">
        <f t="shared" si="1"/>
        <v/>
      </c>
      <c r="H28" s="48"/>
    </row>
    <row r="29" spans="1:8" ht="19.5" hidden="1" customHeight="1" x14ac:dyDescent="0.25">
      <c r="A29" s="43">
        <f t="shared" si="0"/>
        <v>0</v>
      </c>
      <c r="B29" s="23" t="s">
        <v>76</v>
      </c>
      <c r="C29" s="24" t="s">
        <v>77</v>
      </c>
      <c r="D29" s="52">
        <v>0</v>
      </c>
      <c r="E29" s="52">
        <v>0</v>
      </c>
      <c r="F29" s="26">
        <f t="shared" si="2"/>
        <v>0</v>
      </c>
      <c r="G29" s="27" t="str">
        <f t="shared" si="1"/>
        <v/>
      </c>
      <c r="H29" s="48"/>
    </row>
    <row r="30" spans="1:8" ht="19.5" hidden="1" customHeight="1" x14ac:dyDescent="0.25">
      <c r="A30" s="43">
        <f t="shared" si="0"/>
        <v>0</v>
      </c>
      <c r="B30" s="23" t="s">
        <v>78</v>
      </c>
      <c r="C30" s="24" t="s">
        <v>79</v>
      </c>
      <c r="D30" s="52">
        <v>0</v>
      </c>
      <c r="E30" s="52">
        <v>0</v>
      </c>
      <c r="F30" s="26">
        <f t="shared" si="2"/>
        <v>0</v>
      </c>
      <c r="G30" s="27" t="str">
        <f t="shared" si="1"/>
        <v/>
      </c>
      <c r="H30" s="48"/>
    </row>
    <row r="31" spans="1:8" ht="19.5" hidden="1" customHeight="1" x14ac:dyDescent="0.25">
      <c r="A31" s="43">
        <f t="shared" si="0"/>
        <v>0</v>
      </c>
      <c r="B31" s="23" t="s">
        <v>80</v>
      </c>
      <c r="C31" s="24" t="s">
        <v>81</v>
      </c>
      <c r="D31" s="52">
        <v>0</v>
      </c>
      <c r="E31" s="52">
        <v>0</v>
      </c>
      <c r="F31" s="26">
        <f t="shared" si="2"/>
        <v>0</v>
      </c>
      <c r="G31" s="27" t="str">
        <f t="shared" si="1"/>
        <v/>
      </c>
      <c r="H31" s="48"/>
    </row>
    <row r="32" spans="1:8" ht="19.5" hidden="1" customHeight="1" x14ac:dyDescent="0.25">
      <c r="A32" s="43">
        <f t="shared" si="0"/>
        <v>0</v>
      </c>
      <c r="B32" s="23" t="s">
        <v>82</v>
      </c>
      <c r="C32" s="24" t="s">
        <v>83</v>
      </c>
      <c r="D32" s="52">
        <v>0</v>
      </c>
      <c r="E32" s="52">
        <v>0</v>
      </c>
      <c r="F32" s="26">
        <f t="shared" si="2"/>
        <v>0</v>
      </c>
      <c r="G32" s="27" t="str">
        <f t="shared" si="1"/>
        <v/>
      </c>
      <c r="H32" s="48"/>
    </row>
    <row r="33" spans="1:8" ht="19.5" hidden="1" customHeight="1" x14ac:dyDescent="0.25">
      <c r="A33" s="43">
        <f t="shared" si="0"/>
        <v>0</v>
      </c>
      <c r="B33" s="23" t="s">
        <v>84</v>
      </c>
      <c r="C33" s="24" t="s">
        <v>85</v>
      </c>
      <c r="D33" s="52">
        <v>0</v>
      </c>
      <c r="E33" s="52">
        <v>0</v>
      </c>
      <c r="F33" s="26">
        <f t="shared" si="2"/>
        <v>0</v>
      </c>
      <c r="G33" s="27" t="str">
        <f t="shared" si="1"/>
        <v/>
      </c>
      <c r="H33" s="48"/>
    </row>
    <row r="34" spans="1:8" ht="19.5" customHeight="1" x14ac:dyDescent="0.25">
      <c r="A34" s="43">
        <f t="shared" si="0"/>
        <v>0</v>
      </c>
      <c r="B34" s="23"/>
      <c r="C34" s="24"/>
      <c r="D34" s="52"/>
      <c r="E34" s="52"/>
      <c r="F34" s="26">
        <f t="shared" si="2"/>
        <v>0</v>
      </c>
      <c r="G34" s="27" t="str">
        <f t="shared" si="1"/>
        <v/>
      </c>
      <c r="H34" s="48"/>
    </row>
    <row r="35" spans="1:8" ht="19.5" customHeight="1" x14ac:dyDescent="0.25">
      <c r="A35" s="43">
        <f t="shared" si="0"/>
        <v>0</v>
      </c>
      <c r="B35" s="23"/>
      <c r="C35" s="24"/>
      <c r="D35" s="52"/>
      <c r="E35" s="52"/>
      <c r="F35" s="26">
        <f t="shared" si="2"/>
        <v>0</v>
      </c>
      <c r="G35" s="27" t="str">
        <f t="shared" si="1"/>
        <v/>
      </c>
      <c r="H35" s="48"/>
    </row>
    <row r="36" spans="1:8" ht="19.5" customHeight="1" x14ac:dyDescent="0.25">
      <c r="A36" s="43">
        <f t="shared" si="0"/>
        <v>0</v>
      </c>
      <c r="B36" s="23"/>
      <c r="C36" s="24"/>
      <c r="D36" s="52"/>
      <c r="E36" s="52"/>
      <c r="F36" s="26">
        <f t="shared" si="2"/>
        <v>0</v>
      </c>
      <c r="G36" s="27" t="str">
        <f t="shared" si="1"/>
        <v/>
      </c>
      <c r="H36" s="49" t="s">
        <v>710</v>
      </c>
    </row>
    <row r="37" spans="1:8" ht="19.5" hidden="1" customHeight="1" x14ac:dyDescent="0.25">
      <c r="A37" s="43">
        <f t="shared" si="0"/>
        <v>0</v>
      </c>
      <c r="B37" s="23" t="s">
        <v>92</v>
      </c>
      <c r="C37" s="24" t="s">
        <v>93</v>
      </c>
      <c r="D37" s="52">
        <v>0</v>
      </c>
      <c r="E37" s="52">
        <v>0</v>
      </c>
      <c r="F37" s="26">
        <f t="shared" si="2"/>
        <v>0</v>
      </c>
      <c r="G37" s="27" t="str">
        <f t="shared" si="1"/>
        <v/>
      </c>
      <c r="H37" s="48"/>
    </row>
    <row r="38" spans="1:8" ht="19.5" hidden="1" customHeight="1" x14ac:dyDescent="0.25">
      <c r="A38" s="43">
        <f t="shared" si="0"/>
        <v>0</v>
      </c>
      <c r="B38" s="23" t="s">
        <v>648</v>
      </c>
      <c r="C38" s="24" t="s">
        <v>658</v>
      </c>
      <c r="D38" s="52">
        <v>0</v>
      </c>
      <c r="E38" s="52">
        <v>0</v>
      </c>
      <c r="F38" s="26">
        <f t="shared" si="2"/>
        <v>0</v>
      </c>
      <c r="G38" s="27" t="str">
        <f t="shared" si="1"/>
        <v/>
      </c>
      <c r="H38" s="48"/>
    </row>
    <row r="39" spans="1:8" ht="19.5" hidden="1" customHeight="1" x14ac:dyDescent="0.25">
      <c r="A39" s="43">
        <f t="shared" si="0"/>
        <v>0</v>
      </c>
      <c r="B39" s="23" t="s">
        <v>94</v>
      </c>
      <c r="C39" s="24" t="s">
        <v>95</v>
      </c>
      <c r="D39" s="52">
        <v>0</v>
      </c>
      <c r="E39" s="52">
        <v>0</v>
      </c>
      <c r="F39" s="26">
        <f t="shared" si="2"/>
        <v>0</v>
      </c>
      <c r="G39" s="27" t="str">
        <f t="shared" si="1"/>
        <v/>
      </c>
      <c r="H39" s="48"/>
    </row>
    <row r="40" spans="1:8" ht="19.5" hidden="1" customHeight="1" x14ac:dyDescent="0.25">
      <c r="A40" s="43">
        <f t="shared" si="0"/>
        <v>0</v>
      </c>
      <c r="B40" s="23" t="s">
        <v>96</v>
      </c>
      <c r="C40" s="24" t="s">
        <v>97</v>
      </c>
      <c r="D40" s="52">
        <v>0</v>
      </c>
      <c r="E40" s="52">
        <v>0</v>
      </c>
      <c r="F40" s="26">
        <f t="shared" si="2"/>
        <v>0</v>
      </c>
      <c r="G40" s="27" t="str">
        <f t="shared" si="1"/>
        <v/>
      </c>
      <c r="H40" s="48"/>
    </row>
    <row r="41" spans="1:8" ht="19.5" customHeight="1" x14ac:dyDescent="0.25">
      <c r="A41" s="43">
        <f t="shared" si="0"/>
        <v>0</v>
      </c>
      <c r="B41" s="23"/>
      <c r="C41" s="24"/>
      <c r="D41" s="52"/>
      <c r="E41" s="52"/>
      <c r="F41" s="26">
        <f t="shared" si="2"/>
        <v>0</v>
      </c>
      <c r="G41" s="27" t="str">
        <f t="shared" si="1"/>
        <v/>
      </c>
      <c r="H41" s="48"/>
    </row>
    <row r="42" spans="1:8" ht="19.5" hidden="1" customHeight="1" x14ac:dyDescent="0.25">
      <c r="A42" s="43">
        <f t="shared" si="0"/>
        <v>0</v>
      </c>
      <c r="B42" s="23" t="s">
        <v>100</v>
      </c>
      <c r="C42" s="24" t="s">
        <v>101</v>
      </c>
      <c r="D42" s="52">
        <v>0</v>
      </c>
      <c r="E42" s="52">
        <v>0</v>
      </c>
      <c r="F42" s="26">
        <f t="shared" si="2"/>
        <v>0</v>
      </c>
      <c r="G42" s="27" t="str">
        <f t="shared" si="1"/>
        <v/>
      </c>
      <c r="H42" s="48"/>
    </row>
    <row r="43" spans="1:8" ht="19.5" hidden="1" customHeight="1" x14ac:dyDescent="0.25">
      <c r="A43" s="43">
        <f t="shared" si="0"/>
        <v>0</v>
      </c>
      <c r="B43" s="23" t="s">
        <v>102</v>
      </c>
      <c r="C43" s="24" t="s">
        <v>103</v>
      </c>
      <c r="D43" s="52">
        <v>0</v>
      </c>
      <c r="E43" s="52">
        <v>0</v>
      </c>
      <c r="F43" s="26">
        <f t="shared" si="2"/>
        <v>0</v>
      </c>
      <c r="G43" s="27" t="str">
        <f t="shared" si="1"/>
        <v/>
      </c>
      <c r="H43" s="48"/>
    </row>
    <row r="44" spans="1:8" ht="19.5" hidden="1" customHeight="1" x14ac:dyDescent="0.25">
      <c r="A44" s="43">
        <f t="shared" si="0"/>
        <v>0</v>
      </c>
      <c r="B44" s="23" t="s">
        <v>104</v>
      </c>
      <c r="C44" s="24" t="s">
        <v>105</v>
      </c>
      <c r="D44" s="52">
        <v>0</v>
      </c>
      <c r="E44" s="52">
        <v>0</v>
      </c>
      <c r="F44" s="26">
        <f t="shared" si="2"/>
        <v>0</v>
      </c>
      <c r="G44" s="27" t="str">
        <f t="shared" si="1"/>
        <v/>
      </c>
      <c r="H44" s="48"/>
    </row>
    <row r="45" spans="1:8" ht="19.5" customHeight="1" x14ac:dyDescent="0.25">
      <c r="A45" s="43">
        <f t="shared" si="0"/>
        <v>0</v>
      </c>
      <c r="B45" s="23"/>
      <c r="C45" s="24"/>
      <c r="D45" s="52"/>
      <c r="E45" s="52"/>
      <c r="F45" s="26">
        <f t="shared" si="2"/>
        <v>0</v>
      </c>
      <c r="G45" s="27" t="str">
        <f t="shared" si="1"/>
        <v/>
      </c>
      <c r="H45" s="48"/>
    </row>
    <row r="46" spans="1:8" ht="19.5" customHeight="1" x14ac:dyDescent="0.25">
      <c r="A46" s="43">
        <f t="shared" si="0"/>
        <v>0</v>
      </c>
      <c r="B46" s="23"/>
      <c r="C46" s="24"/>
      <c r="D46" s="52"/>
      <c r="E46" s="52"/>
      <c r="F46" s="26">
        <f t="shared" si="2"/>
        <v>0</v>
      </c>
      <c r="G46" s="27" t="str">
        <f t="shared" si="1"/>
        <v/>
      </c>
      <c r="H46" s="48"/>
    </row>
    <row r="47" spans="1:8" ht="19.5" customHeight="1" x14ac:dyDescent="0.25">
      <c r="A47" s="43">
        <f t="shared" si="0"/>
        <v>0</v>
      </c>
      <c r="B47" s="23"/>
      <c r="C47" s="24"/>
      <c r="D47" s="52"/>
      <c r="E47" s="52"/>
      <c r="F47" s="26">
        <f t="shared" si="2"/>
        <v>0</v>
      </c>
      <c r="G47" s="27" t="str">
        <f t="shared" si="1"/>
        <v/>
      </c>
      <c r="H47" s="48"/>
    </row>
    <row r="48" spans="1:8" ht="19.5" customHeight="1" x14ac:dyDescent="0.25">
      <c r="A48" s="43">
        <f t="shared" si="0"/>
        <v>0</v>
      </c>
      <c r="B48" s="23"/>
      <c r="C48" s="24"/>
      <c r="D48" s="52"/>
      <c r="E48" s="52"/>
      <c r="F48" s="26">
        <f t="shared" si="2"/>
        <v>0</v>
      </c>
      <c r="G48" s="27" t="str">
        <f t="shared" si="1"/>
        <v/>
      </c>
      <c r="H48" s="48"/>
    </row>
    <row r="49" spans="1:8" ht="19.5" customHeight="1" x14ac:dyDescent="0.25">
      <c r="A49" s="43">
        <f t="shared" si="0"/>
        <v>0</v>
      </c>
      <c r="B49" s="23"/>
      <c r="C49" s="24"/>
      <c r="D49" s="52"/>
      <c r="E49" s="52"/>
      <c r="F49" s="26">
        <f t="shared" si="2"/>
        <v>0</v>
      </c>
      <c r="G49" s="27" t="str">
        <f t="shared" si="1"/>
        <v/>
      </c>
      <c r="H49" s="48"/>
    </row>
    <row r="50" spans="1:8" ht="19.5" hidden="1" customHeight="1" x14ac:dyDescent="0.25">
      <c r="A50" s="43">
        <f t="shared" si="0"/>
        <v>0</v>
      </c>
      <c r="B50" s="23" t="s">
        <v>116</v>
      </c>
      <c r="C50" s="24" t="s">
        <v>117</v>
      </c>
      <c r="D50" s="52">
        <v>0</v>
      </c>
      <c r="E50" s="52">
        <v>0</v>
      </c>
      <c r="F50" s="26">
        <f t="shared" si="2"/>
        <v>0</v>
      </c>
      <c r="G50" s="27" t="str">
        <f t="shared" si="1"/>
        <v/>
      </c>
      <c r="H50" s="48"/>
    </row>
    <row r="51" spans="1:8" ht="19.5" hidden="1" customHeight="1" x14ac:dyDescent="0.25">
      <c r="A51" s="43">
        <f t="shared" si="0"/>
        <v>0</v>
      </c>
      <c r="B51" s="23" t="s">
        <v>118</v>
      </c>
      <c r="C51" s="24" t="s">
        <v>119</v>
      </c>
      <c r="D51" s="52">
        <v>0</v>
      </c>
      <c r="E51" s="52">
        <v>0</v>
      </c>
      <c r="F51" s="26">
        <f t="shared" si="2"/>
        <v>0</v>
      </c>
      <c r="G51" s="27" t="str">
        <f t="shared" si="1"/>
        <v/>
      </c>
      <c r="H51" s="48"/>
    </row>
    <row r="52" spans="1:8" ht="19.5" hidden="1" customHeight="1" x14ac:dyDescent="0.25">
      <c r="A52" s="43">
        <f t="shared" si="0"/>
        <v>0</v>
      </c>
      <c r="B52" s="23" t="s">
        <v>120</v>
      </c>
      <c r="C52" s="24" t="s">
        <v>121</v>
      </c>
      <c r="D52" s="52">
        <v>0</v>
      </c>
      <c r="E52" s="52">
        <v>0</v>
      </c>
      <c r="F52" s="26">
        <f t="shared" si="2"/>
        <v>0</v>
      </c>
      <c r="G52" s="27" t="str">
        <f t="shared" si="1"/>
        <v/>
      </c>
      <c r="H52" s="48"/>
    </row>
    <row r="53" spans="1:8" ht="19.5" hidden="1" customHeight="1" x14ac:dyDescent="0.25">
      <c r="A53" s="43">
        <f t="shared" si="0"/>
        <v>0</v>
      </c>
      <c r="B53" s="23" t="s">
        <v>122</v>
      </c>
      <c r="C53" s="24" t="s">
        <v>123</v>
      </c>
      <c r="D53" s="52">
        <v>0</v>
      </c>
      <c r="E53" s="52">
        <v>0</v>
      </c>
      <c r="F53" s="26">
        <f t="shared" si="2"/>
        <v>0</v>
      </c>
      <c r="G53" s="27" t="str">
        <f t="shared" si="1"/>
        <v/>
      </c>
      <c r="H53" s="48"/>
    </row>
    <row r="54" spans="1:8" ht="19.5" hidden="1" customHeight="1" x14ac:dyDescent="0.25">
      <c r="A54" s="43">
        <f t="shared" si="0"/>
        <v>0</v>
      </c>
      <c r="B54" s="23" t="s">
        <v>124</v>
      </c>
      <c r="C54" s="24" t="s">
        <v>125</v>
      </c>
      <c r="D54" s="52">
        <v>0</v>
      </c>
      <c r="E54" s="52">
        <v>0</v>
      </c>
      <c r="F54" s="26">
        <f t="shared" si="2"/>
        <v>0</v>
      </c>
      <c r="G54" s="27" t="str">
        <f t="shared" si="1"/>
        <v/>
      </c>
      <c r="H54" s="48"/>
    </row>
    <row r="55" spans="1:8" ht="19.5" hidden="1" customHeight="1" x14ac:dyDescent="0.25">
      <c r="A55" s="43">
        <f t="shared" si="0"/>
        <v>0</v>
      </c>
      <c r="B55" s="23" t="s">
        <v>126</v>
      </c>
      <c r="C55" s="24" t="s">
        <v>127</v>
      </c>
      <c r="D55" s="52">
        <v>0</v>
      </c>
      <c r="E55" s="52">
        <v>0</v>
      </c>
      <c r="F55" s="26">
        <f t="shared" si="2"/>
        <v>0</v>
      </c>
      <c r="G55" s="27" t="str">
        <f t="shared" si="1"/>
        <v/>
      </c>
      <c r="H55" s="48"/>
    </row>
    <row r="56" spans="1:8" ht="19.5" hidden="1" customHeight="1" x14ac:dyDescent="0.25">
      <c r="A56" s="43">
        <f t="shared" si="0"/>
        <v>0</v>
      </c>
      <c r="B56" s="23" t="s">
        <v>128</v>
      </c>
      <c r="C56" s="24" t="s">
        <v>129</v>
      </c>
      <c r="D56" s="52">
        <v>0</v>
      </c>
      <c r="E56" s="52">
        <v>0</v>
      </c>
      <c r="F56" s="26">
        <f t="shared" si="2"/>
        <v>0</v>
      </c>
      <c r="G56" s="27" t="str">
        <f t="shared" si="1"/>
        <v/>
      </c>
      <c r="H56" s="48"/>
    </row>
    <row r="57" spans="1:8" ht="19.5" hidden="1" customHeight="1" x14ac:dyDescent="0.25">
      <c r="A57" s="43">
        <f t="shared" si="0"/>
        <v>0</v>
      </c>
      <c r="B57" s="23" t="s">
        <v>130</v>
      </c>
      <c r="C57" s="24" t="s">
        <v>131</v>
      </c>
      <c r="D57" s="52">
        <v>0</v>
      </c>
      <c r="E57" s="52">
        <v>0</v>
      </c>
      <c r="F57" s="26">
        <f t="shared" si="2"/>
        <v>0</v>
      </c>
      <c r="G57" s="27" t="str">
        <f t="shared" si="1"/>
        <v/>
      </c>
      <c r="H57" s="48"/>
    </row>
    <row r="58" spans="1:8" ht="19.5" customHeight="1" x14ac:dyDescent="0.25">
      <c r="A58" s="43">
        <f t="shared" si="0"/>
        <v>0</v>
      </c>
      <c r="B58" s="23"/>
      <c r="C58" s="24"/>
      <c r="D58" s="52"/>
      <c r="E58" s="52"/>
      <c r="F58" s="26">
        <f t="shared" si="2"/>
        <v>0</v>
      </c>
      <c r="G58" s="27" t="str">
        <f t="shared" si="1"/>
        <v/>
      </c>
      <c r="H58" s="48"/>
    </row>
    <row r="59" spans="1:8" ht="19.5" customHeight="1" x14ac:dyDescent="0.25">
      <c r="A59" s="43">
        <f t="shared" si="0"/>
        <v>0</v>
      </c>
      <c r="B59" s="23"/>
      <c r="C59" s="24"/>
      <c r="D59" s="52"/>
      <c r="E59" s="52"/>
      <c r="F59" s="26">
        <f t="shared" si="2"/>
        <v>0</v>
      </c>
      <c r="G59" s="27" t="str">
        <f t="shared" si="1"/>
        <v/>
      </c>
      <c r="H59" s="48"/>
    </row>
    <row r="60" spans="1:8" ht="19.5" hidden="1" customHeight="1" x14ac:dyDescent="0.25">
      <c r="A60" s="43">
        <f t="shared" si="0"/>
        <v>0</v>
      </c>
      <c r="B60" s="23" t="s">
        <v>136</v>
      </c>
      <c r="C60" s="24" t="s">
        <v>137</v>
      </c>
      <c r="D60" s="52">
        <v>0</v>
      </c>
      <c r="E60" s="52">
        <v>0</v>
      </c>
      <c r="F60" s="26">
        <f t="shared" si="2"/>
        <v>0</v>
      </c>
      <c r="G60" s="27" t="str">
        <f t="shared" si="1"/>
        <v/>
      </c>
      <c r="H60" s="48"/>
    </row>
    <row r="61" spans="1:8" ht="19.5" hidden="1" customHeight="1" x14ac:dyDescent="0.25">
      <c r="A61" s="43">
        <f t="shared" si="0"/>
        <v>0</v>
      </c>
      <c r="B61" s="23" t="s">
        <v>138</v>
      </c>
      <c r="C61" s="24" t="s">
        <v>139</v>
      </c>
      <c r="D61" s="52">
        <v>0</v>
      </c>
      <c r="E61" s="52">
        <v>0</v>
      </c>
      <c r="F61" s="26">
        <f t="shared" si="2"/>
        <v>0</v>
      </c>
      <c r="G61" s="27" t="str">
        <f t="shared" si="1"/>
        <v/>
      </c>
      <c r="H61" s="48"/>
    </row>
    <row r="62" spans="1:8" ht="19.5" hidden="1" customHeight="1" x14ac:dyDescent="0.25">
      <c r="A62" s="43">
        <f t="shared" si="0"/>
        <v>0</v>
      </c>
      <c r="B62" s="23" t="s">
        <v>140</v>
      </c>
      <c r="C62" s="24" t="s">
        <v>141</v>
      </c>
      <c r="D62" s="52">
        <v>0</v>
      </c>
      <c r="E62" s="52">
        <v>0</v>
      </c>
      <c r="F62" s="26">
        <f t="shared" si="2"/>
        <v>0</v>
      </c>
      <c r="G62" s="27" t="str">
        <f t="shared" si="1"/>
        <v/>
      </c>
      <c r="H62" s="48"/>
    </row>
    <row r="63" spans="1:8" ht="19.5" customHeight="1" x14ac:dyDescent="0.25">
      <c r="A63" s="43">
        <f t="shared" si="0"/>
        <v>0</v>
      </c>
      <c r="B63" s="23"/>
      <c r="C63" s="24"/>
      <c r="D63" s="52"/>
      <c r="E63" s="52"/>
      <c r="F63" s="26">
        <f t="shared" si="2"/>
        <v>0</v>
      </c>
      <c r="G63" s="27" t="str">
        <f t="shared" si="1"/>
        <v/>
      </c>
      <c r="H63" s="48"/>
    </row>
    <row r="64" spans="1:8" ht="19.5" hidden="1" customHeight="1" x14ac:dyDescent="0.25">
      <c r="A64" s="43">
        <f t="shared" si="0"/>
        <v>0</v>
      </c>
      <c r="B64" s="23" t="s">
        <v>144</v>
      </c>
      <c r="C64" s="24" t="s">
        <v>145</v>
      </c>
      <c r="D64" s="52">
        <v>0</v>
      </c>
      <c r="E64" s="52">
        <v>0</v>
      </c>
      <c r="F64" s="26">
        <f t="shared" si="2"/>
        <v>0</v>
      </c>
      <c r="G64" s="27" t="str">
        <f t="shared" si="1"/>
        <v/>
      </c>
      <c r="H64" s="48"/>
    </row>
    <row r="65" spans="1:8" ht="19.5" hidden="1" customHeight="1" x14ac:dyDescent="0.25">
      <c r="A65" s="43">
        <f t="shared" si="0"/>
        <v>0</v>
      </c>
      <c r="B65" s="23" t="s">
        <v>146</v>
      </c>
      <c r="C65" s="24" t="s">
        <v>147</v>
      </c>
      <c r="D65" s="52">
        <v>0</v>
      </c>
      <c r="E65" s="52">
        <v>0</v>
      </c>
      <c r="F65" s="26">
        <f t="shared" si="2"/>
        <v>0</v>
      </c>
      <c r="G65" s="27" t="str">
        <f t="shared" si="1"/>
        <v/>
      </c>
      <c r="H65" s="48"/>
    </row>
    <row r="66" spans="1:8" ht="19.5" hidden="1" customHeight="1" x14ac:dyDescent="0.25">
      <c r="A66" s="43">
        <f t="shared" si="0"/>
        <v>0</v>
      </c>
      <c r="B66" s="23" t="s">
        <v>148</v>
      </c>
      <c r="C66" s="24" t="s">
        <v>149</v>
      </c>
      <c r="D66" s="52">
        <v>0</v>
      </c>
      <c r="E66" s="52">
        <v>0</v>
      </c>
      <c r="F66" s="26">
        <f t="shared" si="2"/>
        <v>0</v>
      </c>
      <c r="G66" s="27" t="str">
        <f t="shared" si="1"/>
        <v/>
      </c>
      <c r="H66" s="48"/>
    </row>
    <row r="67" spans="1:8" ht="19.5" hidden="1" customHeight="1" x14ac:dyDescent="0.25">
      <c r="A67" s="43">
        <f t="shared" si="0"/>
        <v>0</v>
      </c>
      <c r="B67" s="23" t="s">
        <v>150</v>
      </c>
      <c r="C67" s="24" t="s">
        <v>151</v>
      </c>
      <c r="D67" s="52">
        <v>0</v>
      </c>
      <c r="E67" s="52">
        <v>0</v>
      </c>
      <c r="F67" s="26">
        <f t="shared" si="2"/>
        <v>0</v>
      </c>
      <c r="G67" s="27" t="str">
        <f t="shared" si="1"/>
        <v/>
      </c>
      <c r="H67" s="48"/>
    </row>
    <row r="68" spans="1:8" ht="19.5" customHeight="1" x14ac:dyDescent="0.25">
      <c r="A68" s="43">
        <f t="shared" si="0"/>
        <v>0</v>
      </c>
      <c r="B68" s="23"/>
      <c r="C68" s="24"/>
      <c r="D68" s="52"/>
      <c r="E68" s="52"/>
      <c r="F68" s="26">
        <f t="shared" si="2"/>
        <v>0</v>
      </c>
      <c r="G68" s="27" t="str">
        <f t="shared" si="1"/>
        <v/>
      </c>
      <c r="H68" s="48"/>
    </row>
    <row r="69" spans="1:8" ht="19.5" hidden="1" customHeight="1" x14ac:dyDescent="0.25">
      <c r="A69" s="43">
        <f t="shared" si="0"/>
        <v>0</v>
      </c>
      <c r="B69" s="23" t="s">
        <v>154</v>
      </c>
      <c r="C69" s="24" t="s">
        <v>155</v>
      </c>
      <c r="D69" s="52">
        <v>0</v>
      </c>
      <c r="E69" s="52">
        <v>0</v>
      </c>
      <c r="F69" s="26">
        <f t="shared" si="2"/>
        <v>0</v>
      </c>
      <c r="G69" s="27" t="str">
        <f t="shared" si="1"/>
        <v/>
      </c>
      <c r="H69" s="48"/>
    </row>
    <row r="70" spans="1:8" ht="19.5" hidden="1" customHeight="1" x14ac:dyDescent="0.25">
      <c r="A70" s="43">
        <f t="shared" si="0"/>
        <v>0</v>
      </c>
      <c r="B70" s="23" t="s">
        <v>156</v>
      </c>
      <c r="C70" s="24" t="s">
        <v>157</v>
      </c>
      <c r="D70" s="52">
        <v>0</v>
      </c>
      <c r="E70" s="52">
        <v>0</v>
      </c>
      <c r="F70" s="26">
        <f t="shared" si="2"/>
        <v>0</v>
      </c>
      <c r="G70" s="27" t="str">
        <f t="shared" si="1"/>
        <v/>
      </c>
      <c r="H70" s="48"/>
    </row>
    <row r="71" spans="1:8" ht="19.5" customHeight="1" x14ac:dyDescent="0.25">
      <c r="A71" s="43">
        <f t="shared" si="0"/>
        <v>0</v>
      </c>
      <c r="B71" s="23"/>
      <c r="C71" s="24"/>
      <c r="D71" s="52"/>
      <c r="E71" s="52"/>
      <c r="F71" s="26">
        <f t="shared" si="2"/>
        <v>0</v>
      </c>
      <c r="G71" s="27" t="str">
        <f t="shared" si="1"/>
        <v/>
      </c>
      <c r="H71" s="49" t="s">
        <v>710</v>
      </c>
    </row>
    <row r="72" spans="1:8" ht="19.5" hidden="1" customHeight="1" x14ac:dyDescent="0.25">
      <c r="A72" s="43">
        <f t="shared" si="0"/>
        <v>0</v>
      </c>
      <c r="B72" s="23" t="s">
        <v>160</v>
      </c>
      <c r="C72" s="24" t="s">
        <v>161</v>
      </c>
      <c r="D72" s="52">
        <v>0</v>
      </c>
      <c r="E72" s="52">
        <v>0</v>
      </c>
      <c r="F72" s="26">
        <f t="shared" si="2"/>
        <v>0</v>
      </c>
      <c r="G72" s="27" t="str">
        <f t="shared" si="1"/>
        <v/>
      </c>
      <c r="H72" s="48"/>
    </row>
    <row r="73" spans="1:8" ht="19.5" hidden="1" customHeight="1" x14ac:dyDescent="0.25">
      <c r="A73" s="43">
        <f t="shared" si="0"/>
        <v>0</v>
      </c>
      <c r="B73" s="23" t="s">
        <v>162</v>
      </c>
      <c r="C73" s="24" t="s">
        <v>163</v>
      </c>
      <c r="D73" s="52">
        <v>0</v>
      </c>
      <c r="E73" s="52">
        <v>0</v>
      </c>
      <c r="F73" s="26">
        <f t="shared" si="2"/>
        <v>0</v>
      </c>
      <c r="G73" s="27" t="str">
        <f t="shared" si="1"/>
        <v/>
      </c>
      <c r="H73" s="48"/>
    </row>
    <row r="74" spans="1:8" ht="19.5" hidden="1" customHeight="1" x14ac:dyDescent="0.25">
      <c r="A74" s="43">
        <f t="shared" si="0"/>
        <v>0</v>
      </c>
      <c r="B74" s="23" t="s">
        <v>664</v>
      </c>
      <c r="C74" s="24" t="s">
        <v>153</v>
      </c>
      <c r="D74" s="52">
        <v>0</v>
      </c>
      <c r="E74" s="52">
        <v>0</v>
      </c>
      <c r="F74" s="26">
        <f t="shared" si="2"/>
        <v>0</v>
      </c>
      <c r="G74" s="27" t="str">
        <f t="shared" si="1"/>
        <v/>
      </c>
      <c r="H74" s="48"/>
    </row>
    <row r="75" spans="1:8" ht="19.5" hidden="1" customHeight="1" x14ac:dyDescent="0.25">
      <c r="A75" s="43">
        <f t="shared" ref="A75:A138" si="3">IF(F75&gt;0,1+A74,A74)</f>
        <v>0</v>
      </c>
      <c r="B75" s="23" t="s">
        <v>164</v>
      </c>
      <c r="C75" s="24" t="s">
        <v>165</v>
      </c>
      <c r="D75" s="52">
        <v>0</v>
      </c>
      <c r="E75" s="52">
        <v>0</v>
      </c>
      <c r="F75" s="26">
        <f t="shared" si="2"/>
        <v>0</v>
      </c>
      <c r="G75" s="27" t="str">
        <f t="shared" ref="G75:G138" si="4">IFERROR(F75/D75,"")</f>
        <v/>
      </c>
      <c r="H75" s="48"/>
    </row>
    <row r="76" spans="1:8" ht="19.5" hidden="1" customHeight="1" x14ac:dyDescent="0.25">
      <c r="A76" s="43">
        <f t="shared" si="3"/>
        <v>0</v>
      </c>
      <c r="B76" s="23" t="s">
        <v>166</v>
      </c>
      <c r="C76" s="24" t="s">
        <v>167</v>
      </c>
      <c r="D76" s="52">
        <v>0</v>
      </c>
      <c r="E76" s="52">
        <v>0</v>
      </c>
      <c r="F76" s="26">
        <f t="shared" ref="F76:F139" si="5">IF(E76&gt;D76,D76,E76)</f>
        <v>0</v>
      </c>
      <c r="G76" s="27" t="str">
        <f t="shared" si="4"/>
        <v/>
      </c>
      <c r="H76" s="48"/>
    </row>
    <row r="77" spans="1:8" ht="19.5" customHeight="1" x14ac:dyDescent="0.25">
      <c r="A77" s="43">
        <f t="shared" si="3"/>
        <v>0</v>
      </c>
      <c r="B77" s="23"/>
      <c r="C77" s="24"/>
      <c r="D77" s="52"/>
      <c r="E77" s="52"/>
      <c r="F77" s="26">
        <f t="shared" si="5"/>
        <v>0</v>
      </c>
      <c r="G77" s="27" t="str">
        <f t="shared" si="4"/>
        <v/>
      </c>
      <c r="H77" s="49" t="s">
        <v>710</v>
      </c>
    </row>
    <row r="78" spans="1:8" ht="19.5" hidden="1" customHeight="1" x14ac:dyDescent="0.25">
      <c r="A78" s="43">
        <f t="shared" si="3"/>
        <v>0</v>
      </c>
      <c r="B78" s="23" t="s">
        <v>170</v>
      </c>
      <c r="C78" s="24" t="s">
        <v>171</v>
      </c>
      <c r="D78" s="52">
        <v>0</v>
      </c>
      <c r="E78" s="52">
        <v>0</v>
      </c>
      <c r="F78" s="26">
        <f t="shared" si="5"/>
        <v>0</v>
      </c>
      <c r="G78" s="27" t="str">
        <f t="shared" si="4"/>
        <v/>
      </c>
      <c r="H78" s="48"/>
    </row>
    <row r="79" spans="1:8" ht="19.5" hidden="1" customHeight="1" x14ac:dyDescent="0.25">
      <c r="A79" s="43">
        <f t="shared" si="3"/>
        <v>0</v>
      </c>
      <c r="B79" s="23" t="s">
        <v>172</v>
      </c>
      <c r="C79" s="24" t="s">
        <v>173</v>
      </c>
      <c r="D79" s="52">
        <v>0</v>
      </c>
      <c r="E79" s="52">
        <v>0</v>
      </c>
      <c r="F79" s="26">
        <f t="shared" si="5"/>
        <v>0</v>
      </c>
      <c r="G79" s="27" t="str">
        <f t="shared" si="4"/>
        <v/>
      </c>
      <c r="H79" s="48"/>
    </row>
    <row r="80" spans="1:8" ht="19.5" hidden="1" customHeight="1" x14ac:dyDescent="0.25">
      <c r="A80" s="43">
        <f t="shared" si="3"/>
        <v>0</v>
      </c>
      <c r="B80" s="23" t="s">
        <v>174</v>
      </c>
      <c r="C80" s="24" t="s">
        <v>175</v>
      </c>
      <c r="D80" s="52">
        <v>0</v>
      </c>
      <c r="E80" s="52">
        <v>0</v>
      </c>
      <c r="F80" s="26">
        <f t="shared" si="5"/>
        <v>0</v>
      </c>
      <c r="G80" s="27" t="str">
        <f t="shared" si="4"/>
        <v/>
      </c>
      <c r="H80" s="48"/>
    </row>
    <row r="81" spans="1:8" ht="19.5" hidden="1" customHeight="1" x14ac:dyDescent="0.25">
      <c r="A81" s="43">
        <f t="shared" si="3"/>
        <v>0</v>
      </c>
      <c r="B81" s="23" t="s">
        <v>176</v>
      </c>
      <c r="C81" s="24" t="s">
        <v>177</v>
      </c>
      <c r="D81" s="52">
        <v>0</v>
      </c>
      <c r="E81" s="52">
        <v>0</v>
      </c>
      <c r="F81" s="26">
        <f t="shared" si="5"/>
        <v>0</v>
      </c>
      <c r="G81" s="27" t="str">
        <f t="shared" si="4"/>
        <v/>
      </c>
      <c r="H81" s="48"/>
    </row>
    <row r="82" spans="1:8" ht="19.5" hidden="1" customHeight="1" x14ac:dyDescent="0.25">
      <c r="A82" s="43">
        <f t="shared" si="3"/>
        <v>0</v>
      </c>
      <c r="B82" s="23" t="s">
        <v>178</v>
      </c>
      <c r="C82" s="24" t="s">
        <v>179</v>
      </c>
      <c r="D82" s="52">
        <v>0</v>
      </c>
      <c r="E82" s="52">
        <v>0</v>
      </c>
      <c r="F82" s="26">
        <f t="shared" si="5"/>
        <v>0</v>
      </c>
      <c r="G82" s="27" t="str">
        <f t="shared" si="4"/>
        <v/>
      </c>
      <c r="H82" s="48"/>
    </row>
    <row r="83" spans="1:8" ht="19.5" hidden="1" customHeight="1" x14ac:dyDescent="0.25">
      <c r="A83" s="43">
        <f t="shared" si="3"/>
        <v>0</v>
      </c>
      <c r="B83" s="23" t="s">
        <v>180</v>
      </c>
      <c r="C83" s="24" t="s">
        <v>181</v>
      </c>
      <c r="D83" s="52">
        <v>0</v>
      </c>
      <c r="E83" s="52">
        <v>0</v>
      </c>
      <c r="F83" s="26">
        <f t="shared" si="5"/>
        <v>0</v>
      </c>
      <c r="G83" s="27" t="str">
        <f t="shared" si="4"/>
        <v/>
      </c>
      <c r="H83" s="48"/>
    </row>
    <row r="84" spans="1:8" ht="19.5" hidden="1" customHeight="1" x14ac:dyDescent="0.25">
      <c r="A84" s="43">
        <f t="shared" si="3"/>
        <v>0</v>
      </c>
      <c r="B84" s="23" t="s">
        <v>182</v>
      </c>
      <c r="C84" s="24" t="s">
        <v>183</v>
      </c>
      <c r="D84" s="52">
        <v>0</v>
      </c>
      <c r="E84" s="52">
        <v>0</v>
      </c>
      <c r="F84" s="26">
        <f t="shared" si="5"/>
        <v>0</v>
      </c>
      <c r="G84" s="27" t="str">
        <f t="shared" si="4"/>
        <v/>
      </c>
      <c r="H84" s="48"/>
    </row>
    <row r="85" spans="1:8" ht="19.5" hidden="1" customHeight="1" x14ac:dyDescent="0.25">
      <c r="A85" s="43">
        <f t="shared" si="3"/>
        <v>0</v>
      </c>
      <c r="B85" s="23" t="s">
        <v>184</v>
      </c>
      <c r="C85" s="24" t="s">
        <v>185</v>
      </c>
      <c r="D85" s="52">
        <v>0</v>
      </c>
      <c r="E85" s="52">
        <v>0</v>
      </c>
      <c r="F85" s="26">
        <f t="shared" si="5"/>
        <v>0</v>
      </c>
      <c r="G85" s="27" t="str">
        <f t="shared" si="4"/>
        <v/>
      </c>
      <c r="H85" s="48"/>
    </row>
    <row r="86" spans="1:8" ht="19.5" hidden="1" customHeight="1" x14ac:dyDescent="0.25">
      <c r="A86" s="43">
        <f t="shared" si="3"/>
        <v>0</v>
      </c>
      <c r="B86" s="23" t="s">
        <v>186</v>
      </c>
      <c r="C86" s="24" t="s">
        <v>187</v>
      </c>
      <c r="D86" s="52">
        <v>0</v>
      </c>
      <c r="E86" s="52">
        <v>0</v>
      </c>
      <c r="F86" s="26">
        <f t="shared" si="5"/>
        <v>0</v>
      </c>
      <c r="G86" s="27" t="str">
        <f t="shared" si="4"/>
        <v/>
      </c>
      <c r="H86" s="48"/>
    </row>
    <row r="87" spans="1:8" ht="19.5" customHeight="1" x14ac:dyDescent="0.25">
      <c r="A87" s="43">
        <f t="shared" si="3"/>
        <v>0</v>
      </c>
      <c r="B87" s="23"/>
      <c r="C87" s="24"/>
      <c r="D87" s="52"/>
      <c r="E87" s="52"/>
      <c r="F87" s="26">
        <f t="shared" si="5"/>
        <v>0</v>
      </c>
      <c r="G87" s="27" t="str">
        <f t="shared" si="4"/>
        <v/>
      </c>
      <c r="H87" s="48"/>
    </row>
    <row r="88" spans="1:8" ht="19.5" hidden="1" customHeight="1" x14ac:dyDescent="0.25">
      <c r="A88" s="43">
        <f t="shared" si="3"/>
        <v>0</v>
      </c>
      <c r="B88" s="23" t="s">
        <v>190</v>
      </c>
      <c r="C88" s="24" t="s">
        <v>191</v>
      </c>
      <c r="D88" s="52">
        <v>0</v>
      </c>
      <c r="E88" s="52">
        <v>0</v>
      </c>
      <c r="F88" s="26">
        <f t="shared" si="5"/>
        <v>0</v>
      </c>
      <c r="G88" s="27" t="str">
        <f t="shared" si="4"/>
        <v/>
      </c>
      <c r="H88" s="48"/>
    </row>
    <row r="89" spans="1:8" ht="19.5" hidden="1" customHeight="1" x14ac:dyDescent="0.25">
      <c r="A89" s="43">
        <f t="shared" si="3"/>
        <v>0</v>
      </c>
      <c r="B89" s="23" t="s">
        <v>192</v>
      </c>
      <c r="C89" s="24" t="s">
        <v>193</v>
      </c>
      <c r="D89" s="52">
        <v>0</v>
      </c>
      <c r="E89" s="52">
        <v>0</v>
      </c>
      <c r="F89" s="26">
        <f t="shared" si="5"/>
        <v>0</v>
      </c>
      <c r="G89" s="27" t="str">
        <f t="shared" si="4"/>
        <v/>
      </c>
      <c r="H89" s="48"/>
    </row>
    <row r="90" spans="1:8" ht="19.5" hidden="1" customHeight="1" x14ac:dyDescent="0.25">
      <c r="A90" s="43">
        <f t="shared" si="3"/>
        <v>0</v>
      </c>
      <c r="B90" s="23" t="s">
        <v>194</v>
      </c>
      <c r="C90" s="24" t="s">
        <v>195</v>
      </c>
      <c r="D90" s="52">
        <v>0</v>
      </c>
      <c r="E90" s="52">
        <v>0</v>
      </c>
      <c r="F90" s="26">
        <f t="shared" si="5"/>
        <v>0</v>
      </c>
      <c r="G90" s="27" t="str">
        <f t="shared" si="4"/>
        <v/>
      </c>
      <c r="H90" s="48"/>
    </row>
    <row r="91" spans="1:8" ht="19.5" hidden="1" customHeight="1" x14ac:dyDescent="0.25">
      <c r="A91" s="43">
        <f t="shared" si="3"/>
        <v>0</v>
      </c>
      <c r="B91" s="23" t="s">
        <v>196</v>
      </c>
      <c r="C91" s="24" t="s">
        <v>197</v>
      </c>
      <c r="D91" s="52">
        <v>0</v>
      </c>
      <c r="E91" s="52">
        <v>0</v>
      </c>
      <c r="F91" s="26">
        <f t="shared" si="5"/>
        <v>0</v>
      </c>
      <c r="G91" s="27" t="str">
        <f t="shared" si="4"/>
        <v/>
      </c>
      <c r="H91" s="48"/>
    </row>
    <row r="92" spans="1:8" ht="19.5" hidden="1" customHeight="1" x14ac:dyDescent="0.25">
      <c r="A92" s="43">
        <f t="shared" si="3"/>
        <v>0</v>
      </c>
      <c r="B92" s="23" t="s">
        <v>198</v>
      </c>
      <c r="C92" s="24" t="s">
        <v>199</v>
      </c>
      <c r="D92" s="52">
        <v>0</v>
      </c>
      <c r="E92" s="52">
        <v>0</v>
      </c>
      <c r="F92" s="26">
        <f t="shared" si="5"/>
        <v>0</v>
      </c>
      <c r="G92" s="27" t="str">
        <f t="shared" si="4"/>
        <v/>
      </c>
      <c r="H92" s="48"/>
    </row>
    <row r="93" spans="1:8" ht="19.5" customHeight="1" x14ac:dyDescent="0.25">
      <c r="A93" s="43">
        <f t="shared" si="3"/>
        <v>0</v>
      </c>
      <c r="B93" s="23"/>
      <c r="C93" s="24"/>
      <c r="D93" s="52"/>
      <c r="E93" s="52"/>
      <c r="F93" s="26">
        <f t="shared" si="5"/>
        <v>0</v>
      </c>
      <c r="G93" s="27" t="str">
        <f t="shared" si="4"/>
        <v/>
      </c>
      <c r="H93" s="48"/>
    </row>
    <row r="94" spans="1:8" ht="19.5" customHeight="1" x14ac:dyDescent="0.25">
      <c r="A94" s="43">
        <f t="shared" si="3"/>
        <v>0</v>
      </c>
      <c r="B94" s="23"/>
      <c r="C94" s="24"/>
      <c r="D94" s="52"/>
      <c r="E94" s="52"/>
      <c r="F94" s="26">
        <f t="shared" si="5"/>
        <v>0</v>
      </c>
      <c r="G94" s="27" t="str">
        <f t="shared" si="4"/>
        <v/>
      </c>
      <c r="H94" s="48"/>
    </row>
    <row r="95" spans="1:8" ht="19.5" customHeight="1" x14ac:dyDescent="0.25">
      <c r="A95" s="43">
        <f t="shared" si="3"/>
        <v>0</v>
      </c>
      <c r="B95" s="23"/>
      <c r="C95" s="24"/>
      <c r="D95" s="52"/>
      <c r="E95" s="52"/>
      <c r="F95" s="26">
        <f t="shared" si="5"/>
        <v>0</v>
      </c>
      <c r="G95" s="27" t="str">
        <f t="shared" si="4"/>
        <v/>
      </c>
      <c r="H95" s="48"/>
    </row>
    <row r="96" spans="1:8" ht="19.5" customHeight="1" x14ac:dyDescent="0.25">
      <c r="A96" s="43">
        <f t="shared" si="3"/>
        <v>0</v>
      </c>
      <c r="B96" s="23"/>
      <c r="C96" s="24"/>
      <c r="D96" s="52"/>
      <c r="E96" s="52"/>
      <c r="F96" s="26">
        <f t="shared" si="5"/>
        <v>0</v>
      </c>
      <c r="G96" s="27" t="str">
        <f t="shared" si="4"/>
        <v/>
      </c>
      <c r="H96" s="48"/>
    </row>
    <row r="97" spans="1:8" ht="19.5" customHeight="1" x14ac:dyDescent="0.25">
      <c r="A97" s="43">
        <f t="shared" si="3"/>
        <v>0</v>
      </c>
      <c r="B97" s="23"/>
      <c r="C97" s="24"/>
      <c r="D97" s="52"/>
      <c r="E97" s="52"/>
      <c r="F97" s="26">
        <f t="shared" si="5"/>
        <v>0</v>
      </c>
      <c r="G97" s="27" t="str">
        <f t="shared" si="4"/>
        <v/>
      </c>
      <c r="H97" s="48"/>
    </row>
    <row r="98" spans="1:8" ht="19.5" customHeight="1" x14ac:dyDescent="0.25">
      <c r="A98" s="43">
        <f t="shared" si="3"/>
        <v>0</v>
      </c>
      <c r="B98" s="23"/>
      <c r="C98" s="24"/>
      <c r="D98" s="52"/>
      <c r="E98" s="52"/>
      <c r="F98" s="26">
        <f t="shared" si="5"/>
        <v>0</v>
      </c>
      <c r="G98" s="27" t="str">
        <f t="shared" si="4"/>
        <v/>
      </c>
      <c r="H98" s="48"/>
    </row>
    <row r="99" spans="1:8" ht="19.5" customHeight="1" x14ac:dyDescent="0.25">
      <c r="A99" s="43">
        <f t="shared" si="3"/>
        <v>0</v>
      </c>
      <c r="B99" s="23"/>
      <c r="C99" s="24"/>
      <c r="D99" s="52"/>
      <c r="E99" s="52"/>
      <c r="F99" s="26">
        <f t="shared" si="5"/>
        <v>0</v>
      </c>
      <c r="G99" s="27" t="str">
        <f t="shared" si="4"/>
        <v/>
      </c>
      <c r="H99" s="48"/>
    </row>
    <row r="100" spans="1:8" ht="19.5" hidden="1" customHeight="1" x14ac:dyDescent="0.25">
      <c r="A100" s="43">
        <f t="shared" si="3"/>
        <v>0</v>
      </c>
      <c r="B100" s="23" t="s">
        <v>214</v>
      </c>
      <c r="C100" s="24" t="s">
        <v>215</v>
      </c>
      <c r="D100" s="52">
        <v>0</v>
      </c>
      <c r="E100" s="52">
        <v>0</v>
      </c>
      <c r="F100" s="26">
        <f t="shared" si="5"/>
        <v>0</v>
      </c>
      <c r="G100" s="27" t="str">
        <f t="shared" si="4"/>
        <v/>
      </c>
      <c r="H100" s="48"/>
    </row>
    <row r="101" spans="1:8" ht="19.5" hidden="1" customHeight="1" x14ac:dyDescent="0.25">
      <c r="A101" s="43">
        <f t="shared" si="3"/>
        <v>0</v>
      </c>
      <c r="B101" s="23" t="s">
        <v>216</v>
      </c>
      <c r="C101" s="24" t="s">
        <v>217</v>
      </c>
      <c r="D101" s="52">
        <v>0</v>
      </c>
      <c r="E101" s="52">
        <v>0</v>
      </c>
      <c r="F101" s="26">
        <f t="shared" si="5"/>
        <v>0</v>
      </c>
      <c r="G101" s="27" t="str">
        <f t="shared" si="4"/>
        <v/>
      </c>
      <c r="H101" s="48"/>
    </row>
    <row r="102" spans="1:8" ht="19.5" hidden="1" customHeight="1" x14ac:dyDescent="0.25">
      <c r="A102" s="43">
        <f t="shared" si="3"/>
        <v>0</v>
      </c>
      <c r="B102" s="23" t="s">
        <v>218</v>
      </c>
      <c r="C102" s="24" t="s">
        <v>219</v>
      </c>
      <c r="D102" s="52">
        <v>0</v>
      </c>
      <c r="E102" s="52">
        <v>0</v>
      </c>
      <c r="F102" s="26">
        <f t="shared" si="5"/>
        <v>0</v>
      </c>
      <c r="G102" s="27" t="str">
        <f t="shared" si="4"/>
        <v/>
      </c>
      <c r="H102" s="48"/>
    </row>
    <row r="103" spans="1:8" ht="19.5" hidden="1" customHeight="1" x14ac:dyDescent="0.25">
      <c r="A103" s="43">
        <f t="shared" si="3"/>
        <v>0</v>
      </c>
      <c r="B103" s="23" t="s">
        <v>220</v>
      </c>
      <c r="C103" s="24" t="s">
        <v>221</v>
      </c>
      <c r="D103" s="52">
        <v>0</v>
      </c>
      <c r="E103" s="52">
        <v>0</v>
      </c>
      <c r="F103" s="26">
        <f t="shared" si="5"/>
        <v>0</v>
      </c>
      <c r="G103" s="27" t="str">
        <f t="shared" si="4"/>
        <v/>
      </c>
      <c r="H103" s="48"/>
    </row>
    <row r="104" spans="1:8" ht="19.5" hidden="1" customHeight="1" x14ac:dyDescent="0.25">
      <c r="A104" s="43">
        <f t="shared" si="3"/>
        <v>0</v>
      </c>
      <c r="B104" s="23" t="s">
        <v>222</v>
      </c>
      <c r="C104" s="24" t="s">
        <v>223</v>
      </c>
      <c r="D104" s="52">
        <v>0</v>
      </c>
      <c r="E104" s="52">
        <v>0</v>
      </c>
      <c r="F104" s="26">
        <f t="shared" si="5"/>
        <v>0</v>
      </c>
      <c r="G104" s="27" t="str">
        <f t="shared" si="4"/>
        <v/>
      </c>
      <c r="H104" s="48"/>
    </row>
    <row r="105" spans="1:8" ht="19.5" hidden="1" customHeight="1" x14ac:dyDescent="0.25">
      <c r="A105" s="43">
        <f t="shared" si="3"/>
        <v>0</v>
      </c>
      <c r="B105" s="23" t="s">
        <v>224</v>
      </c>
      <c r="C105" s="24" t="s">
        <v>225</v>
      </c>
      <c r="D105" s="52">
        <v>0</v>
      </c>
      <c r="E105" s="52">
        <v>0</v>
      </c>
      <c r="F105" s="26">
        <f t="shared" si="5"/>
        <v>0</v>
      </c>
      <c r="G105" s="27" t="str">
        <f t="shared" si="4"/>
        <v/>
      </c>
      <c r="H105" s="48"/>
    </row>
    <row r="106" spans="1:8" ht="19.5" hidden="1" customHeight="1" x14ac:dyDescent="0.25">
      <c r="A106" s="43">
        <f t="shared" si="3"/>
        <v>0</v>
      </c>
      <c r="B106" s="23" t="s">
        <v>226</v>
      </c>
      <c r="C106" s="24" t="s">
        <v>227</v>
      </c>
      <c r="D106" s="52">
        <v>0</v>
      </c>
      <c r="E106" s="52">
        <v>0</v>
      </c>
      <c r="F106" s="26">
        <f t="shared" si="5"/>
        <v>0</v>
      </c>
      <c r="G106" s="27" t="str">
        <f t="shared" si="4"/>
        <v/>
      </c>
      <c r="H106" s="48"/>
    </row>
    <row r="107" spans="1:8" ht="19.5" hidden="1" customHeight="1" x14ac:dyDescent="0.25">
      <c r="A107" s="43">
        <f t="shared" si="3"/>
        <v>0</v>
      </c>
      <c r="B107" s="23" t="s">
        <v>228</v>
      </c>
      <c r="C107" s="24" t="s">
        <v>229</v>
      </c>
      <c r="D107" s="52">
        <v>0</v>
      </c>
      <c r="E107" s="52">
        <v>0</v>
      </c>
      <c r="F107" s="26">
        <f t="shared" si="5"/>
        <v>0</v>
      </c>
      <c r="G107" s="27" t="str">
        <f t="shared" si="4"/>
        <v/>
      </c>
      <c r="H107" s="48"/>
    </row>
    <row r="108" spans="1:8" ht="19.5" hidden="1" customHeight="1" x14ac:dyDescent="0.25">
      <c r="A108" s="43">
        <f t="shared" si="3"/>
        <v>0</v>
      </c>
      <c r="B108" s="23" t="s">
        <v>230</v>
      </c>
      <c r="C108" s="24" t="s">
        <v>231</v>
      </c>
      <c r="D108" s="52">
        <v>0</v>
      </c>
      <c r="E108" s="52">
        <v>0</v>
      </c>
      <c r="F108" s="26">
        <f t="shared" si="5"/>
        <v>0</v>
      </c>
      <c r="G108" s="27" t="str">
        <f t="shared" si="4"/>
        <v/>
      </c>
      <c r="H108" s="48"/>
    </row>
    <row r="109" spans="1:8" ht="19.5" hidden="1" customHeight="1" x14ac:dyDescent="0.25">
      <c r="A109" s="43">
        <f t="shared" si="3"/>
        <v>0</v>
      </c>
      <c r="B109" s="23" t="s">
        <v>232</v>
      </c>
      <c r="C109" s="24" t="s">
        <v>233</v>
      </c>
      <c r="D109" s="52">
        <v>0</v>
      </c>
      <c r="E109" s="52">
        <v>0</v>
      </c>
      <c r="F109" s="26">
        <f t="shared" si="5"/>
        <v>0</v>
      </c>
      <c r="G109" s="27" t="str">
        <f t="shared" si="4"/>
        <v/>
      </c>
      <c r="H109" s="48"/>
    </row>
    <row r="110" spans="1:8" ht="19.5" hidden="1" customHeight="1" x14ac:dyDescent="0.25">
      <c r="A110" s="43">
        <f t="shared" si="3"/>
        <v>0</v>
      </c>
      <c r="B110" s="23" t="s">
        <v>234</v>
      </c>
      <c r="C110" s="24" t="s">
        <v>235</v>
      </c>
      <c r="D110" s="52">
        <v>0</v>
      </c>
      <c r="E110" s="52">
        <v>0</v>
      </c>
      <c r="F110" s="26">
        <f t="shared" si="5"/>
        <v>0</v>
      </c>
      <c r="G110" s="27" t="str">
        <f t="shared" si="4"/>
        <v/>
      </c>
      <c r="H110" s="48"/>
    </row>
    <row r="111" spans="1:8" ht="19.5" hidden="1" customHeight="1" x14ac:dyDescent="0.25">
      <c r="A111" s="43">
        <f t="shared" si="3"/>
        <v>0</v>
      </c>
      <c r="B111" s="23" t="s">
        <v>236</v>
      </c>
      <c r="C111" s="24" t="s">
        <v>237</v>
      </c>
      <c r="D111" s="52">
        <v>0</v>
      </c>
      <c r="E111" s="52">
        <v>0</v>
      </c>
      <c r="F111" s="26">
        <f t="shared" si="5"/>
        <v>0</v>
      </c>
      <c r="G111" s="27" t="str">
        <f t="shared" si="4"/>
        <v/>
      </c>
      <c r="H111" s="48"/>
    </row>
    <row r="112" spans="1:8" ht="19.5" hidden="1" customHeight="1" x14ac:dyDescent="0.25">
      <c r="A112" s="43">
        <f t="shared" si="3"/>
        <v>0</v>
      </c>
      <c r="B112" s="23" t="s">
        <v>238</v>
      </c>
      <c r="C112" s="24" t="s">
        <v>239</v>
      </c>
      <c r="D112" s="52">
        <v>0</v>
      </c>
      <c r="E112" s="52">
        <v>0</v>
      </c>
      <c r="F112" s="26">
        <f t="shared" si="5"/>
        <v>0</v>
      </c>
      <c r="G112" s="27" t="str">
        <f t="shared" si="4"/>
        <v/>
      </c>
      <c r="H112" s="48"/>
    </row>
    <row r="113" spans="1:8" ht="19.5" hidden="1" customHeight="1" x14ac:dyDescent="0.25">
      <c r="A113" s="43">
        <f t="shared" si="3"/>
        <v>0</v>
      </c>
      <c r="B113" s="23" t="s">
        <v>240</v>
      </c>
      <c r="C113" s="24" t="s">
        <v>241</v>
      </c>
      <c r="D113" s="52">
        <v>0</v>
      </c>
      <c r="E113" s="52">
        <v>0</v>
      </c>
      <c r="F113" s="26">
        <f t="shared" si="5"/>
        <v>0</v>
      </c>
      <c r="G113" s="27" t="str">
        <f t="shared" si="4"/>
        <v/>
      </c>
      <c r="H113" s="48"/>
    </row>
    <row r="114" spans="1:8" ht="19.5" hidden="1" customHeight="1" x14ac:dyDescent="0.25">
      <c r="A114" s="43">
        <f t="shared" si="3"/>
        <v>0</v>
      </c>
      <c r="B114" s="23" t="s">
        <v>242</v>
      </c>
      <c r="C114" s="24" t="s">
        <v>243</v>
      </c>
      <c r="D114" s="52">
        <v>0</v>
      </c>
      <c r="E114" s="52">
        <v>0</v>
      </c>
      <c r="F114" s="26">
        <f t="shared" si="5"/>
        <v>0</v>
      </c>
      <c r="G114" s="27" t="str">
        <f t="shared" si="4"/>
        <v/>
      </c>
      <c r="H114" s="48"/>
    </row>
    <row r="115" spans="1:8" ht="19.5" hidden="1" customHeight="1" x14ac:dyDescent="0.25">
      <c r="A115" s="43">
        <f t="shared" si="3"/>
        <v>0</v>
      </c>
      <c r="B115" s="23" t="s">
        <v>244</v>
      </c>
      <c r="C115" s="24" t="s">
        <v>245</v>
      </c>
      <c r="D115" s="52">
        <v>0</v>
      </c>
      <c r="E115" s="52">
        <v>0</v>
      </c>
      <c r="F115" s="26">
        <f t="shared" si="5"/>
        <v>0</v>
      </c>
      <c r="G115" s="27" t="str">
        <f t="shared" si="4"/>
        <v/>
      </c>
      <c r="H115" s="48"/>
    </row>
    <row r="116" spans="1:8" ht="19.5" hidden="1" customHeight="1" x14ac:dyDescent="0.25">
      <c r="A116" s="43">
        <f t="shared" si="3"/>
        <v>0</v>
      </c>
      <c r="B116" s="23" t="s">
        <v>246</v>
      </c>
      <c r="C116" s="24" t="s">
        <v>247</v>
      </c>
      <c r="D116" s="52">
        <v>0</v>
      </c>
      <c r="E116" s="52">
        <v>0</v>
      </c>
      <c r="F116" s="26">
        <f t="shared" si="5"/>
        <v>0</v>
      </c>
      <c r="G116" s="27" t="str">
        <f t="shared" si="4"/>
        <v/>
      </c>
      <c r="H116" s="48"/>
    </row>
    <row r="117" spans="1:8" ht="19.5" hidden="1" customHeight="1" x14ac:dyDescent="0.25">
      <c r="A117" s="43">
        <f t="shared" si="3"/>
        <v>0</v>
      </c>
      <c r="B117" s="23" t="s">
        <v>248</v>
      </c>
      <c r="C117" s="24" t="s">
        <v>249</v>
      </c>
      <c r="D117" s="52">
        <v>0</v>
      </c>
      <c r="E117" s="52">
        <v>0</v>
      </c>
      <c r="F117" s="26">
        <f t="shared" si="5"/>
        <v>0</v>
      </c>
      <c r="G117" s="27" t="str">
        <f t="shared" si="4"/>
        <v/>
      </c>
      <c r="H117" s="48"/>
    </row>
    <row r="118" spans="1:8" ht="19.5" hidden="1" customHeight="1" x14ac:dyDescent="0.25">
      <c r="A118" s="43">
        <f t="shared" si="3"/>
        <v>0</v>
      </c>
      <c r="B118" s="23" t="s">
        <v>250</v>
      </c>
      <c r="C118" s="24" t="s">
        <v>251</v>
      </c>
      <c r="D118" s="52">
        <v>0</v>
      </c>
      <c r="E118" s="52">
        <v>0</v>
      </c>
      <c r="F118" s="26">
        <f t="shared" si="5"/>
        <v>0</v>
      </c>
      <c r="G118" s="27" t="str">
        <f t="shared" si="4"/>
        <v/>
      </c>
      <c r="H118" s="48"/>
    </row>
    <row r="119" spans="1:8" ht="19.5" customHeight="1" x14ac:dyDescent="0.25">
      <c r="A119" s="43">
        <f t="shared" si="3"/>
        <v>0</v>
      </c>
      <c r="B119" s="23"/>
      <c r="C119" s="24"/>
      <c r="D119" s="52"/>
      <c r="E119" s="52"/>
      <c r="F119" s="26">
        <f t="shared" si="5"/>
        <v>0</v>
      </c>
      <c r="G119" s="27" t="str">
        <f t="shared" si="4"/>
        <v/>
      </c>
      <c r="H119" s="49" t="s">
        <v>709</v>
      </c>
    </row>
    <row r="120" spans="1:8" ht="19.5" hidden="1" customHeight="1" x14ac:dyDescent="0.25">
      <c r="A120" s="43">
        <f t="shared" si="3"/>
        <v>0</v>
      </c>
      <c r="B120" s="23" t="s">
        <v>254</v>
      </c>
      <c r="C120" s="24" t="s">
        <v>255</v>
      </c>
      <c r="D120" s="52">
        <v>0</v>
      </c>
      <c r="E120" s="52">
        <v>0</v>
      </c>
      <c r="F120" s="26">
        <f t="shared" si="5"/>
        <v>0</v>
      </c>
      <c r="G120" s="27" t="str">
        <f t="shared" si="4"/>
        <v/>
      </c>
      <c r="H120" s="48"/>
    </row>
    <row r="121" spans="1:8" ht="19.5" hidden="1" customHeight="1" x14ac:dyDescent="0.25">
      <c r="A121" s="43">
        <f t="shared" si="3"/>
        <v>0</v>
      </c>
      <c r="B121" s="23" t="s">
        <v>256</v>
      </c>
      <c r="C121" s="24" t="s">
        <v>257</v>
      </c>
      <c r="D121" s="52">
        <v>0</v>
      </c>
      <c r="E121" s="52">
        <v>0</v>
      </c>
      <c r="F121" s="26">
        <f t="shared" si="5"/>
        <v>0</v>
      </c>
      <c r="G121" s="27" t="str">
        <f t="shared" si="4"/>
        <v/>
      </c>
      <c r="H121" s="48"/>
    </row>
    <row r="122" spans="1:8" ht="19.5" hidden="1" customHeight="1" x14ac:dyDescent="0.25">
      <c r="A122" s="43">
        <f t="shared" si="3"/>
        <v>0</v>
      </c>
      <c r="B122" s="23" t="s">
        <v>258</v>
      </c>
      <c r="C122" s="24" t="s">
        <v>259</v>
      </c>
      <c r="D122" s="52">
        <v>0</v>
      </c>
      <c r="E122" s="52">
        <v>0</v>
      </c>
      <c r="F122" s="26">
        <f t="shared" si="5"/>
        <v>0</v>
      </c>
      <c r="G122" s="27" t="str">
        <f t="shared" si="4"/>
        <v/>
      </c>
      <c r="H122" s="48"/>
    </row>
    <row r="123" spans="1:8" ht="19.5" hidden="1" customHeight="1" x14ac:dyDescent="0.25">
      <c r="A123" s="43">
        <f t="shared" si="3"/>
        <v>0</v>
      </c>
      <c r="B123" s="23" t="s">
        <v>260</v>
      </c>
      <c r="C123" s="24" t="s">
        <v>261</v>
      </c>
      <c r="D123" s="52">
        <v>0</v>
      </c>
      <c r="E123" s="52">
        <v>0</v>
      </c>
      <c r="F123" s="26">
        <f t="shared" si="5"/>
        <v>0</v>
      </c>
      <c r="G123" s="27" t="str">
        <f t="shared" si="4"/>
        <v/>
      </c>
      <c r="H123" s="48"/>
    </row>
    <row r="124" spans="1:8" ht="19.5" hidden="1" customHeight="1" x14ac:dyDescent="0.25">
      <c r="A124" s="43">
        <f t="shared" si="3"/>
        <v>0</v>
      </c>
      <c r="B124" s="23" t="s">
        <v>262</v>
      </c>
      <c r="C124" s="24" t="s">
        <v>263</v>
      </c>
      <c r="D124" s="52">
        <v>0</v>
      </c>
      <c r="E124" s="52">
        <v>0</v>
      </c>
      <c r="F124" s="26">
        <f t="shared" si="5"/>
        <v>0</v>
      </c>
      <c r="G124" s="27" t="str">
        <f t="shared" si="4"/>
        <v/>
      </c>
      <c r="H124" s="48"/>
    </row>
    <row r="125" spans="1:8" ht="19.5" customHeight="1" x14ac:dyDescent="0.25">
      <c r="A125" s="43">
        <f t="shared" si="3"/>
        <v>0</v>
      </c>
      <c r="B125" s="23"/>
      <c r="C125" s="24"/>
      <c r="D125" s="52"/>
      <c r="E125" s="52"/>
      <c r="F125" s="26">
        <f t="shared" si="5"/>
        <v>0</v>
      </c>
      <c r="G125" s="27" t="str">
        <f t="shared" si="4"/>
        <v/>
      </c>
      <c r="H125" s="48"/>
    </row>
    <row r="126" spans="1:8" ht="19.5" customHeight="1" x14ac:dyDescent="0.25">
      <c r="A126" s="43">
        <f t="shared" si="3"/>
        <v>0</v>
      </c>
      <c r="B126" s="23"/>
      <c r="C126" s="24"/>
      <c r="D126" s="52"/>
      <c r="E126" s="52"/>
      <c r="F126" s="26">
        <f t="shared" si="5"/>
        <v>0</v>
      </c>
      <c r="G126" s="27" t="str">
        <f t="shared" si="4"/>
        <v/>
      </c>
      <c r="H126" s="48"/>
    </row>
    <row r="127" spans="1:8" ht="19.5" customHeight="1" x14ac:dyDescent="0.25">
      <c r="A127" s="43">
        <f t="shared" si="3"/>
        <v>0</v>
      </c>
      <c r="B127" s="23"/>
      <c r="C127" s="24"/>
      <c r="D127" s="52"/>
      <c r="E127" s="52"/>
      <c r="F127" s="26">
        <f t="shared" si="5"/>
        <v>0</v>
      </c>
      <c r="G127" s="27" t="str">
        <f t="shared" si="4"/>
        <v/>
      </c>
      <c r="H127" s="48"/>
    </row>
    <row r="128" spans="1:8" ht="19.5" hidden="1" customHeight="1" x14ac:dyDescent="0.25">
      <c r="A128" s="43">
        <f t="shared" si="3"/>
        <v>0</v>
      </c>
      <c r="B128" s="23" t="s">
        <v>270</v>
      </c>
      <c r="C128" s="24" t="s">
        <v>271</v>
      </c>
      <c r="D128" s="52">
        <v>0</v>
      </c>
      <c r="E128" s="52">
        <v>0</v>
      </c>
      <c r="F128" s="26">
        <f t="shared" si="5"/>
        <v>0</v>
      </c>
      <c r="G128" s="27" t="str">
        <f t="shared" si="4"/>
        <v/>
      </c>
      <c r="H128" s="48"/>
    </row>
    <row r="129" spans="1:8" ht="19.5" hidden="1" customHeight="1" x14ac:dyDescent="0.25">
      <c r="A129" s="43">
        <f t="shared" si="3"/>
        <v>0</v>
      </c>
      <c r="B129" s="23" t="s">
        <v>272</v>
      </c>
      <c r="C129" s="24" t="s">
        <v>273</v>
      </c>
      <c r="D129" s="52">
        <v>0</v>
      </c>
      <c r="E129" s="52">
        <v>0</v>
      </c>
      <c r="F129" s="26">
        <f t="shared" si="5"/>
        <v>0</v>
      </c>
      <c r="G129" s="27" t="str">
        <f t="shared" si="4"/>
        <v/>
      </c>
      <c r="H129" s="48"/>
    </row>
    <row r="130" spans="1:8" ht="19.5" hidden="1" customHeight="1" x14ac:dyDescent="0.25">
      <c r="A130" s="43">
        <f t="shared" si="3"/>
        <v>0</v>
      </c>
      <c r="B130" s="23" t="s">
        <v>274</v>
      </c>
      <c r="C130" s="24" t="s">
        <v>275</v>
      </c>
      <c r="D130" s="52">
        <v>0</v>
      </c>
      <c r="E130" s="52">
        <v>0</v>
      </c>
      <c r="F130" s="26">
        <f t="shared" si="5"/>
        <v>0</v>
      </c>
      <c r="G130" s="27" t="str">
        <f t="shared" si="4"/>
        <v/>
      </c>
      <c r="H130" s="48"/>
    </row>
    <row r="131" spans="1:8" ht="19.5" hidden="1" customHeight="1" x14ac:dyDescent="0.25">
      <c r="A131" s="43">
        <f t="shared" si="3"/>
        <v>0</v>
      </c>
      <c r="B131" s="23" t="s">
        <v>276</v>
      </c>
      <c r="C131" s="24" t="s">
        <v>277</v>
      </c>
      <c r="D131" s="52">
        <v>0</v>
      </c>
      <c r="E131" s="52">
        <v>0</v>
      </c>
      <c r="F131" s="26">
        <f t="shared" si="5"/>
        <v>0</v>
      </c>
      <c r="G131" s="27" t="str">
        <f t="shared" si="4"/>
        <v/>
      </c>
      <c r="H131" s="48"/>
    </row>
    <row r="132" spans="1:8" ht="19.5" hidden="1" customHeight="1" x14ac:dyDescent="0.25">
      <c r="A132" s="43">
        <f t="shared" si="3"/>
        <v>0</v>
      </c>
      <c r="B132" s="23" t="s">
        <v>278</v>
      </c>
      <c r="C132" s="24" t="s">
        <v>279</v>
      </c>
      <c r="D132" s="52">
        <v>0</v>
      </c>
      <c r="E132" s="52">
        <v>0</v>
      </c>
      <c r="F132" s="26">
        <f t="shared" si="5"/>
        <v>0</v>
      </c>
      <c r="G132" s="27" t="str">
        <f t="shared" si="4"/>
        <v/>
      </c>
      <c r="H132" s="48"/>
    </row>
    <row r="133" spans="1:8" ht="19.5" hidden="1" customHeight="1" x14ac:dyDescent="0.25">
      <c r="A133" s="43">
        <f t="shared" si="3"/>
        <v>0</v>
      </c>
      <c r="B133" s="23" t="s">
        <v>280</v>
      </c>
      <c r="C133" s="24" t="s">
        <v>281</v>
      </c>
      <c r="D133" s="52">
        <v>0</v>
      </c>
      <c r="E133" s="52">
        <v>0</v>
      </c>
      <c r="F133" s="26">
        <f t="shared" si="5"/>
        <v>0</v>
      </c>
      <c r="G133" s="27" t="str">
        <f t="shared" si="4"/>
        <v/>
      </c>
      <c r="H133" s="48"/>
    </row>
    <row r="134" spans="1:8" ht="19.5" hidden="1" customHeight="1" x14ac:dyDescent="0.25">
      <c r="A134" s="43">
        <f t="shared" si="3"/>
        <v>0</v>
      </c>
      <c r="B134" s="23" t="s">
        <v>282</v>
      </c>
      <c r="C134" s="24" t="s">
        <v>283</v>
      </c>
      <c r="D134" s="52">
        <v>0</v>
      </c>
      <c r="E134" s="52">
        <v>0</v>
      </c>
      <c r="F134" s="26">
        <f t="shared" si="5"/>
        <v>0</v>
      </c>
      <c r="G134" s="27" t="str">
        <f t="shared" si="4"/>
        <v/>
      </c>
      <c r="H134" s="48"/>
    </row>
    <row r="135" spans="1:8" ht="19.5" hidden="1" customHeight="1" x14ac:dyDescent="0.25">
      <c r="A135" s="43">
        <f t="shared" si="3"/>
        <v>0</v>
      </c>
      <c r="B135" s="23" t="s">
        <v>284</v>
      </c>
      <c r="C135" s="24" t="s">
        <v>285</v>
      </c>
      <c r="D135" s="52">
        <v>0</v>
      </c>
      <c r="E135" s="52">
        <v>0</v>
      </c>
      <c r="F135" s="26">
        <f t="shared" si="5"/>
        <v>0</v>
      </c>
      <c r="G135" s="27" t="str">
        <f t="shared" si="4"/>
        <v/>
      </c>
      <c r="H135" s="48"/>
    </row>
    <row r="136" spans="1:8" ht="19.5" hidden="1" customHeight="1" x14ac:dyDescent="0.25">
      <c r="A136" s="43">
        <f t="shared" si="3"/>
        <v>0</v>
      </c>
      <c r="B136" s="23" t="s">
        <v>286</v>
      </c>
      <c r="C136" s="24" t="s">
        <v>287</v>
      </c>
      <c r="D136" s="52">
        <v>0</v>
      </c>
      <c r="E136" s="52">
        <v>0</v>
      </c>
      <c r="F136" s="26">
        <f t="shared" si="5"/>
        <v>0</v>
      </c>
      <c r="G136" s="27" t="str">
        <f t="shared" si="4"/>
        <v/>
      </c>
      <c r="H136" s="48"/>
    </row>
    <row r="137" spans="1:8" ht="19.5" hidden="1" customHeight="1" x14ac:dyDescent="0.25">
      <c r="A137" s="43">
        <f t="shared" si="3"/>
        <v>0</v>
      </c>
      <c r="B137" s="23" t="s">
        <v>288</v>
      </c>
      <c r="C137" s="24" t="s">
        <v>289</v>
      </c>
      <c r="D137" s="52">
        <v>0</v>
      </c>
      <c r="E137" s="52">
        <v>0</v>
      </c>
      <c r="F137" s="26">
        <f t="shared" si="5"/>
        <v>0</v>
      </c>
      <c r="G137" s="27" t="str">
        <f t="shared" si="4"/>
        <v/>
      </c>
      <c r="H137" s="48"/>
    </row>
    <row r="138" spans="1:8" ht="19.5" hidden="1" customHeight="1" x14ac:dyDescent="0.25">
      <c r="A138" s="43">
        <f t="shared" si="3"/>
        <v>0</v>
      </c>
      <c r="B138" s="23" t="s">
        <v>290</v>
      </c>
      <c r="C138" s="24" t="s">
        <v>291</v>
      </c>
      <c r="D138" s="52">
        <v>0</v>
      </c>
      <c r="E138" s="52">
        <v>0</v>
      </c>
      <c r="F138" s="26">
        <f t="shared" si="5"/>
        <v>0</v>
      </c>
      <c r="G138" s="27" t="str">
        <f t="shared" si="4"/>
        <v/>
      </c>
      <c r="H138" s="48"/>
    </row>
    <row r="139" spans="1:8" ht="19.5" hidden="1" customHeight="1" x14ac:dyDescent="0.25">
      <c r="A139" s="43">
        <f t="shared" ref="A139:A202" si="6">IF(F139&gt;0,1+A138,A138)</f>
        <v>0</v>
      </c>
      <c r="B139" s="23" t="s">
        <v>292</v>
      </c>
      <c r="C139" s="24" t="s">
        <v>293</v>
      </c>
      <c r="D139" s="52">
        <v>0</v>
      </c>
      <c r="E139" s="52">
        <v>0</v>
      </c>
      <c r="F139" s="26">
        <f t="shared" si="5"/>
        <v>0</v>
      </c>
      <c r="G139" s="27" t="str">
        <f t="shared" ref="G139:G202" si="7">IFERROR(F139/D139,"")</f>
        <v/>
      </c>
      <c r="H139" s="48"/>
    </row>
    <row r="140" spans="1:8" ht="19.5" hidden="1" customHeight="1" x14ac:dyDescent="0.25">
      <c r="A140" s="43">
        <f t="shared" si="6"/>
        <v>0</v>
      </c>
      <c r="B140" s="23" t="s">
        <v>294</v>
      </c>
      <c r="C140" s="24" t="s">
        <v>295</v>
      </c>
      <c r="D140" s="52">
        <v>0</v>
      </c>
      <c r="E140" s="52">
        <v>0</v>
      </c>
      <c r="F140" s="26">
        <f t="shared" ref="F140:F203" si="8">IF(E140&gt;D140,D140,E140)</f>
        <v>0</v>
      </c>
      <c r="G140" s="27" t="str">
        <f t="shared" si="7"/>
        <v/>
      </c>
      <c r="H140" s="48"/>
    </row>
    <row r="141" spans="1:8" ht="19.5" hidden="1" customHeight="1" x14ac:dyDescent="0.25">
      <c r="A141" s="43">
        <f t="shared" si="6"/>
        <v>0</v>
      </c>
      <c r="B141" s="23" t="s">
        <v>296</v>
      </c>
      <c r="C141" s="24" t="s">
        <v>297</v>
      </c>
      <c r="D141" s="52">
        <v>0</v>
      </c>
      <c r="E141" s="52">
        <v>0</v>
      </c>
      <c r="F141" s="26">
        <f t="shared" si="8"/>
        <v>0</v>
      </c>
      <c r="G141" s="27" t="str">
        <f t="shared" si="7"/>
        <v/>
      </c>
      <c r="H141" s="48"/>
    </row>
    <row r="142" spans="1:8" ht="19.5" hidden="1" customHeight="1" x14ac:dyDescent="0.25">
      <c r="A142" s="43">
        <f t="shared" si="6"/>
        <v>0</v>
      </c>
      <c r="B142" s="23" t="s">
        <v>298</v>
      </c>
      <c r="C142" s="24" t="s">
        <v>299</v>
      </c>
      <c r="D142" s="52">
        <v>0</v>
      </c>
      <c r="E142" s="52">
        <v>0</v>
      </c>
      <c r="F142" s="26">
        <f t="shared" si="8"/>
        <v>0</v>
      </c>
      <c r="G142" s="27" t="str">
        <f t="shared" si="7"/>
        <v/>
      </c>
      <c r="H142" s="48"/>
    </row>
    <row r="143" spans="1:8" ht="19.5" hidden="1" customHeight="1" x14ac:dyDescent="0.25">
      <c r="A143" s="43">
        <f t="shared" si="6"/>
        <v>0</v>
      </c>
      <c r="B143" s="23" t="s">
        <v>300</v>
      </c>
      <c r="C143" s="24" t="s">
        <v>301</v>
      </c>
      <c r="D143" s="52">
        <v>0</v>
      </c>
      <c r="E143" s="52">
        <v>0</v>
      </c>
      <c r="F143" s="26">
        <f t="shared" si="8"/>
        <v>0</v>
      </c>
      <c r="G143" s="27" t="str">
        <f t="shared" si="7"/>
        <v/>
      </c>
      <c r="H143" s="48"/>
    </row>
    <row r="144" spans="1:8" ht="19.5" hidden="1" customHeight="1" x14ac:dyDescent="0.25">
      <c r="A144" s="43">
        <f t="shared" si="6"/>
        <v>0</v>
      </c>
      <c r="B144" s="23" t="s">
        <v>302</v>
      </c>
      <c r="C144" s="24" t="s">
        <v>303</v>
      </c>
      <c r="D144" s="52">
        <v>0</v>
      </c>
      <c r="E144" s="52">
        <v>0</v>
      </c>
      <c r="F144" s="26">
        <f t="shared" si="8"/>
        <v>0</v>
      </c>
      <c r="G144" s="27" t="str">
        <f t="shared" si="7"/>
        <v/>
      </c>
      <c r="H144" s="48"/>
    </row>
    <row r="145" spans="1:8" ht="19.5" customHeight="1" x14ac:dyDescent="0.25">
      <c r="A145" s="43">
        <f t="shared" si="6"/>
        <v>0</v>
      </c>
      <c r="B145" s="23"/>
      <c r="C145" s="24"/>
      <c r="D145" s="52"/>
      <c r="E145" s="52"/>
      <c r="F145" s="26">
        <f t="shared" si="8"/>
        <v>0</v>
      </c>
      <c r="G145" s="27" t="str">
        <f t="shared" si="7"/>
        <v/>
      </c>
      <c r="H145" s="48"/>
    </row>
    <row r="146" spans="1:8" ht="19.5" hidden="1" customHeight="1" x14ac:dyDescent="0.25">
      <c r="A146" s="43">
        <f t="shared" si="6"/>
        <v>0</v>
      </c>
      <c r="B146" s="23" t="s">
        <v>306</v>
      </c>
      <c r="C146" s="24" t="s">
        <v>307</v>
      </c>
      <c r="D146" s="52">
        <v>0</v>
      </c>
      <c r="E146" s="52">
        <v>0</v>
      </c>
      <c r="F146" s="26">
        <f t="shared" si="8"/>
        <v>0</v>
      </c>
      <c r="G146" s="27" t="str">
        <f t="shared" si="7"/>
        <v/>
      </c>
      <c r="H146" s="48"/>
    </row>
    <row r="147" spans="1:8" ht="19.5" hidden="1" customHeight="1" x14ac:dyDescent="0.25">
      <c r="A147" s="43">
        <f t="shared" si="6"/>
        <v>0</v>
      </c>
      <c r="B147" s="23" t="s">
        <v>308</v>
      </c>
      <c r="C147" s="24" t="s">
        <v>309</v>
      </c>
      <c r="D147" s="52">
        <v>0</v>
      </c>
      <c r="E147" s="52">
        <v>0</v>
      </c>
      <c r="F147" s="26">
        <f t="shared" si="8"/>
        <v>0</v>
      </c>
      <c r="G147" s="27" t="str">
        <f t="shared" si="7"/>
        <v/>
      </c>
      <c r="H147" s="48"/>
    </row>
    <row r="148" spans="1:8" ht="19.5" hidden="1" customHeight="1" x14ac:dyDescent="0.25">
      <c r="A148" s="43">
        <f t="shared" si="6"/>
        <v>0</v>
      </c>
      <c r="B148" s="23" t="s">
        <v>310</v>
      </c>
      <c r="C148" s="24" t="s">
        <v>311</v>
      </c>
      <c r="D148" s="52">
        <v>0</v>
      </c>
      <c r="E148" s="52">
        <v>0</v>
      </c>
      <c r="F148" s="26">
        <f t="shared" si="8"/>
        <v>0</v>
      </c>
      <c r="G148" s="27" t="str">
        <f t="shared" si="7"/>
        <v/>
      </c>
      <c r="H148" s="48"/>
    </row>
    <row r="149" spans="1:8" ht="19.5" hidden="1" customHeight="1" x14ac:dyDescent="0.25">
      <c r="A149" s="43">
        <f t="shared" si="6"/>
        <v>0</v>
      </c>
      <c r="B149" s="23" t="s">
        <v>312</v>
      </c>
      <c r="C149" s="24" t="s">
        <v>313</v>
      </c>
      <c r="D149" s="52">
        <v>0</v>
      </c>
      <c r="E149" s="52">
        <v>0</v>
      </c>
      <c r="F149" s="26">
        <f t="shared" si="8"/>
        <v>0</v>
      </c>
      <c r="G149" s="27" t="str">
        <f t="shared" si="7"/>
        <v/>
      </c>
      <c r="H149" s="48"/>
    </row>
    <row r="150" spans="1:8" ht="19.5" customHeight="1" x14ac:dyDescent="0.25">
      <c r="A150" s="43">
        <f t="shared" si="6"/>
        <v>0</v>
      </c>
      <c r="B150" s="23"/>
      <c r="C150" s="24"/>
      <c r="D150" s="52"/>
      <c r="E150" s="52"/>
      <c r="F150" s="26">
        <f t="shared" si="8"/>
        <v>0</v>
      </c>
      <c r="G150" s="27" t="str">
        <f t="shared" si="7"/>
        <v/>
      </c>
      <c r="H150" s="48"/>
    </row>
    <row r="151" spans="1:8" ht="19.5" customHeight="1" x14ac:dyDescent="0.25">
      <c r="A151" s="43">
        <f t="shared" si="6"/>
        <v>0</v>
      </c>
      <c r="B151" s="23"/>
      <c r="C151" s="24"/>
      <c r="D151" s="52"/>
      <c r="E151" s="52"/>
      <c r="F151" s="26">
        <f t="shared" si="8"/>
        <v>0</v>
      </c>
      <c r="G151" s="27" t="str">
        <f t="shared" si="7"/>
        <v/>
      </c>
      <c r="H151" s="48"/>
    </row>
    <row r="152" spans="1:8" ht="19.5" hidden="1" customHeight="1" x14ac:dyDescent="0.25">
      <c r="A152" s="43">
        <f t="shared" si="6"/>
        <v>0</v>
      </c>
      <c r="B152" s="23" t="s">
        <v>318</v>
      </c>
      <c r="C152" s="24" t="s">
        <v>319</v>
      </c>
      <c r="D152" s="52">
        <v>0</v>
      </c>
      <c r="E152" s="52">
        <v>0</v>
      </c>
      <c r="F152" s="26">
        <f t="shared" si="8"/>
        <v>0</v>
      </c>
      <c r="G152" s="27" t="str">
        <f t="shared" si="7"/>
        <v/>
      </c>
      <c r="H152" s="48"/>
    </row>
    <row r="153" spans="1:8" ht="19.5" hidden="1" customHeight="1" x14ac:dyDescent="0.25">
      <c r="A153" s="43">
        <f t="shared" si="6"/>
        <v>0</v>
      </c>
      <c r="B153" s="23" t="s">
        <v>320</v>
      </c>
      <c r="C153" s="24" t="s">
        <v>321</v>
      </c>
      <c r="D153" s="52">
        <v>0</v>
      </c>
      <c r="E153" s="52">
        <v>0</v>
      </c>
      <c r="F153" s="26">
        <f t="shared" si="8"/>
        <v>0</v>
      </c>
      <c r="G153" s="27" t="str">
        <f t="shared" si="7"/>
        <v/>
      </c>
      <c r="H153" s="48"/>
    </row>
    <row r="154" spans="1:8" ht="19.5" hidden="1" customHeight="1" x14ac:dyDescent="0.25">
      <c r="A154" s="43">
        <f t="shared" si="6"/>
        <v>0</v>
      </c>
      <c r="B154" s="23" t="s">
        <v>322</v>
      </c>
      <c r="C154" s="24" t="s">
        <v>323</v>
      </c>
      <c r="D154" s="52">
        <v>0</v>
      </c>
      <c r="E154" s="52">
        <v>0</v>
      </c>
      <c r="F154" s="26">
        <f t="shared" si="8"/>
        <v>0</v>
      </c>
      <c r="G154" s="27" t="str">
        <f t="shared" si="7"/>
        <v/>
      </c>
      <c r="H154" s="48"/>
    </row>
    <row r="155" spans="1:8" ht="19.5" hidden="1" customHeight="1" x14ac:dyDescent="0.25">
      <c r="A155" s="43">
        <f t="shared" si="6"/>
        <v>0</v>
      </c>
      <c r="B155" s="23" t="s">
        <v>324</v>
      </c>
      <c r="C155" s="24" t="s">
        <v>325</v>
      </c>
      <c r="D155" s="52">
        <v>0</v>
      </c>
      <c r="E155" s="52">
        <v>0</v>
      </c>
      <c r="F155" s="26">
        <f t="shared" si="8"/>
        <v>0</v>
      </c>
      <c r="G155" s="27" t="str">
        <f t="shared" si="7"/>
        <v/>
      </c>
      <c r="H155" s="48"/>
    </row>
    <row r="156" spans="1:8" ht="19.5" hidden="1" customHeight="1" x14ac:dyDescent="0.25">
      <c r="A156" s="43">
        <f t="shared" si="6"/>
        <v>0</v>
      </c>
      <c r="B156" s="23" t="s">
        <v>326</v>
      </c>
      <c r="C156" s="24" t="s">
        <v>327</v>
      </c>
      <c r="D156" s="52">
        <v>0</v>
      </c>
      <c r="E156" s="52">
        <v>0</v>
      </c>
      <c r="F156" s="26">
        <f t="shared" si="8"/>
        <v>0</v>
      </c>
      <c r="G156" s="27" t="str">
        <f t="shared" si="7"/>
        <v/>
      </c>
      <c r="H156" s="48"/>
    </row>
    <row r="157" spans="1:8" ht="19.5" hidden="1" customHeight="1" x14ac:dyDescent="0.25">
      <c r="A157" s="43">
        <f t="shared" si="6"/>
        <v>0</v>
      </c>
      <c r="B157" s="23" t="s">
        <v>328</v>
      </c>
      <c r="C157" s="24" t="s">
        <v>329</v>
      </c>
      <c r="D157" s="52">
        <v>0</v>
      </c>
      <c r="E157" s="52">
        <v>0</v>
      </c>
      <c r="F157" s="26">
        <f t="shared" si="8"/>
        <v>0</v>
      </c>
      <c r="G157" s="27" t="str">
        <f t="shared" si="7"/>
        <v/>
      </c>
      <c r="H157" s="48"/>
    </row>
    <row r="158" spans="1:8" ht="19.5" hidden="1" customHeight="1" x14ac:dyDescent="0.25">
      <c r="A158" s="43">
        <f t="shared" si="6"/>
        <v>0</v>
      </c>
      <c r="B158" s="23" t="s">
        <v>330</v>
      </c>
      <c r="C158" s="24" t="s">
        <v>331</v>
      </c>
      <c r="D158" s="52">
        <v>0</v>
      </c>
      <c r="E158" s="52">
        <v>0</v>
      </c>
      <c r="F158" s="26">
        <f t="shared" si="8"/>
        <v>0</v>
      </c>
      <c r="G158" s="27" t="str">
        <f t="shared" si="7"/>
        <v/>
      </c>
      <c r="H158" s="48"/>
    </row>
    <row r="159" spans="1:8" ht="19.5" hidden="1" customHeight="1" x14ac:dyDescent="0.25">
      <c r="A159" s="43">
        <f t="shared" si="6"/>
        <v>0</v>
      </c>
      <c r="B159" s="23" t="s">
        <v>332</v>
      </c>
      <c r="C159" s="24" t="s">
        <v>333</v>
      </c>
      <c r="D159" s="52">
        <v>0</v>
      </c>
      <c r="E159" s="52">
        <v>0</v>
      </c>
      <c r="F159" s="26">
        <f t="shared" si="8"/>
        <v>0</v>
      </c>
      <c r="G159" s="27" t="str">
        <f t="shared" si="7"/>
        <v/>
      </c>
      <c r="H159" s="48"/>
    </row>
    <row r="160" spans="1:8" ht="19.5" hidden="1" customHeight="1" x14ac:dyDescent="0.25">
      <c r="A160" s="43">
        <f t="shared" si="6"/>
        <v>0</v>
      </c>
      <c r="B160" s="23" t="s">
        <v>334</v>
      </c>
      <c r="C160" s="24" t="s">
        <v>336</v>
      </c>
      <c r="D160" s="52">
        <v>0</v>
      </c>
      <c r="E160" s="52">
        <v>0</v>
      </c>
      <c r="F160" s="26">
        <f t="shared" si="8"/>
        <v>0</v>
      </c>
      <c r="G160" s="27" t="str">
        <f t="shared" si="7"/>
        <v/>
      </c>
      <c r="H160" s="48"/>
    </row>
    <row r="161" spans="1:8" ht="19.5" hidden="1" customHeight="1" x14ac:dyDescent="0.25">
      <c r="A161" s="43">
        <f t="shared" si="6"/>
        <v>0</v>
      </c>
      <c r="B161" s="23" t="s">
        <v>337</v>
      </c>
      <c r="C161" s="24" t="s">
        <v>338</v>
      </c>
      <c r="D161" s="52">
        <v>0</v>
      </c>
      <c r="E161" s="52">
        <v>0</v>
      </c>
      <c r="F161" s="26">
        <f t="shared" si="8"/>
        <v>0</v>
      </c>
      <c r="G161" s="27" t="str">
        <f t="shared" si="7"/>
        <v/>
      </c>
      <c r="H161" s="48"/>
    </row>
    <row r="162" spans="1:8" ht="19.5" hidden="1" customHeight="1" x14ac:dyDescent="0.25">
      <c r="A162" s="43">
        <f t="shared" si="6"/>
        <v>0</v>
      </c>
      <c r="B162" s="23" t="s">
        <v>337</v>
      </c>
      <c r="C162" s="24" t="s">
        <v>338</v>
      </c>
      <c r="D162" s="52">
        <v>0</v>
      </c>
      <c r="E162" s="52">
        <v>0</v>
      </c>
      <c r="F162" s="26">
        <f t="shared" si="8"/>
        <v>0</v>
      </c>
      <c r="G162" s="27" t="str">
        <f t="shared" si="7"/>
        <v/>
      </c>
      <c r="H162" s="48"/>
    </row>
    <row r="163" spans="1:8" ht="19.5" hidden="1" customHeight="1" x14ac:dyDescent="0.25">
      <c r="A163" s="43">
        <f t="shared" si="6"/>
        <v>0</v>
      </c>
      <c r="B163" s="23" t="s">
        <v>339</v>
      </c>
      <c r="C163" s="24" t="s">
        <v>340</v>
      </c>
      <c r="D163" s="52">
        <v>0</v>
      </c>
      <c r="E163" s="52">
        <v>0</v>
      </c>
      <c r="F163" s="26">
        <f t="shared" si="8"/>
        <v>0</v>
      </c>
      <c r="G163" s="27" t="str">
        <f t="shared" si="7"/>
        <v/>
      </c>
      <c r="H163" s="48"/>
    </row>
    <row r="164" spans="1:8" ht="19.5" hidden="1" customHeight="1" x14ac:dyDescent="0.25">
      <c r="A164" s="43">
        <f t="shared" si="6"/>
        <v>0</v>
      </c>
      <c r="B164" s="23" t="s">
        <v>335</v>
      </c>
      <c r="C164" s="24" t="s">
        <v>341</v>
      </c>
      <c r="D164" s="52">
        <v>0</v>
      </c>
      <c r="E164" s="52">
        <v>0</v>
      </c>
      <c r="F164" s="26">
        <f t="shared" si="8"/>
        <v>0</v>
      </c>
      <c r="G164" s="27" t="str">
        <f t="shared" si="7"/>
        <v/>
      </c>
      <c r="H164" s="48"/>
    </row>
    <row r="165" spans="1:8" ht="19.5" hidden="1" customHeight="1" x14ac:dyDescent="0.25">
      <c r="A165" s="43">
        <f t="shared" si="6"/>
        <v>0</v>
      </c>
      <c r="B165" s="23" t="s">
        <v>342</v>
      </c>
      <c r="C165" s="24" t="s">
        <v>343</v>
      </c>
      <c r="D165" s="52">
        <v>0</v>
      </c>
      <c r="E165" s="52">
        <v>0</v>
      </c>
      <c r="F165" s="26">
        <f t="shared" si="8"/>
        <v>0</v>
      </c>
      <c r="G165" s="27" t="str">
        <f t="shared" si="7"/>
        <v/>
      </c>
      <c r="H165" s="48"/>
    </row>
    <row r="166" spans="1:8" ht="19.5" hidden="1" customHeight="1" x14ac:dyDescent="0.25">
      <c r="A166" s="43">
        <f t="shared" si="6"/>
        <v>0</v>
      </c>
      <c r="B166" s="23" t="s">
        <v>344</v>
      </c>
      <c r="C166" s="24" t="s">
        <v>345</v>
      </c>
      <c r="D166" s="52">
        <v>0</v>
      </c>
      <c r="E166" s="52">
        <v>0</v>
      </c>
      <c r="F166" s="26">
        <f t="shared" si="8"/>
        <v>0</v>
      </c>
      <c r="G166" s="27" t="str">
        <f t="shared" si="7"/>
        <v/>
      </c>
      <c r="H166" s="48"/>
    </row>
    <row r="167" spans="1:8" ht="19.5" hidden="1" customHeight="1" x14ac:dyDescent="0.25">
      <c r="A167" s="43">
        <f t="shared" si="6"/>
        <v>0</v>
      </c>
      <c r="B167" s="23" t="s">
        <v>346</v>
      </c>
      <c r="C167" s="24" t="s">
        <v>347</v>
      </c>
      <c r="D167" s="52">
        <v>0</v>
      </c>
      <c r="E167" s="52">
        <v>0</v>
      </c>
      <c r="F167" s="26">
        <f t="shared" si="8"/>
        <v>0</v>
      </c>
      <c r="G167" s="27" t="str">
        <f t="shared" si="7"/>
        <v/>
      </c>
      <c r="H167" s="48"/>
    </row>
    <row r="168" spans="1:8" ht="19.5" hidden="1" customHeight="1" x14ac:dyDescent="0.25">
      <c r="A168" s="43">
        <f t="shared" si="6"/>
        <v>0</v>
      </c>
      <c r="B168" s="23" t="s">
        <v>348</v>
      </c>
      <c r="C168" s="24" t="s">
        <v>349</v>
      </c>
      <c r="D168" s="52">
        <v>0</v>
      </c>
      <c r="E168" s="52">
        <v>0</v>
      </c>
      <c r="F168" s="26">
        <f t="shared" si="8"/>
        <v>0</v>
      </c>
      <c r="G168" s="27" t="str">
        <f t="shared" si="7"/>
        <v/>
      </c>
      <c r="H168" s="48"/>
    </row>
    <row r="169" spans="1:8" ht="19.5" hidden="1" customHeight="1" x14ac:dyDescent="0.25">
      <c r="A169" s="43">
        <f t="shared" si="6"/>
        <v>0</v>
      </c>
      <c r="B169" s="23" t="s">
        <v>350</v>
      </c>
      <c r="C169" s="24" t="s">
        <v>351</v>
      </c>
      <c r="D169" s="52">
        <v>0</v>
      </c>
      <c r="E169" s="52">
        <v>0</v>
      </c>
      <c r="F169" s="26">
        <f t="shared" si="8"/>
        <v>0</v>
      </c>
      <c r="G169" s="27" t="str">
        <f t="shared" si="7"/>
        <v/>
      </c>
      <c r="H169" s="48"/>
    </row>
    <row r="170" spans="1:8" ht="19.5" hidden="1" customHeight="1" x14ac:dyDescent="0.25">
      <c r="A170" s="43">
        <f t="shared" si="6"/>
        <v>0</v>
      </c>
      <c r="B170" s="23" t="s">
        <v>352</v>
      </c>
      <c r="C170" s="24" t="s">
        <v>353</v>
      </c>
      <c r="D170" s="52">
        <v>0</v>
      </c>
      <c r="E170" s="52">
        <v>0</v>
      </c>
      <c r="F170" s="26">
        <f t="shared" si="8"/>
        <v>0</v>
      </c>
      <c r="G170" s="27" t="str">
        <f t="shared" si="7"/>
        <v/>
      </c>
      <c r="H170" s="48"/>
    </row>
    <row r="171" spans="1:8" ht="19.5" hidden="1" customHeight="1" x14ac:dyDescent="0.25">
      <c r="A171" s="43">
        <f t="shared" si="6"/>
        <v>0</v>
      </c>
      <c r="B171" s="23" t="s">
        <v>354</v>
      </c>
      <c r="C171" s="24" t="s">
        <v>355</v>
      </c>
      <c r="D171" s="52">
        <v>0</v>
      </c>
      <c r="E171" s="52">
        <v>0</v>
      </c>
      <c r="F171" s="26">
        <f t="shared" si="8"/>
        <v>0</v>
      </c>
      <c r="G171" s="27" t="str">
        <f t="shared" si="7"/>
        <v/>
      </c>
      <c r="H171" s="48"/>
    </row>
    <row r="172" spans="1:8" ht="19.5" hidden="1" customHeight="1" x14ac:dyDescent="0.25">
      <c r="A172" s="43">
        <f t="shared" si="6"/>
        <v>0</v>
      </c>
      <c r="B172" s="23" t="s">
        <v>356</v>
      </c>
      <c r="C172" s="24" t="s">
        <v>357</v>
      </c>
      <c r="D172" s="52">
        <v>0</v>
      </c>
      <c r="E172" s="52">
        <v>0</v>
      </c>
      <c r="F172" s="26">
        <f t="shared" si="8"/>
        <v>0</v>
      </c>
      <c r="G172" s="27" t="str">
        <f t="shared" si="7"/>
        <v/>
      </c>
      <c r="H172" s="48"/>
    </row>
    <row r="173" spans="1:8" ht="19.5" hidden="1" customHeight="1" x14ac:dyDescent="0.25">
      <c r="A173" s="43">
        <f t="shared" si="6"/>
        <v>0</v>
      </c>
      <c r="B173" s="23" t="s">
        <v>358</v>
      </c>
      <c r="C173" s="24" t="s">
        <v>359</v>
      </c>
      <c r="D173" s="52">
        <v>0</v>
      </c>
      <c r="E173" s="52">
        <v>0</v>
      </c>
      <c r="F173" s="26">
        <f t="shared" si="8"/>
        <v>0</v>
      </c>
      <c r="G173" s="27" t="str">
        <f t="shared" si="7"/>
        <v/>
      </c>
      <c r="H173" s="48"/>
    </row>
    <row r="174" spans="1:8" ht="19.5" hidden="1" customHeight="1" x14ac:dyDescent="0.25">
      <c r="A174" s="43">
        <f t="shared" si="6"/>
        <v>0</v>
      </c>
      <c r="B174" s="23" t="s">
        <v>360</v>
      </c>
      <c r="C174" s="24" t="s">
        <v>361</v>
      </c>
      <c r="D174" s="52">
        <v>0</v>
      </c>
      <c r="E174" s="52">
        <v>0</v>
      </c>
      <c r="F174" s="26">
        <f t="shared" si="8"/>
        <v>0</v>
      </c>
      <c r="G174" s="27" t="str">
        <f t="shared" si="7"/>
        <v/>
      </c>
      <c r="H174" s="48"/>
    </row>
    <row r="175" spans="1:8" ht="19.5" hidden="1" customHeight="1" x14ac:dyDescent="0.25">
      <c r="A175" s="43">
        <f t="shared" si="6"/>
        <v>0</v>
      </c>
      <c r="B175" s="23" t="s">
        <v>362</v>
      </c>
      <c r="C175" s="24" t="s">
        <v>363</v>
      </c>
      <c r="D175" s="52">
        <v>0</v>
      </c>
      <c r="E175" s="52">
        <v>0</v>
      </c>
      <c r="F175" s="26">
        <f t="shared" si="8"/>
        <v>0</v>
      </c>
      <c r="G175" s="27" t="str">
        <f t="shared" si="7"/>
        <v/>
      </c>
      <c r="H175" s="48"/>
    </row>
    <row r="176" spans="1:8" ht="19.5" hidden="1" customHeight="1" x14ac:dyDescent="0.25">
      <c r="A176" s="43">
        <f t="shared" si="6"/>
        <v>0</v>
      </c>
      <c r="B176" s="23" t="s">
        <v>364</v>
      </c>
      <c r="C176" s="24" t="s">
        <v>365</v>
      </c>
      <c r="D176" s="52">
        <v>0</v>
      </c>
      <c r="E176" s="52">
        <v>0</v>
      </c>
      <c r="F176" s="26">
        <f t="shared" si="8"/>
        <v>0</v>
      </c>
      <c r="G176" s="27" t="str">
        <f t="shared" si="7"/>
        <v/>
      </c>
      <c r="H176" s="48"/>
    </row>
    <row r="177" spans="1:8" ht="19.5" hidden="1" customHeight="1" x14ac:dyDescent="0.25">
      <c r="A177" s="43">
        <f t="shared" si="6"/>
        <v>0</v>
      </c>
      <c r="B177" s="23" t="s">
        <v>366</v>
      </c>
      <c r="C177" s="24" t="s">
        <v>367</v>
      </c>
      <c r="D177" s="52">
        <v>0</v>
      </c>
      <c r="E177" s="52">
        <v>0</v>
      </c>
      <c r="F177" s="26">
        <f t="shared" si="8"/>
        <v>0</v>
      </c>
      <c r="G177" s="27" t="str">
        <f t="shared" si="7"/>
        <v/>
      </c>
      <c r="H177" s="48"/>
    </row>
    <row r="178" spans="1:8" ht="19.5" hidden="1" customHeight="1" x14ac:dyDescent="0.25">
      <c r="A178" s="43">
        <f t="shared" si="6"/>
        <v>0</v>
      </c>
      <c r="B178" s="23" t="s">
        <v>368</v>
      </c>
      <c r="C178" s="24" t="s">
        <v>369</v>
      </c>
      <c r="D178" s="52">
        <v>0</v>
      </c>
      <c r="E178" s="52">
        <v>0</v>
      </c>
      <c r="F178" s="26">
        <f t="shared" si="8"/>
        <v>0</v>
      </c>
      <c r="G178" s="27" t="str">
        <f t="shared" si="7"/>
        <v/>
      </c>
      <c r="H178" s="48"/>
    </row>
    <row r="179" spans="1:8" ht="19.5" hidden="1" customHeight="1" x14ac:dyDescent="0.25">
      <c r="A179" s="43">
        <f t="shared" si="6"/>
        <v>0</v>
      </c>
      <c r="B179" s="23" t="s">
        <v>370</v>
      </c>
      <c r="C179" s="24" t="s">
        <v>371</v>
      </c>
      <c r="D179" s="52">
        <v>0</v>
      </c>
      <c r="E179" s="52">
        <v>0</v>
      </c>
      <c r="F179" s="26">
        <f t="shared" si="8"/>
        <v>0</v>
      </c>
      <c r="G179" s="27" t="str">
        <f t="shared" si="7"/>
        <v/>
      </c>
      <c r="H179" s="48"/>
    </row>
    <row r="180" spans="1:8" ht="19.5" hidden="1" customHeight="1" x14ac:dyDescent="0.25">
      <c r="A180" s="43">
        <f t="shared" si="6"/>
        <v>0</v>
      </c>
      <c r="B180" s="23" t="s">
        <v>372</v>
      </c>
      <c r="C180" s="24" t="s">
        <v>373</v>
      </c>
      <c r="D180" s="52">
        <v>0</v>
      </c>
      <c r="E180" s="52">
        <v>0</v>
      </c>
      <c r="F180" s="26">
        <f t="shared" si="8"/>
        <v>0</v>
      </c>
      <c r="G180" s="27" t="str">
        <f t="shared" si="7"/>
        <v/>
      </c>
      <c r="H180" s="48"/>
    </row>
    <row r="181" spans="1:8" ht="19.5" hidden="1" customHeight="1" x14ac:dyDescent="0.25">
      <c r="A181" s="43">
        <f t="shared" si="6"/>
        <v>0</v>
      </c>
      <c r="B181" s="23" t="s">
        <v>374</v>
      </c>
      <c r="C181" s="24" t="s">
        <v>375</v>
      </c>
      <c r="D181" s="52">
        <v>0</v>
      </c>
      <c r="E181" s="52">
        <v>0</v>
      </c>
      <c r="F181" s="26">
        <f t="shared" si="8"/>
        <v>0</v>
      </c>
      <c r="G181" s="27" t="str">
        <f t="shared" si="7"/>
        <v/>
      </c>
      <c r="H181" s="48"/>
    </row>
    <row r="182" spans="1:8" ht="19.5" hidden="1" customHeight="1" x14ac:dyDescent="0.25">
      <c r="A182" s="43">
        <f t="shared" si="6"/>
        <v>0</v>
      </c>
      <c r="B182" s="23" t="s">
        <v>376</v>
      </c>
      <c r="C182" s="24" t="s">
        <v>377</v>
      </c>
      <c r="D182" s="52">
        <v>0</v>
      </c>
      <c r="E182" s="52">
        <v>0</v>
      </c>
      <c r="F182" s="26">
        <f t="shared" si="8"/>
        <v>0</v>
      </c>
      <c r="G182" s="27" t="str">
        <f t="shared" si="7"/>
        <v/>
      </c>
      <c r="H182" s="48"/>
    </row>
    <row r="183" spans="1:8" ht="19.5" hidden="1" customHeight="1" x14ac:dyDescent="0.25">
      <c r="A183" s="43">
        <f t="shared" si="6"/>
        <v>0</v>
      </c>
      <c r="B183" s="23" t="s">
        <v>378</v>
      </c>
      <c r="C183" s="24" t="s">
        <v>379</v>
      </c>
      <c r="D183" s="52">
        <v>0</v>
      </c>
      <c r="E183" s="52">
        <v>0</v>
      </c>
      <c r="F183" s="26">
        <f t="shared" si="8"/>
        <v>0</v>
      </c>
      <c r="G183" s="27" t="str">
        <f t="shared" si="7"/>
        <v/>
      </c>
      <c r="H183" s="48"/>
    </row>
    <row r="184" spans="1:8" ht="19.5" hidden="1" customHeight="1" x14ac:dyDescent="0.25">
      <c r="A184" s="43">
        <f t="shared" si="6"/>
        <v>0</v>
      </c>
      <c r="B184" s="23" t="s">
        <v>380</v>
      </c>
      <c r="C184" s="24" t="s">
        <v>381</v>
      </c>
      <c r="D184" s="52">
        <v>0</v>
      </c>
      <c r="E184" s="52">
        <v>0</v>
      </c>
      <c r="F184" s="26">
        <f t="shared" si="8"/>
        <v>0</v>
      </c>
      <c r="G184" s="27" t="str">
        <f t="shared" si="7"/>
        <v/>
      </c>
      <c r="H184" s="48"/>
    </row>
    <row r="185" spans="1:8" ht="19.5" hidden="1" customHeight="1" x14ac:dyDescent="0.25">
      <c r="A185" s="43">
        <f t="shared" si="6"/>
        <v>0</v>
      </c>
      <c r="B185" s="23" t="s">
        <v>382</v>
      </c>
      <c r="C185" s="24" t="s">
        <v>383</v>
      </c>
      <c r="D185" s="52">
        <v>0</v>
      </c>
      <c r="E185" s="52">
        <v>0</v>
      </c>
      <c r="F185" s="26">
        <f t="shared" si="8"/>
        <v>0</v>
      </c>
      <c r="G185" s="27" t="str">
        <f t="shared" si="7"/>
        <v/>
      </c>
      <c r="H185" s="48"/>
    </row>
    <row r="186" spans="1:8" ht="19.5" hidden="1" customHeight="1" x14ac:dyDescent="0.25">
      <c r="A186" s="43">
        <f t="shared" si="6"/>
        <v>0</v>
      </c>
      <c r="B186" s="23" t="s">
        <v>384</v>
      </c>
      <c r="C186" s="24" t="s">
        <v>385</v>
      </c>
      <c r="D186" s="52">
        <v>0</v>
      </c>
      <c r="E186" s="52">
        <v>0</v>
      </c>
      <c r="F186" s="26">
        <f t="shared" si="8"/>
        <v>0</v>
      </c>
      <c r="G186" s="27" t="str">
        <f t="shared" si="7"/>
        <v/>
      </c>
      <c r="H186" s="48"/>
    </row>
    <row r="187" spans="1:8" ht="19.5" hidden="1" customHeight="1" x14ac:dyDescent="0.25">
      <c r="A187" s="43">
        <f t="shared" si="6"/>
        <v>0</v>
      </c>
      <c r="B187" s="23" t="s">
        <v>386</v>
      </c>
      <c r="C187" s="24" t="s">
        <v>387</v>
      </c>
      <c r="D187" s="52">
        <v>0</v>
      </c>
      <c r="E187" s="52">
        <v>0</v>
      </c>
      <c r="F187" s="26">
        <f t="shared" si="8"/>
        <v>0</v>
      </c>
      <c r="G187" s="27" t="str">
        <f t="shared" si="7"/>
        <v/>
      </c>
      <c r="H187" s="48"/>
    </row>
    <row r="188" spans="1:8" ht="19.5" customHeight="1" x14ac:dyDescent="0.25">
      <c r="A188" s="43">
        <f t="shared" si="6"/>
        <v>0</v>
      </c>
      <c r="B188" s="23"/>
      <c r="C188" s="24"/>
      <c r="D188" s="52"/>
      <c r="E188" s="52"/>
      <c r="F188" s="26">
        <f t="shared" si="8"/>
        <v>0</v>
      </c>
      <c r="G188" s="27" t="str">
        <f t="shared" si="7"/>
        <v/>
      </c>
      <c r="H188" s="48"/>
    </row>
    <row r="189" spans="1:8" ht="19.5" customHeight="1" x14ac:dyDescent="0.25">
      <c r="A189" s="43">
        <f t="shared" si="6"/>
        <v>0</v>
      </c>
      <c r="B189" s="23"/>
      <c r="C189" s="24"/>
      <c r="D189" s="52"/>
      <c r="E189" s="52"/>
      <c r="F189" s="26">
        <f t="shared" si="8"/>
        <v>0</v>
      </c>
      <c r="G189" s="27" t="str">
        <f t="shared" si="7"/>
        <v/>
      </c>
      <c r="H189" s="48"/>
    </row>
    <row r="190" spans="1:8" ht="19.5" customHeight="1" x14ac:dyDescent="0.25">
      <c r="A190" s="43">
        <f t="shared" si="6"/>
        <v>0</v>
      </c>
      <c r="B190" s="23"/>
      <c r="C190" s="24"/>
      <c r="D190" s="52"/>
      <c r="E190" s="52"/>
      <c r="F190" s="26">
        <f t="shared" si="8"/>
        <v>0</v>
      </c>
      <c r="G190" s="27" t="str">
        <f t="shared" si="7"/>
        <v/>
      </c>
      <c r="H190" s="48"/>
    </row>
    <row r="191" spans="1:8" ht="19.5" customHeight="1" x14ac:dyDescent="0.25">
      <c r="A191" s="43">
        <f t="shared" si="6"/>
        <v>0</v>
      </c>
      <c r="B191" s="23"/>
      <c r="C191" s="24"/>
      <c r="D191" s="52"/>
      <c r="E191" s="52"/>
      <c r="F191" s="26">
        <f t="shared" si="8"/>
        <v>0</v>
      </c>
      <c r="G191" s="27" t="str">
        <f t="shared" si="7"/>
        <v/>
      </c>
      <c r="H191" s="48"/>
    </row>
    <row r="192" spans="1:8" ht="19.5" customHeight="1" x14ac:dyDescent="0.25">
      <c r="A192" s="43">
        <f t="shared" si="6"/>
        <v>0</v>
      </c>
      <c r="B192" s="23"/>
      <c r="C192" s="24"/>
      <c r="D192" s="52"/>
      <c r="E192" s="52"/>
      <c r="F192" s="26">
        <f t="shared" si="8"/>
        <v>0</v>
      </c>
      <c r="G192" s="27" t="str">
        <f t="shared" si="7"/>
        <v/>
      </c>
      <c r="H192" s="48"/>
    </row>
    <row r="193" spans="1:8" ht="19.5" customHeight="1" x14ac:dyDescent="0.25">
      <c r="A193" s="43">
        <f t="shared" si="6"/>
        <v>0</v>
      </c>
      <c r="B193" s="23"/>
      <c r="C193" s="24"/>
      <c r="D193" s="52"/>
      <c r="E193" s="52"/>
      <c r="F193" s="26">
        <f t="shared" si="8"/>
        <v>0</v>
      </c>
      <c r="G193" s="27" t="str">
        <f t="shared" si="7"/>
        <v/>
      </c>
      <c r="H193" s="48"/>
    </row>
    <row r="194" spans="1:8" ht="19.5" hidden="1" customHeight="1" x14ac:dyDescent="0.25">
      <c r="A194" s="43">
        <f t="shared" si="6"/>
        <v>0</v>
      </c>
      <c r="B194" s="23" t="s">
        <v>400</v>
      </c>
      <c r="C194" s="24" t="s">
        <v>401</v>
      </c>
      <c r="D194" s="52">
        <v>0</v>
      </c>
      <c r="E194" s="52">
        <v>0</v>
      </c>
      <c r="F194" s="26">
        <f t="shared" si="8"/>
        <v>0</v>
      </c>
      <c r="G194" s="27" t="str">
        <f t="shared" si="7"/>
        <v/>
      </c>
      <c r="H194" s="48"/>
    </row>
    <row r="195" spans="1:8" ht="19.5" hidden="1" customHeight="1" x14ac:dyDescent="0.25">
      <c r="A195" s="43">
        <f t="shared" si="6"/>
        <v>0</v>
      </c>
      <c r="B195" s="23" t="s">
        <v>402</v>
      </c>
      <c r="C195" s="24" t="s">
        <v>403</v>
      </c>
      <c r="D195" s="52">
        <v>0</v>
      </c>
      <c r="E195" s="52">
        <v>0</v>
      </c>
      <c r="F195" s="26">
        <f t="shared" si="8"/>
        <v>0</v>
      </c>
      <c r="G195" s="27" t="str">
        <f t="shared" si="7"/>
        <v/>
      </c>
      <c r="H195" s="48"/>
    </row>
    <row r="196" spans="1:8" ht="19.5" hidden="1" customHeight="1" x14ac:dyDescent="0.25">
      <c r="A196" s="43">
        <f t="shared" si="6"/>
        <v>0</v>
      </c>
      <c r="B196" s="23" t="s">
        <v>404</v>
      </c>
      <c r="C196" s="24" t="s">
        <v>405</v>
      </c>
      <c r="D196" s="52">
        <v>0</v>
      </c>
      <c r="E196" s="52">
        <v>0</v>
      </c>
      <c r="F196" s="26">
        <f t="shared" si="8"/>
        <v>0</v>
      </c>
      <c r="G196" s="27" t="str">
        <f t="shared" si="7"/>
        <v/>
      </c>
      <c r="H196" s="48"/>
    </row>
    <row r="197" spans="1:8" ht="19.5" hidden="1" customHeight="1" x14ac:dyDescent="0.25">
      <c r="A197" s="43">
        <f t="shared" si="6"/>
        <v>0</v>
      </c>
      <c r="B197" s="23" t="s">
        <v>406</v>
      </c>
      <c r="C197" s="24" t="s">
        <v>407</v>
      </c>
      <c r="D197" s="52">
        <v>0</v>
      </c>
      <c r="E197" s="52">
        <v>0</v>
      </c>
      <c r="F197" s="26">
        <f t="shared" si="8"/>
        <v>0</v>
      </c>
      <c r="G197" s="27" t="str">
        <f t="shared" si="7"/>
        <v/>
      </c>
      <c r="H197" s="48"/>
    </row>
    <row r="198" spans="1:8" ht="19.5" hidden="1" customHeight="1" x14ac:dyDescent="0.25">
      <c r="A198" s="43">
        <f t="shared" si="6"/>
        <v>0</v>
      </c>
      <c r="B198" s="23" t="s">
        <v>408</v>
      </c>
      <c r="C198" s="24" t="s">
        <v>409</v>
      </c>
      <c r="D198" s="52">
        <v>0</v>
      </c>
      <c r="E198" s="52">
        <v>0</v>
      </c>
      <c r="F198" s="26">
        <f t="shared" si="8"/>
        <v>0</v>
      </c>
      <c r="G198" s="27" t="str">
        <f t="shared" si="7"/>
        <v/>
      </c>
      <c r="H198" s="48"/>
    </row>
    <row r="199" spans="1:8" ht="19.5" hidden="1" customHeight="1" x14ac:dyDescent="0.25">
      <c r="A199" s="43">
        <f t="shared" si="6"/>
        <v>0</v>
      </c>
      <c r="B199" s="23" t="s">
        <v>410</v>
      </c>
      <c r="C199" s="24" t="s">
        <v>411</v>
      </c>
      <c r="D199" s="52">
        <v>0</v>
      </c>
      <c r="E199" s="52">
        <v>0</v>
      </c>
      <c r="F199" s="26">
        <f t="shared" si="8"/>
        <v>0</v>
      </c>
      <c r="G199" s="27" t="str">
        <f t="shared" si="7"/>
        <v/>
      </c>
      <c r="H199" s="48"/>
    </row>
    <row r="200" spans="1:8" ht="19.5" hidden="1" customHeight="1" x14ac:dyDescent="0.25">
      <c r="A200" s="43">
        <f t="shared" si="6"/>
        <v>0</v>
      </c>
      <c r="B200" s="23" t="s">
        <v>412</v>
      </c>
      <c r="C200" s="24" t="s">
        <v>413</v>
      </c>
      <c r="D200" s="52">
        <v>0</v>
      </c>
      <c r="E200" s="52">
        <v>0</v>
      </c>
      <c r="F200" s="26">
        <f t="shared" si="8"/>
        <v>0</v>
      </c>
      <c r="G200" s="27" t="str">
        <f t="shared" si="7"/>
        <v/>
      </c>
      <c r="H200" s="48"/>
    </row>
    <row r="201" spans="1:8" ht="19.5" hidden="1" customHeight="1" x14ac:dyDescent="0.25">
      <c r="A201" s="43">
        <f t="shared" si="6"/>
        <v>0</v>
      </c>
      <c r="B201" s="23" t="s">
        <v>414</v>
      </c>
      <c r="C201" s="24" t="s">
        <v>415</v>
      </c>
      <c r="D201" s="52">
        <v>0</v>
      </c>
      <c r="E201" s="52">
        <v>0</v>
      </c>
      <c r="F201" s="26">
        <f t="shared" si="8"/>
        <v>0</v>
      </c>
      <c r="G201" s="27" t="str">
        <f t="shared" si="7"/>
        <v/>
      </c>
      <c r="H201" s="48"/>
    </row>
    <row r="202" spans="1:8" ht="19.5" customHeight="1" x14ac:dyDescent="0.25">
      <c r="A202" s="43">
        <f t="shared" si="6"/>
        <v>0</v>
      </c>
      <c r="B202" s="23"/>
      <c r="C202" s="24"/>
      <c r="D202" s="52"/>
      <c r="E202" s="52"/>
      <c r="F202" s="26">
        <f t="shared" si="8"/>
        <v>0</v>
      </c>
      <c r="G202" s="27" t="str">
        <f t="shared" si="7"/>
        <v/>
      </c>
      <c r="H202" s="49" t="s">
        <v>710</v>
      </c>
    </row>
    <row r="203" spans="1:8" ht="19.5" customHeight="1" x14ac:dyDescent="0.25">
      <c r="A203" s="43">
        <f t="shared" ref="A203:A266" si="9">IF(F203&gt;0,1+A202,A202)</f>
        <v>0</v>
      </c>
      <c r="B203" s="23"/>
      <c r="C203" s="24"/>
      <c r="D203" s="52"/>
      <c r="E203" s="52"/>
      <c r="F203" s="26">
        <f t="shared" si="8"/>
        <v>0</v>
      </c>
      <c r="G203" s="27" t="str">
        <f t="shared" ref="G203:G266" si="10">IFERROR(F203/D203,"")</f>
        <v/>
      </c>
      <c r="H203" s="49" t="s">
        <v>710</v>
      </c>
    </row>
    <row r="204" spans="1:8" ht="19.5" hidden="1" customHeight="1" x14ac:dyDescent="0.25">
      <c r="A204" s="43">
        <f t="shared" si="9"/>
        <v>0</v>
      </c>
      <c r="B204" s="23" t="s">
        <v>420</v>
      </c>
      <c r="C204" s="24" t="s">
        <v>421</v>
      </c>
      <c r="D204" s="52">
        <v>0</v>
      </c>
      <c r="E204" s="52">
        <v>0</v>
      </c>
      <c r="F204" s="26">
        <f t="shared" ref="F204:F267" si="11">IF(E204&gt;D204,D204,E204)</f>
        <v>0</v>
      </c>
      <c r="G204" s="27" t="str">
        <f t="shared" si="10"/>
        <v/>
      </c>
      <c r="H204" s="48"/>
    </row>
    <row r="205" spans="1:8" ht="19.5" hidden="1" customHeight="1" x14ac:dyDescent="0.25">
      <c r="A205" s="43">
        <f t="shared" si="9"/>
        <v>0</v>
      </c>
      <c r="B205" s="23" t="s">
        <v>422</v>
      </c>
      <c r="C205" s="24" t="s">
        <v>423</v>
      </c>
      <c r="D205" s="52">
        <v>0</v>
      </c>
      <c r="E205" s="52">
        <v>0</v>
      </c>
      <c r="F205" s="26">
        <f t="shared" si="11"/>
        <v>0</v>
      </c>
      <c r="G205" s="27" t="str">
        <f t="shared" si="10"/>
        <v/>
      </c>
      <c r="H205" s="48"/>
    </row>
    <row r="206" spans="1:8" ht="19.5" hidden="1" customHeight="1" x14ac:dyDescent="0.25">
      <c r="A206" s="43">
        <f t="shared" si="9"/>
        <v>0</v>
      </c>
      <c r="B206" s="23" t="s">
        <v>424</v>
      </c>
      <c r="C206" s="24" t="s">
        <v>425</v>
      </c>
      <c r="D206" s="52">
        <v>0</v>
      </c>
      <c r="E206" s="52">
        <v>0</v>
      </c>
      <c r="F206" s="26">
        <f t="shared" si="11"/>
        <v>0</v>
      </c>
      <c r="G206" s="27" t="str">
        <f t="shared" si="10"/>
        <v/>
      </c>
      <c r="H206" s="48"/>
    </row>
    <row r="207" spans="1:8" ht="19.5" hidden="1" customHeight="1" x14ac:dyDescent="0.25">
      <c r="A207" s="43">
        <f t="shared" si="9"/>
        <v>0</v>
      </c>
      <c r="B207" s="23" t="s">
        <v>426</v>
      </c>
      <c r="C207" s="24" t="s">
        <v>427</v>
      </c>
      <c r="D207" s="52">
        <v>0</v>
      </c>
      <c r="E207" s="52">
        <v>0</v>
      </c>
      <c r="F207" s="26">
        <f t="shared" si="11"/>
        <v>0</v>
      </c>
      <c r="G207" s="27" t="str">
        <f t="shared" si="10"/>
        <v/>
      </c>
      <c r="H207" s="48"/>
    </row>
    <row r="208" spans="1:8" ht="19.5" hidden="1" customHeight="1" x14ac:dyDescent="0.25">
      <c r="A208" s="43">
        <f t="shared" si="9"/>
        <v>0</v>
      </c>
      <c r="B208" s="23" t="s">
        <v>428</v>
      </c>
      <c r="C208" s="24" t="s">
        <v>429</v>
      </c>
      <c r="D208" s="52">
        <v>0</v>
      </c>
      <c r="E208" s="52">
        <v>0</v>
      </c>
      <c r="F208" s="26">
        <f t="shared" si="11"/>
        <v>0</v>
      </c>
      <c r="G208" s="27" t="str">
        <f t="shared" si="10"/>
        <v/>
      </c>
      <c r="H208" s="48"/>
    </row>
    <row r="209" spans="1:8" ht="19.5" hidden="1" customHeight="1" x14ac:dyDescent="0.25">
      <c r="A209" s="43">
        <f t="shared" si="9"/>
        <v>0</v>
      </c>
      <c r="B209" s="23" t="s">
        <v>430</v>
      </c>
      <c r="C209" s="24" t="s">
        <v>431</v>
      </c>
      <c r="D209" s="52">
        <v>0</v>
      </c>
      <c r="E209" s="52">
        <v>0</v>
      </c>
      <c r="F209" s="26">
        <f t="shared" si="11"/>
        <v>0</v>
      </c>
      <c r="G209" s="27" t="str">
        <f t="shared" si="10"/>
        <v/>
      </c>
      <c r="H209" s="48"/>
    </row>
    <row r="210" spans="1:8" ht="19.5" customHeight="1" x14ac:dyDescent="0.25">
      <c r="A210" s="43">
        <f t="shared" si="9"/>
        <v>0</v>
      </c>
      <c r="B210" s="23"/>
      <c r="C210" s="24"/>
      <c r="D210" s="52"/>
      <c r="E210" s="52"/>
      <c r="F210" s="26">
        <f t="shared" si="11"/>
        <v>0</v>
      </c>
      <c r="G210" s="27" t="str">
        <f t="shared" si="10"/>
        <v/>
      </c>
      <c r="H210" s="48"/>
    </row>
    <row r="211" spans="1:8" ht="19.5" hidden="1" customHeight="1" x14ac:dyDescent="0.25">
      <c r="A211" s="43">
        <f t="shared" si="9"/>
        <v>0</v>
      </c>
      <c r="B211" s="23" t="s">
        <v>434</v>
      </c>
      <c r="C211" s="24" t="s">
        <v>435</v>
      </c>
      <c r="D211" s="52">
        <v>0</v>
      </c>
      <c r="E211" s="52">
        <v>0</v>
      </c>
      <c r="F211" s="26">
        <f t="shared" si="11"/>
        <v>0</v>
      </c>
      <c r="G211" s="27" t="str">
        <f t="shared" si="10"/>
        <v/>
      </c>
      <c r="H211" s="48"/>
    </row>
    <row r="212" spans="1:8" ht="19.5" hidden="1" customHeight="1" x14ac:dyDescent="0.25">
      <c r="A212" s="43">
        <f t="shared" si="9"/>
        <v>0</v>
      </c>
      <c r="B212" s="23" t="s">
        <v>436</v>
      </c>
      <c r="C212" s="24" t="s">
        <v>437</v>
      </c>
      <c r="D212" s="52">
        <v>0</v>
      </c>
      <c r="E212" s="52">
        <v>0</v>
      </c>
      <c r="F212" s="26">
        <f t="shared" si="11"/>
        <v>0</v>
      </c>
      <c r="G212" s="27" t="str">
        <f t="shared" si="10"/>
        <v/>
      </c>
      <c r="H212" s="48"/>
    </row>
    <row r="213" spans="1:8" ht="19.5" hidden="1" customHeight="1" x14ac:dyDescent="0.25">
      <c r="A213" s="43">
        <f t="shared" si="9"/>
        <v>0</v>
      </c>
      <c r="B213" s="23" t="s">
        <v>438</v>
      </c>
      <c r="C213" s="24" t="s">
        <v>439</v>
      </c>
      <c r="D213" s="52">
        <v>0</v>
      </c>
      <c r="E213" s="52">
        <v>0</v>
      </c>
      <c r="F213" s="26">
        <f t="shared" si="11"/>
        <v>0</v>
      </c>
      <c r="G213" s="27" t="str">
        <f t="shared" si="10"/>
        <v/>
      </c>
      <c r="H213" s="48"/>
    </row>
    <row r="214" spans="1:8" ht="19.5" hidden="1" customHeight="1" x14ac:dyDescent="0.25">
      <c r="A214" s="43">
        <f t="shared" si="9"/>
        <v>0</v>
      </c>
      <c r="B214" s="23" t="s">
        <v>440</v>
      </c>
      <c r="C214" s="24" t="s">
        <v>441</v>
      </c>
      <c r="D214" s="52">
        <v>0</v>
      </c>
      <c r="E214" s="52">
        <v>0</v>
      </c>
      <c r="F214" s="26">
        <f t="shared" si="11"/>
        <v>0</v>
      </c>
      <c r="G214" s="27" t="str">
        <f t="shared" si="10"/>
        <v/>
      </c>
      <c r="H214" s="48"/>
    </row>
    <row r="215" spans="1:8" ht="19.5" hidden="1" customHeight="1" x14ac:dyDescent="0.25">
      <c r="A215" s="43">
        <f t="shared" si="9"/>
        <v>0</v>
      </c>
      <c r="B215" s="23" t="s">
        <v>442</v>
      </c>
      <c r="C215" s="24" t="s">
        <v>443</v>
      </c>
      <c r="D215" s="52">
        <v>0</v>
      </c>
      <c r="E215" s="52">
        <v>0</v>
      </c>
      <c r="F215" s="26">
        <f t="shared" si="11"/>
        <v>0</v>
      </c>
      <c r="G215" s="27" t="str">
        <f t="shared" si="10"/>
        <v/>
      </c>
      <c r="H215" s="48"/>
    </row>
    <row r="216" spans="1:8" ht="19.5" hidden="1" customHeight="1" x14ac:dyDescent="0.25">
      <c r="A216" s="43">
        <f t="shared" si="9"/>
        <v>0</v>
      </c>
      <c r="B216" s="23" t="s">
        <v>444</v>
      </c>
      <c r="C216" s="24" t="s">
        <v>445</v>
      </c>
      <c r="D216" s="52">
        <v>0</v>
      </c>
      <c r="E216" s="52">
        <v>0</v>
      </c>
      <c r="F216" s="26">
        <f t="shared" si="11"/>
        <v>0</v>
      </c>
      <c r="G216" s="27" t="str">
        <f t="shared" si="10"/>
        <v/>
      </c>
      <c r="H216" s="48"/>
    </row>
    <row r="217" spans="1:8" ht="19.5" hidden="1" customHeight="1" x14ac:dyDescent="0.25">
      <c r="A217" s="43">
        <f t="shared" si="9"/>
        <v>0</v>
      </c>
      <c r="B217" s="23" t="s">
        <v>446</v>
      </c>
      <c r="C217" s="24" t="s">
        <v>447</v>
      </c>
      <c r="D217" s="52">
        <v>0</v>
      </c>
      <c r="E217" s="52">
        <v>0</v>
      </c>
      <c r="F217" s="26">
        <f t="shared" si="11"/>
        <v>0</v>
      </c>
      <c r="G217" s="27" t="str">
        <f t="shared" si="10"/>
        <v/>
      </c>
      <c r="H217" s="48"/>
    </row>
    <row r="218" spans="1:8" ht="19.5" hidden="1" customHeight="1" x14ac:dyDescent="0.25">
      <c r="A218" s="43">
        <f t="shared" si="9"/>
        <v>0</v>
      </c>
      <c r="B218" s="23" t="s">
        <v>448</v>
      </c>
      <c r="C218" s="24" t="s">
        <v>449</v>
      </c>
      <c r="D218" s="52">
        <v>0</v>
      </c>
      <c r="E218" s="52">
        <v>0</v>
      </c>
      <c r="F218" s="26">
        <f t="shared" si="11"/>
        <v>0</v>
      </c>
      <c r="G218" s="27" t="str">
        <f t="shared" si="10"/>
        <v/>
      </c>
      <c r="H218" s="48"/>
    </row>
    <row r="219" spans="1:8" ht="19.5" hidden="1" customHeight="1" x14ac:dyDescent="0.25">
      <c r="A219" s="43">
        <f t="shared" si="9"/>
        <v>0</v>
      </c>
      <c r="B219" s="23" t="s">
        <v>450</v>
      </c>
      <c r="C219" s="24" t="s">
        <v>451</v>
      </c>
      <c r="D219" s="52">
        <v>0</v>
      </c>
      <c r="E219" s="52">
        <v>0</v>
      </c>
      <c r="F219" s="26">
        <f t="shared" si="11"/>
        <v>0</v>
      </c>
      <c r="G219" s="27" t="str">
        <f t="shared" si="10"/>
        <v/>
      </c>
      <c r="H219" s="48"/>
    </row>
    <row r="220" spans="1:8" ht="19.5" hidden="1" customHeight="1" x14ac:dyDescent="0.25">
      <c r="A220" s="43">
        <f t="shared" si="9"/>
        <v>0</v>
      </c>
      <c r="B220" s="23" t="s">
        <v>452</v>
      </c>
      <c r="C220" s="24" t="s">
        <v>453</v>
      </c>
      <c r="D220" s="52">
        <v>0</v>
      </c>
      <c r="E220" s="52">
        <v>0</v>
      </c>
      <c r="F220" s="26">
        <f t="shared" si="11"/>
        <v>0</v>
      </c>
      <c r="G220" s="27" t="str">
        <f t="shared" si="10"/>
        <v/>
      </c>
      <c r="H220" s="48"/>
    </row>
    <row r="221" spans="1:8" ht="19.5" hidden="1" customHeight="1" x14ac:dyDescent="0.25">
      <c r="A221" s="43">
        <f t="shared" si="9"/>
        <v>0</v>
      </c>
      <c r="B221" s="23" t="s">
        <v>454</v>
      </c>
      <c r="C221" s="24" t="s">
        <v>455</v>
      </c>
      <c r="D221" s="52">
        <v>0</v>
      </c>
      <c r="E221" s="52">
        <v>0</v>
      </c>
      <c r="F221" s="26">
        <f t="shared" si="11"/>
        <v>0</v>
      </c>
      <c r="G221" s="27" t="str">
        <f t="shared" si="10"/>
        <v/>
      </c>
      <c r="H221" s="48"/>
    </row>
    <row r="222" spans="1:8" ht="19.5" hidden="1" customHeight="1" x14ac:dyDescent="0.25">
      <c r="A222" s="43">
        <f t="shared" si="9"/>
        <v>0</v>
      </c>
      <c r="B222" s="23" t="s">
        <v>456</v>
      </c>
      <c r="C222" s="24" t="s">
        <v>457</v>
      </c>
      <c r="D222" s="52">
        <v>0</v>
      </c>
      <c r="E222" s="52">
        <v>0</v>
      </c>
      <c r="F222" s="26">
        <f t="shared" si="11"/>
        <v>0</v>
      </c>
      <c r="G222" s="27" t="str">
        <f t="shared" si="10"/>
        <v/>
      </c>
      <c r="H222" s="48"/>
    </row>
    <row r="223" spans="1:8" ht="19.5" hidden="1" customHeight="1" x14ac:dyDescent="0.25">
      <c r="A223" s="43">
        <f t="shared" si="9"/>
        <v>0</v>
      </c>
      <c r="B223" s="23" t="s">
        <v>458</v>
      </c>
      <c r="C223" s="24" t="s">
        <v>459</v>
      </c>
      <c r="D223" s="52">
        <v>0</v>
      </c>
      <c r="E223" s="52">
        <v>0</v>
      </c>
      <c r="F223" s="26">
        <f t="shared" si="11"/>
        <v>0</v>
      </c>
      <c r="G223" s="27" t="str">
        <f t="shared" si="10"/>
        <v/>
      </c>
      <c r="H223" s="48"/>
    </row>
    <row r="224" spans="1:8" ht="19.5" hidden="1" customHeight="1" x14ac:dyDescent="0.25">
      <c r="A224" s="43">
        <f t="shared" si="9"/>
        <v>0</v>
      </c>
      <c r="B224" s="23" t="s">
        <v>460</v>
      </c>
      <c r="C224" s="24" t="s">
        <v>461</v>
      </c>
      <c r="D224" s="52">
        <v>0</v>
      </c>
      <c r="E224" s="52">
        <v>0</v>
      </c>
      <c r="F224" s="26">
        <f t="shared" si="11"/>
        <v>0</v>
      </c>
      <c r="G224" s="27" t="str">
        <f t="shared" si="10"/>
        <v/>
      </c>
      <c r="H224" s="48"/>
    </row>
    <row r="225" spans="1:8" ht="19.5" customHeight="1" x14ac:dyDescent="0.25">
      <c r="A225" s="43">
        <f t="shared" si="9"/>
        <v>0</v>
      </c>
      <c r="B225" s="23"/>
      <c r="C225" s="24"/>
      <c r="D225" s="52"/>
      <c r="E225" s="52"/>
      <c r="F225" s="26">
        <f t="shared" si="11"/>
        <v>0</v>
      </c>
      <c r="G225" s="27" t="str">
        <f t="shared" si="10"/>
        <v/>
      </c>
      <c r="H225" s="48"/>
    </row>
    <row r="226" spans="1:8" ht="19.5" hidden="1" customHeight="1" x14ac:dyDescent="0.25">
      <c r="A226" s="43">
        <f t="shared" si="9"/>
        <v>0</v>
      </c>
      <c r="B226" s="23" t="s">
        <v>464</v>
      </c>
      <c r="C226" s="24" t="s">
        <v>465</v>
      </c>
      <c r="D226" s="52">
        <v>0</v>
      </c>
      <c r="E226" s="52">
        <v>0</v>
      </c>
      <c r="F226" s="26">
        <f t="shared" si="11"/>
        <v>0</v>
      </c>
      <c r="G226" s="27" t="str">
        <f t="shared" si="10"/>
        <v/>
      </c>
      <c r="H226" s="48"/>
    </row>
    <row r="227" spans="1:8" ht="19.5" hidden="1" customHeight="1" x14ac:dyDescent="0.25">
      <c r="A227" s="43">
        <f t="shared" si="9"/>
        <v>0</v>
      </c>
      <c r="B227" s="23" t="s">
        <v>466</v>
      </c>
      <c r="C227" s="24" t="s">
        <v>467</v>
      </c>
      <c r="D227" s="52">
        <v>0</v>
      </c>
      <c r="E227" s="52">
        <v>0</v>
      </c>
      <c r="F227" s="26">
        <f t="shared" si="11"/>
        <v>0</v>
      </c>
      <c r="G227" s="27" t="str">
        <f t="shared" si="10"/>
        <v/>
      </c>
      <c r="H227" s="48"/>
    </row>
    <row r="228" spans="1:8" ht="19.5" hidden="1" customHeight="1" x14ac:dyDescent="0.25">
      <c r="A228" s="43">
        <f t="shared" si="9"/>
        <v>0</v>
      </c>
      <c r="B228" s="23" t="s">
        <v>468</v>
      </c>
      <c r="C228" s="24" t="s">
        <v>469</v>
      </c>
      <c r="D228" s="52">
        <v>0</v>
      </c>
      <c r="E228" s="52">
        <v>0</v>
      </c>
      <c r="F228" s="26">
        <f t="shared" si="11"/>
        <v>0</v>
      </c>
      <c r="G228" s="27" t="str">
        <f t="shared" si="10"/>
        <v/>
      </c>
      <c r="H228" s="48"/>
    </row>
    <row r="229" spans="1:8" ht="19.5" hidden="1" customHeight="1" x14ac:dyDescent="0.25">
      <c r="A229" s="43">
        <f t="shared" si="9"/>
        <v>0</v>
      </c>
      <c r="B229" s="23" t="s">
        <v>470</v>
      </c>
      <c r="C229" s="24" t="s">
        <v>471</v>
      </c>
      <c r="D229" s="52">
        <v>0</v>
      </c>
      <c r="E229" s="52">
        <v>0</v>
      </c>
      <c r="F229" s="26">
        <f t="shared" si="11"/>
        <v>0</v>
      </c>
      <c r="G229" s="27" t="str">
        <f t="shared" si="10"/>
        <v/>
      </c>
      <c r="H229" s="48"/>
    </row>
    <row r="230" spans="1:8" ht="19.5" hidden="1" customHeight="1" x14ac:dyDescent="0.25">
      <c r="A230" s="43">
        <f t="shared" si="9"/>
        <v>0</v>
      </c>
      <c r="B230" s="23" t="s">
        <v>472</v>
      </c>
      <c r="C230" s="24" t="s">
        <v>473</v>
      </c>
      <c r="D230" s="52">
        <v>0</v>
      </c>
      <c r="E230" s="52">
        <v>0</v>
      </c>
      <c r="F230" s="26">
        <f t="shared" si="11"/>
        <v>0</v>
      </c>
      <c r="G230" s="27" t="str">
        <f t="shared" si="10"/>
        <v/>
      </c>
      <c r="H230" s="48"/>
    </row>
    <row r="231" spans="1:8" ht="19.5" hidden="1" customHeight="1" x14ac:dyDescent="0.25">
      <c r="A231" s="43">
        <f t="shared" si="9"/>
        <v>0</v>
      </c>
      <c r="B231" s="23" t="s">
        <v>474</v>
      </c>
      <c r="C231" s="24" t="s">
        <v>475</v>
      </c>
      <c r="D231" s="52">
        <v>0</v>
      </c>
      <c r="E231" s="52">
        <v>0</v>
      </c>
      <c r="F231" s="26">
        <f t="shared" si="11"/>
        <v>0</v>
      </c>
      <c r="G231" s="27" t="str">
        <f t="shared" si="10"/>
        <v/>
      </c>
      <c r="H231" s="48"/>
    </row>
    <row r="232" spans="1:8" ht="19.5" hidden="1" customHeight="1" x14ac:dyDescent="0.25">
      <c r="A232" s="43">
        <f t="shared" si="9"/>
        <v>0</v>
      </c>
      <c r="B232" s="23" t="s">
        <v>476</v>
      </c>
      <c r="C232" s="24" t="s">
        <v>477</v>
      </c>
      <c r="D232" s="52">
        <v>0</v>
      </c>
      <c r="E232" s="52">
        <v>0</v>
      </c>
      <c r="F232" s="26">
        <f t="shared" si="11"/>
        <v>0</v>
      </c>
      <c r="G232" s="27" t="str">
        <f t="shared" si="10"/>
        <v/>
      </c>
      <c r="H232" s="48"/>
    </row>
    <row r="233" spans="1:8" ht="19.5" hidden="1" customHeight="1" x14ac:dyDescent="0.25">
      <c r="A233" s="43">
        <f t="shared" si="9"/>
        <v>0</v>
      </c>
      <c r="B233" s="23" t="s">
        <v>478</v>
      </c>
      <c r="C233" s="24" t="s">
        <v>479</v>
      </c>
      <c r="D233" s="52">
        <v>0</v>
      </c>
      <c r="E233" s="52">
        <v>0</v>
      </c>
      <c r="F233" s="26">
        <f t="shared" si="11"/>
        <v>0</v>
      </c>
      <c r="G233" s="27" t="str">
        <f t="shared" si="10"/>
        <v/>
      </c>
      <c r="H233" s="48"/>
    </row>
    <row r="234" spans="1:8" ht="19.5" hidden="1" customHeight="1" x14ac:dyDescent="0.25">
      <c r="A234" s="43">
        <f t="shared" si="9"/>
        <v>0</v>
      </c>
      <c r="B234" s="23" t="s">
        <v>480</v>
      </c>
      <c r="C234" s="24" t="s">
        <v>481</v>
      </c>
      <c r="D234" s="52">
        <v>0</v>
      </c>
      <c r="E234" s="52">
        <v>0</v>
      </c>
      <c r="F234" s="26">
        <f t="shared" si="11"/>
        <v>0</v>
      </c>
      <c r="G234" s="27" t="str">
        <f t="shared" si="10"/>
        <v/>
      </c>
      <c r="H234" s="48"/>
    </row>
    <row r="235" spans="1:8" ht="19.5" hidden="1" customHeight="1" x14ac:dyDescent="0.25">
      <c r="A235" s="43">
        <f t="shared" si="9"/>
        <v>0</v>
      </c>
      <c r="B235" s="23" t="s">
        <v>482</v>
      </c>
      <c r="C235" s="24" t="s">
        <v>483</v>
      </c>
      <c r="D235" s="52">
        <v>0</v>
      </c>
      <c r="E235" s="52">
        <v>0</v>
      </c>
      <c r="F235" s="26">
        <f t="shared" si="11"/>
        <v>0</v>
      </c>
      <c r="G235" s="27" t="str">
        <f t="shared" si="10"/>
        <v/>
      </c>
      <c r="H235" s="48"/>
    </row>
    <row r="236" spans="1:8" ht="19.5" hidden="1" customHeight="1" x14ac:dyDescent="0.25">
      <c r="A236" s="43">
        <f t="shared" si="9"/>
        <v>0</v>
      </c>
      <c r="B236" s="23" t="s">
        <v>484</v>
      </c>
      <c r="C236" s="24" t="s">
        <v>485</v>
      </c>
      <c r="D236" s="52">
        <v>0</v>
      </c>
      <c r="E236" s="52">
        <v>0</v>
      </c>
      <c r="F236" s="26">
        <f t="shared" si="11"/>
        <v>0</v>
      </c>
      <c r="G236" s="27" t="str">
        <f t="shared" si="10"/>
        <v/>
      </c>
      <c r="H236" s="48"/>
    </row>
    <row r="237" spans="1:8" ht="19.5" hidden="1" customHeight="1" x14ac:dyDescent="0.25">
      <c r="A237" s="43">
        <f t="shared" si="9"/>
        <v>0</v>
      </c>
      <c r="B237" s="23" t="s">
        <v>486</v>
      </c>
      <c r="C237" s="24" t="s">
        <v>487</v>
      </c>
      <c r="D237" s="52">
        <v>0</v>
      </c>
      <c r="E237" s="52">
        <v>0</v>
      </c>
      <c r="F237" s="26">
        <f t="shared" si="11"/>
        <v>0</v>
      </c>
      <c r="G237" s="27" t="str">
        <f t="shared" si="10"/>
        <v/>
      </c>
      <c r="H237" s="48"/>
    </row>
    <row r="238" spans="1:8" ht="19.5" hidden="1" customHeight="1" x14ac:dyDescent="0.25">
      <c r="A238" s="43">
        <f t="shared" si="9"/>
        <v>0</v>
      </c>
      <c r="B238" s="23" t="s">
        <v>488</v>
      </c>
      <c r="C238" s="24" t="s">
        <v>489</v>
      </c>
      <c r="D238" s="52">
        <v>0</v>
      </c>
      <c r="E238" s="52">
        <v>0</v>
      </c>
      <c r="F238" s="26">
        <f t="shared" si="11"/>
        <v>0</v>
      </c>
      <c r="G238" s="27" t="str">
        <f t="shared" si="10"/>
        <v/>
      </c>
      <c r="H238" s="48"/>
    </row>
    <row r="239" spans="1:8" ht="19.5" hidden="1" customHeight="1" x14ac:dyDescent="0.25">
      <c r="A239" s="43">
        <f t="shared" si="9"/>
        <v>0</v>
      </c>
      <c r="B239" s="23" t="s">
        <v>490</v>
      </c>
      <c r="C239" s="24" t="s">
        <v>491</v>
      </c>
      <c r="D239" s="52">
        <v>0</v>
      </c>
      <c r="E239" s="52">
        <v>0</v>
      </c>
      <c r="F239" s="26">
        <f t="shared" si="11"/>
        <v>0</v>
      </c>
      <c r="G239" s="27" t="str">
        <f t="shared" si="10"/>
        <v/>
      </c>
      <c r="H239" s="48"/>
    </row>
    <row r="240" spans="1:8" ht="19.5" hidden="1" customHeight="1" x14ac:dyDescent="0.25">
      <c r="A240" s="43">
        <f t="shared" si="9"/>
        <v>0</v>
      </c>
      <c r="B240" s="23" t="s">
        <v>492</v>
      </c>
      <c r="C240" s="24" t="s">
        <v>493</v>
      </c>
      <c r="D240" s="52">
        <v>0</v>
      </c>
      <c r="E240" s="52">
        <v>0</v>
      </c>
      <c r="F240" s="26">
        <f t="shared" si="11"/>
        <v>0</v>
      </c>
      <c r="G240" s="27" t="str">
        <f t="shared" si="10"/>
        <v/>
      </c>
      <c r="H240" s="48"/>
    </row>
    <row r="241" spans="1:8" ht="19.5" hidden="1" customHeight="1" x14ac:dyDescent="0.25">
      <c r="A241" s="43">
        <f t="shared" si="9"/>
        <v>0</v>
      </c>
      <c r="B241" s="23" t="s">
        <v>494</v>
      </c>
      <c r="C241" s="24" t="s">
        <v>495</v>
      </c>
      <c r="D241" s="52">
        <v>0</v>
      </c>
      <c r="E241" s="52">
        <v>0</v>
      </c>
      <c r="F241" s="26">
        <f t="shared" si="11"/>
        <v>0</v>
      </c>
      <c r="G241" s="27" t="str">
        <f t="shared" si="10"/>
        <v/>
      </c>
      <c r="H241" s="48"/>
    </row>
    <row r="242" spans="1:8" ht="19.5" hidden="1" customHeight="1" x14ac:dyDescent="0.25">
      <c r="A242" s="43">
        <f t="shared" si="9"/>
        <v>0</v>
      </c>
      <c r="B242" s="23" t="s">
        <v>496</v>
      </c>
      <c r="C242" s="24" t="s">
        <v>497</v>
      </c>
      <c r="D242" s="52">
        <v>0</v>
      </c>
      <c r="E242" s="52">
        <v>0</v>
      </c>
      <c r="F242" s="26">
        <f t="shared" si="11"/>
        <v>0</v>
      </c>
      <c r="G242" s="27" t="str">
        <f t="shared" si="10"/>
        <v/>
      </c>
      <c r="H242" s="48"/>
    </row>
    <row r="243" spans="1:8" ht="19.5" hidden="1" customHeight="1" x14ac:dyDescent="0.25">
      <c r="A243" s="43">
        <f t="shared" si="9"/>
        <v>0</v>
      </c>
      <c r="B243" s="23" t="s">
        <v>498</v>
      </c>
      <c r="C243" s="24" t="s">
        <v>499</v>
      </c>
      <c r="D243" s="52">
        <v>0</v>
      </c>
      <c r="E243" s="52">
        <v>0</v>
      </c>
      <c r="F243" s="26">
        <f t="shared" si="11"/>
        <v>0</v>
      </c>
      <c r="G243" s="27" t="str">
        <f t="shared" si="10"/>
        <v/>
      </c>
      <c r="H243" s="48"/>
    </row>
    <row r="244" spans="1:8" ht="19.5" hidden="1" customHeight="1" x14ac:dyDescent="0.25">
      <c r="A244" s="43">
        <f t="shared" si="9"/>
        <v>0</v>
      </c>
      <c r="B244" s="23" t="s">
        <v>500</v>
      </c>
      <c r="C244" s="24" t="s">
        <v>501</v>
      </c>
      <c r="D244" s="52">
        <v>0</v>
      </c>
      <c r="E244" s="52">
        <v>0</v>
      </c>
      <c r="F244" s="26">
        <f t="shared" si="11"/>
        <v>0</v>
      </c>
      <c r="G244" s="27" t="str">
        <f t="shared" si="10"/>
        <v/>
      </c>
      <c r="H244" s="48"/>
    </row>
    <row r="245" spans="1:8" ht="19.5" hidden="1" customHeight="1" x14ac:dyDescent="0.25">
      <c r="A245" s="43">
        <f t="shared" si="9"/>
        <v>0</v>
      </c>
      <c r="B245" s="23" t="s">
        <v>502</v>
      </c>
      <c r="C245" s="24" t="s">
        <v>503</v>
      </c>
      <c r="D245" s="52">
        <v>0</v>
      </c>
      <c r="E245" s="52">
        <v>0</v>
      </c>
      <c r="F245" s="26">
        <f t="shared" si="11"/>
        <v>0</v>
      </c>
      <c r="G245" s="27" t="str">
        <f t="shared" si="10"/>
        <v/>
      </c>
      <c r="H245" s="48"/>
    </row>
    <row r="246" spans="1:8" ht="19.5" hidden="1" customHeight="1" x14ac:dyDescent="0.25">
      <c r="A246" s="43">
        <f t="shared" si="9"/>
        <v>0</v>
      </c>
      <c r="B246" s="23" t="s">
        <v>504</v>
      </c>
      <c r="C246" s="24" t="s">
        <v>505</v>
      </c>
      <c r="D246" s="52">
        <v>0</v>
      </c>
      <c r="E246" s="52">
        <v>0</v>
      </c>
      <c r="F246" s="26">
        <f t="shared" si="11"/>
        <v>0</v>
      </c>
      <c r="G246" s="27" t="str">
        <f t="shared" si="10"/>
        <v/>
      </c>
      <c r="H246" s="48"/>
    </row>
    <row r="247" spans="1:8" ht="19.5" hidden="1" customHeight="1" x14ac:dyDescent="0.25">
      <c r="A247" s="43">
        <f t="shared" si="9"/>
        <v>0</v>
      </c>
      <c r="B247" s="23" t="s">
        <v>506</v>
      </c>
      <c r="C247" s="24" t="s">
        <v>507</v>
      </c>
      <c r="D247" s="52">
        <v>0</v>
      </c>
      <c r="E247" s="52">
        <v>0</v>
      </c>
      <c r="F247" s="26">
        <f t="shared" si="11"/>
        <v>0</v>
      </c>
      <c r="G247" s="27" t="str">
        <f t="shared" si="10"/>
        <v/>
      </c>
      <c r="H247" s="48"/>
    </row>
    <row r="248" spans="1:8" ht="19.5" hidden="1" customHeight="1" x14ac:dyDescent="0.25">
      <c r="A248" s="43">
        <f t="shared" si="9"/>
        <v>0</v>
      </c>
      <c r="B248" s="23" t="s">
        <v>508</v>
      </c>
      <c r="C248" s="24" t="s">
        <v>509</v>
      </c>
      <c r="D248" s="52">
        <v>0</v>
      </c>
      <c r="E248" s="52">
        <v>0</v>
      </c>
      <c r="F248" s="26">
        <f t="shared" si="11"/>
        <v>0</v>
      </c>
      <c r="G248" s="27" t="str">
        <f t="shared" si="10"/>
        <v/>
      </c>
      <c r="H248" s="48"/>
    </row>
    <row r="249" spans="1:8" ht="19.5" hidden="1" customHeight="1" x14ac:dyDescent="0.25">
      <c r="A249" s="43">
        <f t="shared" si="9"/>
        <v>0</v>
      </c>
      <c r="B249" s="23" t="s">
        <v>510</v>
      </c>
      <c r="C249" s="24" t="s">
        <v>511</v>
      </c>
      <c r="D249" s="52">
        <v>0</v>
      </c>
      <c r="E249" s="52">
        <v>0</v>
      </c>
      <c r="F249" s="26">
        <f t="shared" si="11"/>
        <v>0</v>
      </c>
      <c r="G249" s="27" t="str">
        <f t="shared" si="10"/>
        <v/>
      </c>
      <c r="H249" s="48"/>
    </row>
    <row r="250" spans="1:8" ht="19.5" hidden="1" customHeight="1" x14ac:dyDescent="0.25">
      <c r="A250" s="43">
        <f t="shared" si="9"/>
        <v>0</v>
      </c>
      <c r="B250" s="23" t="s">
        <v>512</v>
      </c>
      <c r="C250" s="24" t="s">
        <v>513</v>
      </c>
      <c r="D250" s="52">
        <v>0</v>
      </c>
      <c r="E250" s="52">
        <v>0</v>
      </c>
      <c r="F250" s="26">
        <f t="shared" si="11"/>
        <v>0</v>
      </c>
      <c r="G250" s="27" t="str">
        <f t="shared" si="10"/>
        <v/>
      </c>
      <c r="H250" s="48"/>
    </row>
    <row r="251" spans="1:8" ht="19.5" hidden="1" customHeight="1" x14ac:dyDescent="0.25">
      <c r="A251" s="43">
        <f t="shared" si="9"/>
        <v>0</v>
      </c>
      <c r="B251" s="23" t="s">
        <v>514</v>
      </c>
      <c r="C251" s="24" t="s">
        <v>515</v>
      </c>
      <c r="D251" s="52">
        <v>0</v>
      </c>
      <c r="E251" s="52">
        <v>0</v>
      </c>
      <c r="F251" s="26">
        <f t="shared" si="11"/>
        <v>0</v>
      </c>
      <c r="G251" s="27" t="str">
        <f t="shared" si="10"/>
        <v/>
      </c>
      <c r="H251" s="48"/>
    </row>
    <row r="252" spans="1:8" ht="19.5" hidden="1" customHeight="1" x14ac:dyDescent="0.25">
      <c r="A252" s="43">
        <f t="shared" si="9"/>
        <v>0</v>
      </c>
      <c r="B252" s="23" t="s">
        <v>516</v>
      </c>
      <c r="C252" s="24" t="s">
        <v>517</v>
      </c>
      <c r="D252" s="52">
        <v>0</v>
      </c>
      <c r="E252" s="52">
        <v>0</v>
      </c>
      <c r="F252" s="26">
        <f t="shared" si="11"/>
        <v>0</v>
      </c>
      <c r="G252" s="27" t="str">
        <f t="shared" si="10"/>
        <v/>
      </c>
      <c r="H252" s="48"/>
    </row>
    <row r="253" spans="1:8" ht="19.5" hidden="1" customHeight="1" x14ac:dyDescent="0.25">
      <c r="A253" s="43">
        <f t="shared" si="9"/>
        <v>0</v>
      </c>
      <c r="B253" s="23" t="s">
        <v>518</v>
      </c>
      <c r="C253" s="24" t="s">
        <v>519</v>
      </c>
      <c r="D253" s="52">
        <v>0</v>
      </c>
      <c r="E253" s="52">
        <v>0</v>
      </c>
      <c r="F253" s="26">
        <f t="shared" si="11"/>
        <v>0</v>
      </c>
      <c r="G253" s="27" t="str">
        <f t="shared" si="10"/>
        <v/>
      </c>
      <c r="H253" s="48"/>
    </row>
    <row r="254" spans="1:8" ht="19.5" hidden="1" customHeight="1" x14ac:dyDescent="0.25">
      <c r="A254" s="43">
        <f t="shared" si="9"/>
        <v>0</v>
      </c>
      <c r="B254" s="23" t="s">
        <v>520</v>
      </c>
      <c r="C254" s="24" t="s">
        <v>521</v>
      </c>
      <c r="D254" s="52">
        <v>0</v>
      </c>
      <c r="E254" s="52">
        <v>0</v>
      </c>
      <c r="F254" s="26">
        <f t="shared" si="11"/>
        <v>0</v>
      </c>
      <c r="G254" s="27" t="str">
        <f t="shared" si="10"/>
        <v/>
      </c>
      <c r="H254" s="48"/>
    </row>
    <row r="255" spans="1:8" ht="19.5" hidden="1" customHeight="1" x14ac:dyDescent="0.25">
      <c r="A255" s="43">
        <f t="shared" si="9"/>
        <v>0</v>
      </c>
      <c r="B255" s="23" t="s">
        <v>522</v>
      </c>
      <c r="C255" s="24" t="s">
        <v>523</v>
      </c>
      <c r="D255" s="52">
        <v>0</v>
      </c>
      <c r="E255" s="52">
        <v>0</v>
      </c>
      <c r="F255" s="26">
        <f t="shared" si="11"/>
        <v>0</v>
      </c>
      <c r="G255" s="27" t="str">
        <f t="shared" si="10"/>
        <v/>
      </c>
      <c r="H255" s="48"/>
    </row>
    <row r="256" spans="1:8" ht="19.5" hidden="1" customHeight="1" x14ac:dyDescent="0.25">
      <c r="A256" s="43">
        <f t="shared" si="9"/>
        <v>0</v>
      </c>
      <c r="B256" s="23" t="s">
        <v>524</v>
      </c>
      <c r="C256" s="24" t="s">
        <v>525</v>
      </c>
      <c r="D256" s="52">
        <v>0</v>
      </c>
      <c r="E256" s="52">
        <v>0</v>
      </c>
      <c r="F256" s="26">
        <f t="shared" si="11"/>
        <v>0</v>
      </c>
      <c r="G256" s="27" t="str">
        <f t="shared" si="10"/>
        <v/>
      </c>
      <c r="H256" s="48"/>
    </row>
    <row r="257" spans="1:8" ht="19.5" hidden="1" customHeight="1" x14ac:dyDescent="0.25">
      <c r="A257" s="43">
        <f t="shared" si="9"/>
        <v>0</v>
      </c>
      <c r="B257" s="23" t="s">
        <v>526</v>
      </c>
      <c r="C257" s="24" t="s">
        <v>527</v>
      </c>
      <c r="D257" s="52">
        <v>0</v>
      </c>
      <c r="E257" s="52">
        <v>0</v>
      </c>
      <c r="F257" s="26">
        <f t="shared" si="11"/>
        <v>0</v>
      </c>
      <c r="G257" s="27" t="str">
        <f t="shared" si="10"/>
        <v/>
      </c>
      <c r="H257" s="48"/>
    </row>
    <row r="258" spans="1:8" ht="19.5" hidden="1" customHeight="1" x14ac:dyDescent="0.25">
      <c r="A258" s="43">
        <f t="shared" si="9"/>
        <v>0</v>
      </c>
      <c r="B258" s="23" t="s">
        <v>528</v>
      </c>
      <c r="C258" s="24" t="s">
        <v>529</v>
      </c>
      <c r="D258" s="52">
        <v>0</v>
      </c>
      <c r="E258" s="52">
        <v>0</v>
      </c>
      <c r="F258" s="26">
        <f t="shared" si="11"/>
        <v>0</v>
      </c>
      <c r="G258" s="27" t="str">
        <f t="shared" si="10"/>
        <v/>
      </c>
      <c r="H258" s="48"/>
    </row>
    <row r="259" spans="1:8" ht="19.5" hidden="1" customHeight="1" x14ac:dyDescent="0.25">
      <c r="A259" s="43">
        <f t="shared" si="9"/>
        <v>0</v>
      </c>
      <c r="B259" s="23" t="s">
        <v>530</v>
      </c>
      <c r="C259" s="24" t="s">
        <v>531</v>
      </c>
      <c r="D259" s="52">
        <v>0</v>
      </c>
      <c r="E259" s="52">
        <v>0</v>
      </c>
      <c r="F259" s="26">
        <f t="shared" si="11"/>
        <v>0</v>
      </c>
      <c r="G259" s="27" t="str">
        <f t="shared" si="10"/>
        <v/>
      </c>
      <c r="H259" s="48"/>
    </row>
    <row r="260" spans="1:8" ht="19.5" hidden="1" customHeight="1" x14ac:dyDescent="0.25">
      <c r="A260" s="43">
        <f t="shared" si="9"/>
        <v>0</v>
      </c>
      <c r="B260" s="23" t="s">
        <v>532</v>
      </c>
      <c r="C260" s="24" t="s">
        <v>533</v>
      </c>
      <c r="D260" s="52">
        <v>0</v>
      </c>
      <c r="E260" s="52">
        <v>0</v>
      </c>
      <c r="F260" s="26">
        <f t="shared" si="11"/>
        <v>0</v>
      </c>
      <c r="G260" s="27" t="str">
        <f t="shared" si="10"/>
        <v/>
      </c>
      <c r="H260" s="48"/>
    </row>
    <row r="261" spans="1:8" ht="19.5" hidden="1" customHeight="1" x14ac:dyDescent="0.25">
      <c r="A261" s="43">
        <f t="shared" si="9"/>
        <v>0</v>
      </c>
      <c r="B261" s="23" t="s">
        <v>534</v>
      </c>
      <c r="C261" s="24" t="s">
        <v>535</v>
      </c>
      <c r="D261" s="52">
        <v>0</v>
      </c>
      <c r="E261" s="52">
        <v>0</v>
      </c>
      <c r="F261" s="26">
        <f t="shared" si="11"/>
        <v>0</v>
      </c>
      <c r="G261" s="27" t="str">
        <f t="shared" si="10"/>
        <v/>
      </c>
      <c r="H261" s="48"/>
    </row>
    <row r="262" spans="1:8" ht="19.5" hidden="1" customHeight="1" x14ac:dyDescent="0.25">
      <c r="A262" s="43">
        <f t="shared" si="9"/>
        <v>0</v>
      </c>
      <c r="B262" s="23" t="s">
        <v>536</v>
      </c>
      <c r="C262" s="24" t="s">
        <v>537</v>
      </c>
      <c r="D262" s="52">
        <v>0</v>
      </c>
      <c r="E262" s="52">
        <v>0</v>
      </c>
      <c r="F262" s="26">
        <f t="shared" si="11"/>
        <v>0</v>
      </c>
      <c r="G262" s="27" t="str">
        <f t="shared" si="10"/>
        <v/>
      </c>
      <c r="H262" s="48"/>
    </row>
    <row r="263" spans="1:8" ht="19.5" hidden="1" customHeight="1" x14ac:dyDescent="0.25">
      <c r="A263" s="43">
        <f t="shared" si="9"/>
        <v>0</v>
      </c>
      <c r="B263" s="23" t="s">
        <v>538</v>
      </c>
      <c r="C263" s="24" t="s">
        <v>539</v>
      </c>
      <c r="D263" s="52">
        <v>0</v>
      </c>
      <c r="E263" s="52">
        <v>0</v>
      </c>
      <c r="F263" s="26">
        <f t="shared" si="11"/>
        <v>0</v>
      </c>
      <c r="G263" s="27" t="str">
        <f t="shared" si="10"/>
        <v/>
      </c>
      <c r="H263" s="48"/>
    </row>
    <row r="264" spans="1:8" ht="19.5" hidden="1" customHeight="1" x14ac:dyDescent="0.25">
      <c r="A264" s="43">
        <f t="shared" si="9"/>
        <v>0</v>
      </c>
      <c r="B264" s="23" t="s">
        <v>540</v>
      </c>
      <c r="C264" s="24" t="s">
        <v>541</v>
      </c>
      <c r="D264" s="52">
        <v>0</v>
      </c>
      <c r="E264" s="52">
        <v>0</v>
      </c>
      <c r="F264" s="26">
        <f t="shared" si="11"/>
        <v>0</v>
      </c>
      <c r="G264" s="27" t="str">
        <f t="shared" si="10"/>
        <v/>
      </c>
      <c r="H264" s="48"/>
    </row>
    <row r="265" spans="1:8" ht="19.5" hidden="1" customHeight="1" x14ac:dyDescent="0.25">
      <c r="A265" s="43">
        <f t="shared" si="9"/>
        <v>0</v>
      </c>
      <c r="B265" s="23" t="s">
        <v>542</v>
      </c>
      <c r="C265" s="24" t="s">
        <v>543</v>
      </c>
      <c r="D265" s="52">
        <v>0</v>
      </c>
      <c r="E265" s="52">
        <v>0</v>
      </c>
      <c r="F265" s="26">
        <f t="shared" si="11"/>
        <v>0</v>
      </c>
      <c r="G265" s="27" t="str">
        <f t="shared" si="10"/>
        <v/>
      </c>
      <c r="H265" s="48"/>
    </row>
    <row r="266" spans="1:8" ht="19.5" hidden="1" customHeight="1" x14ac:dyDescent="0.25">
      <c r="A266" s="43">
        <f t="shared" si="9"/>
        <v>0</v>
      </c>
      <c r="B266" s="23" t="s">
        <v>544</v>
      </c>
      <c r="C266" s="24" t="s">
        <v>545</v>
      </c>
      <c r="D266" s="52">
        <v>0</v>
      </c>
      <c r="E266" s="52">
        <v>0</v>
      </c>
      <c r="F266" s="26">
        <f t="shared" si="11"/>
        <v>0</v>
      </c>
      <c r="G266" s="27" t="str">
        <f t="shared" si="10"/>
        <v/>
      </c>
      <c r="H266" s="48"/>
    </row>
    <row r="267" spans="1:8" ht="19.5" hidden="1" customHeight="1" x14ac:dyDescent="0.25">
      <c r="A267" s="43">
        <f t="shared" ref="A267:A330" si="12">IF(F267&gt;0,1+A266,A266)</f>
        <v>0</v>
      </c>
      <c r="B267" s="23" t="s">
        <v>546</v>
      </c>
      <c r="C267" s="24" t="s">
        <v>547</v>
      </c>
      <c r="D267" s="52">
        <v>0</v>
      </c>
      <c r="E267" s="52">
        <v>0</v>
      </c>
      <c r="F267" s="26">
        <f t="shared" si="11"/>
        <v>0</v>
      </c>
      <c r="G267" s="27" t="str">
        <f t="shared" ref="G267:G330" si="13">IFERROR(F267/D267,"")</f>
        <v/>
      </c>
      <c r="H267" s="48"/>
    </row>
    <row r="268" spans="1:8" ht="19.5" hidden="1" customHeight="1" x14ac:dyDescent="0.25">
      <c r="A268" s="43">
        <f t="shared" si="12"/>
        <v>0</v>
      </c>
      <c r="B268" s="23" t="s">
        <v>548</v>
      </c>
      <c r="C268" s="24" t="s">
        <v>549</v>
      </c>
      <c r="D268" s="52">
        <v>0</v>
      </c>
      <c r="E268" s="52">
        <v>0</v>
      </c>
      <c r="F268" s="26">
        <f t="shared" ref="F268:F331" si="14">IF(E268&gt;D268,D268,E268)</f>
        <v>0</v>
      </c>
      <c r="G268" s="27" t="str">
        <f t="shared" si="13"/>
        <v/>
      </c>
      <c r="H268" s="48"/>
    </row>
    <row r="269" spans="1:8" ht="19.5" hidden="1" customHeight="1" x14ac:dyDescent="0.25">
      <c r="A269" s="43">
        <f t="shared" si="12"/>
        <v>0</v>
      </c>
      <c r="B269" s="23" t="s">
        <v>506</v>
      </c>
      <c r="C269" s="24" t="s">
        <v>507</v>
      </c>
      <c r="D269" s="52">
        <v>0</v>
      </c>
      <c r="E269" s="52">
        <v>0</v>
      </c>
      <c r="F269" s="26">
        <f t="shared" si="14"/>
        <v>0</v>
      </c>
      <c r="G269" s="27" t="str">
        <f t="shared" si="13"/>
        <v/>
      </c>
      <c r="H269" s="48"/>
    </row>
    <row r="270" spans="1:8" ht="19.5" hidden="1" customHeight="1" x14ac:dyDescent="0.25">
      <c r="A270" s="43">
        <f t="shared" si="12"/>
        <v>0</v>
      </c>
      <c r="B270" s="23" t="s">
        <v>550</v>
      </c>
      <c r="C270" s="24" t="s">
        <v>551</v>
      </c>
      <c r="D270" s="52">
        <v>0</v>
      </c>
      <c r="E270" s="52">
        <v>0</v>
      </c>
      <c r="F270" s="26">
        <f t="shared" si="14"/>
        <v>0</v>
      </c>
      <c r="G270" s="27" t="str">
        <f t="shared" si="13"/>
        <v/>
      </c>
      <c r="H270" s="48"/>
    </row>
    <row r="271" spans="1:8" ht="19.5" hidden="1" customHeight="1" x14ac:dyDescent="0.25">
      <c r="A271" s="43">
        <f t="shared" si="12"/>
        <v>0</v>
      </c>
      <c r="B271" s="23" t="s">
        <v>548</v>
      </c>
      <c r="C271" s="24" t="s">
        <v>549</v>
      </c>
      <c r="D271" s="52">
        <v>0</v>
      </c>
      <c r="E271" s="52">
        <v>0</v>
      </c>
      <c r="F271" s="26">
        <f t="shared" si="14"/>
        <v>0</v>
      </c>
      <c r="G271" s="27" t="str">
        <f t="shared" si="13"/>
        <v/>
      </c>
      <c r="H271" s="48"/>
    </row>
    <row r="272" spans="1:8" ht="19.5" hidden="1" customHeight="1" x14ac:dyDescent="0.25">
      <c r="A272" s="43">
        <f t="shared" si="12"/>
        <v>0</v>
      </c>
      <c r="B272" s="23" t="s">
        <v>506</v>
      </c>
      <c r="C272" s="24" t="s">
        <v>507</v>
      </c>
      <c r="D272" s="52">
        <v>0</v>
      </c>
      <c r="E272" s="52">
        <v>0</v>
      </c>
      <c r="F272" s="26">
        <f t="shared" si="14"/>
        <v>0</v>
      </c>
      <c r="G272" s="27" t="str">
        <f t="shared" si="13"/>
        <v/>
      </c>
      <c r="H272" s="48"/>
    </row>
    <row r="273" spans="1:8" ht="19.5" hidden="1" customHeight="1" x14ac:dyDescent="0.25">
      <c r="A273" s="43">
        <f t="shared" si="12"/>
        <v>0</v>
      </c>
      <c r="B273" s="23" t="s">
        <v>550</v>
      </c>
      <c r="C273" s="24" t="s">
        <v>551</v>
      </c>
      <c r="D273" s="52">
        <v>0</v>
      </c>
      <c r="E273" s="52">
        <v>0</v>
      </c>
      <c r="F273" s="26">
        <f t="shared" si="14"/>
        <v>0</v>
      </c>
      <c r="G273" s="27" t="str">
        <f t="shared" si="13"/>
        <v/>
      </c>
      <c r="H273" s="48"/>
    </row>
    <row r="274" spans="1:8" ht="19.5" hidden="1" customHeight="1" x14ac:dyDescent="0.25">
      <c r="A274" s="43">
        <f t="shared" si="12"/>
        <v>0</v>
      </c>
      <c r="B274" s="23" t="s">
        <v>552</v>
      </c>
      <c r="C274" s="24" t="s">
        <v>553</v>
      </c>
      <c r="D274" s="52">
        <v>0</v>
      </c>
      <c r="E274" s="52">
        <v>0</v>
      </c>
      <c r="F274" s="26">
        <f t="shared" si="14"/>
        <v>0</v>
      </c>
      <c r="G274" s="27" t="str">
        <f t="shared" si="13"/>
        <v/>
      </c>
      <c r="H274" s="48"/>
    </row>
    <row r="275" spans="1:8" ht="19.5" hidden="1" customHeight="1" x14ac:dyDescent="0.25">
      <c r="A275" s="43">
        <f t="shared" si="12"/>
        <v>0</v>
      </c>
      <c r="B275" s="23" t="s">
        <v>554</v>
      </c>
      <c r="C275" s="24" t="s">
        <v>555</v>
      </c>
      <c r="D275" s="52">
        <v>0</v>
      </c>
      <c r="E275" s="52">
        <v>0</v>
      </c>
      <c r="F275" s="26">
        <f t="shared" si="14"/>
        <v>0</v>
      </c>
      <c r="G275" s="27" t="str">
        <f t="shared" si="13"/>
        <v/>
      </c>
      <c r="H275" s="48"/>
    </row>
    <row r="276" spans="1:8" ht="19.5" hidden="1" customHeight="1" x14ac:dyDescent="0.25">
      <c r="A276" s="43">
        <f t="shared" si="12"/>
        <v>0</v>
      </c>
      <c r="B276" s="23" t="s">
        <v>556</v>
      </c>
      <c r="C276" s="24" t="s">
        <v>557</v>
      </c>
      <c r="D276" s="52">
        <v>0</v>
      </c>
      <c r="E276" s="52">
        <v>0</v>
      </c>
      <c r="F276" s="26">
        <f t="shared" si="14"/>
        <v>0</v>
      </c>
      <c r="G276" s="27" t="str">
        <f t="shared" si="13"/>
        <v/>
      </c>
      <c r="H276" s="48"/>
    </row>
    <row r="277" spans="1:8" ht="19.5" hidden="1" customHeight="1" x14ac:dyDescent="0.25">
      <c r="A277" s="43">
        <f t="shared" si="12"/>
        <v>0</v>
      </c>
      <c r="B277" s="23" t="s">
        <v>558</v>
      </c>
      <c r="C277" s="24" t="s">
        <v>559</v>
      </c>
      <c r="D277" s="52">
        <v>0</v>
      </c>
      <c r="E277" s="52">
        <v>0</v>
      </c>
      <c r="F277" s="26">
        <f t="shared" si="14"/>
        <v>0</v>
      </c>
      <c r="G277" s="27" t="str">
        <f t="shared" si="13"/>
        <v/>
      </c>
      <c r="H277" s="48"/>
    </row>
    <row r="278" spans="1:8" ht="19.5" hidden="1" customHeight="1" x14ac:dyDescent="0.25">
      <c r="A278" s="43">
        <f t="shared" si="12"/>
        <v>0</v>
      </c>
      <c r="B278" s="23" t="s">
        <v>560</v>
      </c>
      <c r="C278" s="24" t="s">
        <v>561</v>
      </c>
      <c r="D278" s="52">
        <v>0</v>
      </c>
      <c r="E278" s="52">
        <v>0</v>
      </c>
      <c r="F278" s="26">
        <f t="shared" si="14"/>
        <v>0</v>
      </c>
      <c r="G278" s="27" t="str">
        <f t="shared" si="13"/>
        <v/>
      </c>
      <c r="H278" s="48"/>
    </row>
    <row r="279" spans="1:8" ht="19.5" hidden="1" customHeight="1" x14ac:dyDescent="0.25">
      <c r="A279" s="43">
        <f t="shared" si="12"/>
        <v>0</v>
      </c>
      <c r="B279" s="23" t="s">
        <v>562</v>
      </c>
      <c r="C279" s="24" t="s">
        <v>563</v>
      </c>
      <c r="D279" s="52">
        <v>0</v>
      </c>
      <c r="E279" s="52">
        <v>0</v>
      </c>
      <c r="F279" s="26">
        <f t="shared" si="14"/>
        <v>0</v>
      </c>
      <c r="G279" s="27" t="str">
        <f t="shared" si="13"/>
        <v/>
      </c>
      <c r="H279" s="48"/>
    </row>
    <row r="280" spans="1:8" ht="19.5" hidden="1" customHeight="1" x14ac:dyDescent="0.25">
      <c r="A280" s="43">
        <f t="shared" si="12"/>
        <v>0</v>
      </c>
      <c r="B280" s="23" t="s">
        <v>564</v>
      </c>
      <c r="C280" s="24" t="s">
        <v>565</v>
      </c>
      <c r="D280" s="52">
        <v>0</v>
      </c>
      <c r="E280" s="52">
        <v>0</v>
      </c>
      <c r="F280" s="26">
        <f t="shared" si="14"/>
        <v>0</v>
      </c>
      <c r="G280" s="27" t="str">
        <f t="shared" si="13"/>
        <v/>
      </c>
      <c r="H280" s="48"/>
    </row>
    <row r="281" spans="1:8" ht="19.5" hidden="1" customHeight="1" x14ac:dyDescent="0.25">
      <c r="A281" s="43">
        <f t="shared" si="12"/>
        <v>0</v>
      </c>
      <c r="B281" s="23" t="s">
        <v>566</v>
      </c>
      <c r="C281" s="24" t="s">
        <v>567</v>
      </c>
      <c r="D281" s="52">
        <v>0</v>
      </c>
      <c r="E281" s="52">
        <v>0</v>
      </c>
      <c r="F281" s="26">
        <f t="shared" si="14"/>
        <v>0</v>
      </c>
      <c r="G281" s="27" t="str">
        <f t="shared" si="13"/>
        <v/>
      </c>
      <c r="H281" s="48"/>
    </row>
    <row r="282" spans="1:8" ht="19.5" hidden="1" customHeight="1" x14ac:dyDescent="0.25">
      <c r="A282" s="43">
        <f t="shared" si="12"/>
        <v>0</v>
      </c>
      <c r="B282" s="23" t="s">
        <v>568</v>
      </c>
      <c r="C282" s="24" t="s">
        <v>569</v>
      </c>
      <c r="D282" s="52">
        <v>0</v>
      </c>
      <c r="E282" s="52">
        <v>0</v>
      </c>
      <c r="F282" s="26">
        <f t="shared" si="14"/>
        <v>0</v>
      </c>
      <c r="G282" s="27" t="str">
        <f t="shared" si="13"/>
        <v/>
      </c>
      <c r="H282" s="48"/>
    </row>
    <row r="283" spans="1:8" ht="19.5" hidden="1" customHeight="1" x14ac:dyDescent="0.25">
      <c r="A283" s="43">
        <f t="shared" si="12"/>
        <v>0</v>
      </c>
      <c r="B283" s="23" t="s">
        <v>570</v>
      </c>
      <c r="C283" s="24" t="s">
        <v>571</v>
      </c>
      <c r="D283" s="52">
        <v>0</v>
      </c>
      <c r="E283" s="52">
        <v>0</v>
      </c>
      <c r="F283" s="26">
        <f t="shared" si="14"/>
        <v>0</v>
      </c>
      <c r="G283" s="27" t="str">
        <f t="shared" si="13"/>
        <v/>
      </c>
      <c r="H283" s="48"/>
    </row>
    <row r="284" spans="1:8" ht="19.5" hidden="1" customHeight="1" x14ac:dyDescent="0.25">
      <c r="A284" s="43">
        <f t="shared" si="12"/>
        <v>0</v>
      </c>
      <c r="B284" s="23" t="s">
        <v>572</v>
      </c>
      <c r="C284" s="24" t="s">
        <v>573</v>
      </c>
      <c r="D284" s="52">
        <v>0</v>
      </c>
      <c r="E284" s="52">
        <v>0</v>
      </c>
      <c r="F284" s="26">
        <f t="shared" si="14"/>
        <v>0</v>
      </c>
      <c r="G284" s="27" t="str">
        <f t="shared" si="13"/>
        <v/>
      </c>
      <c r="H284" s="48"/>
    </row>
    <row r="285" spans="1:8" ht="19.5" hidden="1" customHeight="1" x14ac:dyDescent="0.25">
      <c r="A285" s="43">
        <f t="shared" si="12"/>
        <v>0</v>
      </c>
      <c r="B285" s="23" t="s">
        <v>574</v>
      </c>
      <c r="C285" s="24" t="s">
        <v>575</v>
      </c>
      <c r="D285" s="52">
        <v>0</v>
      </c>
      <c r="E285" s="52">
        <v>0</v>
      </c>
      <c r="F285" s="26">
        <f t="shared" si="14"/>
        <v>0</v>
      </c>
      <c r="G285" s="27" t="str">
        <f t="shared" si="13"/>
        <v/>
      </c>
      <c r="H285" s="48"/>
    </row>
    <row r="286" spans="1:8" ht="19.5" hidden="1" customHeight="1" x14ac:dyDescent="0.25">
      <c r="A286" s="43">
        <f t="shared" si="12"/>
        <v>0</v>
      </c>
      <c r="B286" s="23" t="s">
        <v>576</v>
      </c>
      <c r="C286" s="24" t="s">
        <v>577</v>
      </c>
      <c r="D286" s="52">
        <v>0</v>
      </c>
      <c r="E286" s="52">
        <v>0</v>
      </c>
      <c r="F286" s="26">
        <f t="shared" si="14"/>
        <v>0</v>
      </c>
      <c r="G286" s="27" t="str">
        <f t="shared" si="13"/>
        <v/>
      </c>
      <c r="H286" s="48"/>
    </row>
    <row r="287" spans="1:8" ht="19.5" hidden="1" customHeight="1" x14ac:dyDescent="0.25">
      <c r="A287" s="43">
        <f t="shared" si="12"/>
        <v>0</v>
      </c>
      <c r="B287" s="23" t="s">
        <v>578</v>
      </c>
      <c r="C287" s="24" t="s">
        <v>579</v>
      </c>
      <c r="D287" s="52">
        <v>0</v>
      </c>
      <c r="E287" s="52">
        <v>0</v>
      </c>
      <c r="F287" s="26">
        <f t="shared" si="14"/>
        <v>0</v>
      </c>
      <c r="G287" s="27" t="str">
        <f t="shared" si="13"/>
        <v/>
      </c>
      <c r="H287" s="48"/>
    </row>
    <row r="288" spans="1:8" ht="19.5" hidden="1" customHeight="1" x14ac:dyDescent="0.25">
      <c r="A288" s="43">
        <f t="shared" si="12"/>
        <v>0</v>
      </c>
      <c r="B288" s="23" t="s">
        <v>580</v>
      </c>
      <c r="C288" s="24" t="s">
        <v>581</v>
      </c>
      <c r="D288" s="52">
        <v>0</v>
      </c>
      <c r="E288" s="52">
        <v>0</v>
      </c>
      <c r="F288" s="26">
        <f t="shared" si="14"/>
        <v>0</v>
      </c>
      <c r="G288" s="27" t="str">
        <f t="shared" si="13"/>
        <v/>
      </c>
      <c r="H288" s="48"/>
    </row>
    <row r="289" spans="1:8" ht="19.5" hidden="1" customHeight="1" x14ac:dyDescent="0.25">
      <c r="A289" s="43">
        <f t="shared" si="12"/>
        <v>0</v>
      </c>
      <c r="B289" s="23" t="s">
        <v>582</v>
      </c>
      <c r="C289" s="24" t="s">
        <v>583</v>
      </c>
      <c r="D289" s="52">
        <v>0</v>
      </c>
      <c r="E289" s="52">
        <v>0</v>
      </c>
      <c r="F289" s="26">
        <f t="shared" si="14"/>
        <v>0</v>
      </c>
      <c r="G289" s="27" t="str">
        <f t="shared" si="13"/>
        <v/>
      </c>
      <c r="H289" s="48"/>
    </row>
    <row r="290" spans="1:8" ht="19.5" hidden="1" customHeight="1" x14ac:dyDescent="0.25">
      <c r="A290" s="43">
        <f t="shared" si="12"/>
        <v>0</v>
      </c>
      <c r="B290" s="23" t="s">
        <v>584</v>
      </c>
      <c r="C290" s="24" t="s">
        <v>585</v>
      </c>
      <c r="D290" s="52">
        <v>0</v>
      </c>
      <c r="E290" s="52">
        <v>0</v>
      </c>
      <c r="F290" s="26">
        <f t="shared" si="14"/>
        <v>0</v>
      </c>
      <c r="G290" s="27" t="str">
        <f t="shared" si="13"/>
        <v/>
      </c>
      <c r="H290" s="48"/>
    </row>
    <row r="291" spans="1:8" ht="19.5" hidden="1" customHeight="1" x14ac:dyDescent="0.25">
      <c r="A291" s="43">
        <f t="shared" si="12"/>
        <v>0</v>
      </c>
      <c r="B291" s="23" t="s">
        <v>586</v>
      </c>
      <c r="C291" s="24" t="s">
        <v>587</v>
      </c>
      <c r="D291" s="52">
        <v>0</v>
      </c>
      <c r="E291" s="52">
        <v>0</v>
      </c>
      <c r="F291" s="26">
        <f t="shared" si="14"/>
        <v>0</v>
      </c>
      <c r="G291" s="27" t="str">
        <f t="shared" si="13"/>
        <v/>
      </c>
      <c r="H291" s="48"/>
    </row>
    <row r="292" spans="1:8" ht="19.5" hidden="1" customHeight="1" x14ac:dyDescent="0.25">
      <c r="A292" s="43">
        <f t="shared" si="12"/>
        <v>0</v>
      </c>
      <c r="B292" s="23" t="s">
        <v>588</v>
      </c>
      <c r="C292" s="24" t="s">
        <v>589</v>
      </c>
      <c r="D292" s="52">
        <v>0</v>
      </c>
      <c r="E292" s="52">
        <v>0</v>
      </c>
      <c r="F292" s="26">
        <f t="shared" si="14"/>
        <v>0</v>
      </c>
      <c r="G292" s="27" t="str">
        <f t="shared" si="13"/>
        <v/>
      </c>
      <c r="H292" s="48"/>
    </row>
    <row r="293" spans="1:8" ht="19.5" hidden="1" customHeight="1" x14ac:dyDescent="0.25">
      <c r="A293" s="43">
        <f t="shared" si="12"/>
        <v>0</v>
      </c>
      <c r="B293" s="23" t="s">
        <v>590</v>
      </c>
      <c r="C293" s="24" t="s">
        <v>591</v>
      </c>
      <c r="D293" s="52">
        <v>0</v>
      </c>
      <c r="E293" s="52">
        <v>0</v>
      </c>
      <c r="F293" s="26">
        <f t="shared" si="14"/>
        <v>0</v>
      </c>
      <c r="G293" s="27" t="str">
        <f t="shared" si="13"/>
        <v/>
      </c>
      <c r="H293" s="48"/>
    </row>
    <row r="294" spans="1:8" ht="19.5" hidden="1" customHeight="1" x14ac:dyDescent="0.25">
      <c r="A294" s="43">
        <f t="shared" si="12"/>
        <v>0</v>
      </c>
      <c r="B294" s="23" t="s">
        <v>592</v>
      </c>
      <c r="C294" s="24" t="s">
        <v>593</v>
      </c>
      <c r="D294" s="52">
        <v>0</v>
      </c>
      <c r="E294" s="52">
        <v>0</v>
      </c>
      <c r="F294" s="26">
        <f t="shared" si="14"/>
        <v>0</v>
      </c>
      <c r="G294" s="27" t="str">
        <f t="shared" si="13"/>
        <v/>
      </c>
      <c r="H294" s="48"/>
    </row>
    <row r="295" spans="1:8" ht="19.5" hidden="1" customHeight="1" x14ac:dyDescent="0.25">
      <c r="A295" s="43">
        <f t="shared" si="12"/>
        <v>0</v>
      </c>
      <c r="B295" s="23" t="s">
        <v>594</v>
      </c>
      <c r="C295" s="24" t="s">
        <v>595</v>
      </c>
      <c r="D295" s="52">
        <v>0</v>
      </c>
      <c r="E295" s="52">
        <v>0</v>
      </c>
      <c r="F295" s="26">
        <f t="shared" si="14"/>
        <v>0</v>
      </c>
      <c r="G295" s="27" t="str">
        <f t="shared" si="13"/>
        <v/>
      </c>
      <c r="H295" s="48"/>
    </row>
    <row r="296" spans="1:8" ht="19.5" hidden="1" customHeight="1" x14ac:dyDescent="0.25">
      <c r="A296" s="43">
        <f t="shared" si="12"/>
        <v>0</v>
      </c>
      <c r="B296" s="23" t="s">
        <v>596</v>
      </c>
      <c r="C296" s="24" t="s">
        <v>597</v>
      </c>
      <c r="D296" s="52">
        <v>0</v>
      </c>
      <c r="E296" s="52">
        <v>0</v>
      </c>
      <c r="F296" s="26">
        <f t="shared" si="14"/>
        <v>0</v>
      </c>
      <c r="G296" s="27" t="str">
        <f t="shared" si="13"/>
        <v/>
      </c>
      <c r="H296" s="48"/>
    </row>
    <row r="297" spans="1:8" ht="19.5" hidden="1" customHeight="1" x14ac:dyDescent="0.25">
      <c r="A297" s="43">
        <f t="shared" si="12"/>
        <v>0</v>
      </c>
      <c r="B297" s="23" t="s">
        <v>598</v>
      </c>
      <c r="C297" s="24" t="s">
        <v>599</v>
      </c>
      <c r="D297" s="52">
        <v>0</v>
      </c>
      <c r="E297" s="52">
        <v>0</v>
      </c>
      <c r="F297" s="26">
        <f t="shared" si="14"/>
        <v>0</v>
      </c>
      <c r="G297" s="27" t="str">
        <f t="shared" si="13"/>
        <v/>
      </c>
      <c r="H297" s="48"/>
    </row>
    <row r="298" spans="1:8" ht="19.5" hidden="1" customHeight="1" x14ac:dyDescent="0.25">
      <c r="A298" s="43">
        <f t="shared" si="12"/>
        <v>0</v>
      </c>
      <c r="B298" s="23" t="s">
        <v>600</v>
      </c>
      <c r="C298" s="24" t="s">
        <v>601</v>
      </c>
      <c r="D298" s="52">
        <v>0</v>
      </c>
      <c r="E298" s="52">
        <v>0</v>
      </c>
      <c r="F298" s="26">
        <f t="shared" si="14"/>
        <v>0</v>
      </c>
      <c r="G298" s="27" t="str">
        <f t="shared" si="13"/>
        <v/>
      </c>
      <c r="H298" s="48"/>
    </row>
    <row r="299" spans="1:8" ht="19.5" hidden="1" customHeight="1" x14ac:dyDescent="0.25">
      <c r="A299" s="43">
        <f t="shared" si="12"/>
        <v>0</v>
      </c>
      <c r="B299" s="23" t="s">
        <v>602</v>
      </c>
      <c r="C299" s="24" t="s">
        <v>603</v>
      </c>
      <c r="D299" s="52">
        <v>0</v>
      </c>
      <c r="E299" s="52">
        <v>0</v>
      </c>
      <c r="F299" s="26">
        <f t="shared" si="14"/>
        <v>0</v>
      </c>
      <c r="G299" s="27" t="str">
        <f t="shared" si="13"/>
        <v/>
      </c>
      <c r="H299" s="48"/>
    </row>
    <row r="300" spans="1:8" ht="19.5" hidden="1" customHeight="1" x14ac:dyDescent="0.25">
      <c r="A300" s="43">
        <f t="shared" si="12"/>
        <v>0</v>
      </c>
      <c r="B300" s="23" t="s">
        <v>604</v>
      </c>
      <c r="C300" s="24" t="s">
        <v>605</v>
      </c>
      <c r="D300" s="52">
        <v>0</v>
      </c>
      <c r="E300" s="52">
        <v>0</v>
      </c>
      <c r="F300" s="26">
        <f t="shared" si="14"/>
        <v>0</v>
      </c>
      <c r="G300" s="27" t="str">
        <f t="shared" si="13"/>
        <v/>
      </c>
      <c r="H300" s="48"/>
    </row>
    <row r="301" spans="1:8" ht="19.5" hidden="1" customHeight="1" x14ac:dyDescent="0.25">
      <c r="A301" s="43">
        <f t="shared" si="12"/>
        <v>0</v>
      </c>
      <c r="B301" s="23" t="s">
        <v>606</v>
      </c>
      <c r="C301" s="24" t="s">
        <v>607</v>
      </c>
      <c r="D301" s="52">
        <v>0</v>
      </c>
      <c r="E301" s="52">
        <v>0</v>
      </c>
      <c r="F301" s="26">
        <f t="shared" si="14"/>
        <v>0</v>
      </c>
      <c r="G301" s="27" t="str">
        <f t="shared" si="13"/>
        <v/>
      </c>
      <c r="H301" s="48"/>
    </row>
    <row r="302" spans="1:8" ht="19.5" hidden="1" customHeight="1" x14ac:dyDescent="0.25">
      <c r="A302" s="43">
        <f t="shared" si="12"/>
        <v>0</v>
      </c>
      <c r="B302" s="23" t="s">
        <v>610</v>
      </c>
      <c r="C302" s="24" t="s">
        <v>611</v>
      </c>
      <c r="D302" s="52">
        <v>0</v>
      </c>
      <c r="E302" s="52">
        <v>0</v>
      </c>
      <c r="F302" s="26">
        <f t="shared" si="14"/>
        <v>0</v>
      </c>
      <c r="G302" s="27" t="str">
        <f t="shared" si="13"/>
        <v/>
      </c>
      <c r="H302" s="48"/>
    </row>
    <row r="303" spans="1:8" ht="19.5" hidden="1" customHeight="1" x14ac:dyDescent="0.25">
      <c r="A303" s="43">
        <f t="shared" si="12"/>
        <v>0</v>
      </c>
      <c r="B303" s="23" t="s">
        <v>612</v>
      </c>
      <c r="C303" s="24" t="s">
        <v>613</v>
      </c>
      <c r="D303" s="52">
        <v>0</v>
      </c>
      <c r="E303" s="52">
        <v>0</v>
      </c>
      <c r="F303" s="26">
        <f t="shared" si="14"/>
        <v>0</v>
      </c>
      <c r="G303" s="27" t="str">
        <f t="shared" si="13"/>
        <v/>
      </c>
      <c r="H303" s="48"/>
    </row>
    <row r="304" spans="1:8" ht="19.5" hidden="1" customHeight="1" x14ac:dyDescent="0.25">
      <c r="A304" s="43">
        <f t="shared" si="12"/>
        <v>0</v>
      </c>
      <c r="B304" s="23" t="s">
        <v>614</v>
      </c>
      <c r="C304" s="24" t="s">
        <v>615</v>
      </c>
      <c r="D304" s="52">
        <v>0</v>
      </c>
      <c r="E304" s="52">
        <v>0</v>
      </c>
      <c r="F304" s="26">
        <f t="shared" si="14"/>
        <v>0</v>
      </c>
      <c r="G304" s="27" t="str">
        <f t="shared" si="13"/>
        <v/>
      </c>
      <c r="H304" s="48"/>
    </row>
    <row r="305" spans="1:8" ht="19.5" hidden="1" customHeight="1" x14ac:dyDescent="0.25">
      <c r="A305" s="43">
        <f t="shared" si="12"/>
        <v>0</v>
      </c>
      <c r="B305" s="23" t="s">
        <v>616</v>
      </c>
      <c r="C305" s="24" t="s">
        <v>617</v>
      </c>
      <c r="D305" s="52">
        <v>0</v>
      </c>
      <c r="E305" s="52">
        <v>0</v>
      </c>
      <c r="F305" s="26">
        <f t="shared" si="14"/>
        <v>0</v>
      </c>
      <c r="G305" s="27" t="str">
        <f t="shared" si="13"/>
        <v/>
      </c>
      <c r="H305" s="48"/>
    </row>
    <row r="306" spans="1:8" ht="19.5" hidden="1" customHeight="1" x14ac:dyDescent="0.25">
      <c r="A306" s="43">
        <f t="shared" si="12"/>
        <v>0</v>
      </c>
      <c r="B306" s="23" t="s">
        <v>618</v>
      </c>
      <c r="C306" s="24" t="s">
        <v>619</v>
      </c>
      <c r="D306" s="52">
        <v>0</v>
      </c>
      <c r="E306" s="52">
        <v>0</v>
      </c>
      <c r="F306" s="26">
        <f t="shared" si="14"/>
        <v>0</v>
      </c>
      <c r="G306" s="27" t="str">
        <f t="shared" si="13"/>
        <v/>
      </c>
      <c r="H306" s="48"/>
    </row>
    <row r="307" spans="1:8" ht="19.5" hidden="1" customHeight="1" x14ac:dyDescent="0.25">
      <c r="A307" s="43">
        <f t="shared" si="12"/>
        <v>0</v>
      </c>
      <c r="B307" s="23" t="s">
        <v>620</v>
      </c>
      <c r="C307" s="24" t="s">
        <v>621</v>
      </c>
      <c r="D307" s="52">
        <v>0</v>
      </c>
      <c r="E307" s="52">
        <v>0</v>
      </c>
      <c r="F307" s="26">
        <f t="shared" si="14"/>
        <v>0</v>
      </c>
      <c r="G307" s="27" t="str">
        <f t="shared" si="13"/>
        <v/>
      </c>
      <c r="H307" s="48"/>
    </row>
    <row r="308" spans="1:8" ht="19.5" hidden="1" customHeight="1" x14ac:dyDescent="0.25">
      <c r="A308" s="43">
        <f t="shared" si="12"/>
        <v>0</v>
      </c>
      <c r="B308" s="23" t="s">
        <v>622</v>
      </c>
      <c r="C308" s="24" t="s">
        <v>623</v>
      </c>
      <c r="D308" s="52">
        <v>0</v>
      </c>
      <c r="E308" s="52">
        <v>0</v>
      </c>
      <c r="F308" s="26">
        <f t="shared" si="14"/>
        <v>0</v>
      </c>
      <c r="G308" s="27" t="str">
        <f t="shared" si="13"/>
        <v/>
      </c>
      <c r="H308" s="48"/>
    </row>
    <row r="309" spans="1:8" ht="19.5" hidden="1" customHeight="1" x14ac:dyDescent="0.25">
      <c r="A309" s="43">
        <f t="shared" si="12"/>
        <v>0</v>
      </c>
      <c r="B309" s="23" t="s">
        <v>624</v>
      </c>
      <c r="C309" s="24" t="s">
        <v>625</v>
      </c>
      <c r="D309" s="52">
        <v>0</v>
      </c>
      <c r="E309" s="52">
        <v>0</v>
      </c>
      <c r="F309" s="26">
        <f t="shared" si="14"/>
        <v>0</v>
      </c>
      <c r="G309" s="27" t="str">
        <f t="shared" si="13"/>
        <v/>
      </c>
      <c r="H309" s="48"/>
    </row>
    <row r="310" spans="1:8" ht="19.5" hidden="1" customHeight="1" x14ac:dyDescent="0.25">
      <c r="A310" s="43">
        <f t="shared" si="12"/>
        <v>0</v>
      </c>
      <c r="B310" s="23">
        <v>0</v>
      </c>
      <c r="C310" s="24">
        <v>0</v>
      </c>
      <c r="D310" s="52">
        <v>0</v>
      </c>
      <c r="E310" s="52">
        <v>0</v>
      </c>
      <c r="F310" s="26">
        <f t="shared" si="14"/>
        <v>0</v>
      </c>
      <c r="G310" s="27" t="str">
        <f t="shared" si="13"/>
        <v/>
      </c>
      <c r="H310" s="48"/>
    </row>
    <row r="311" spans="1:8" ht="19.5" hidden="1" customHeight="1" x14ac:dyDescent="0.25">
      <c r="A311" s="43">
        <f t="shared" si="12"/>
        <v>0</v>
      </c>
      <c r="B311" s="23" t="s">
        <v>628</v>
      </c>
      <c r="C311" s="24" t="s">
        <v>629</v>
      </c>
      <c r="D311" s="52">
        <v>0</v>
      </c>
      <c r="E311" s="52">
        <v>0</v>
      </c>
      <c r="F311" s="26">
        <f t="shared" si="14"/>
        <v>0</v>
      </c>
      <c r="G311" s="27" t="str">
        <f t="shared" si="13"/>
        <v/>
      </c>
      <c r="H311" s="48"/>
    </row>
    <row r="312" spans="1:8" ht="19.5" hidden="1" customHeight="1" x14ac:dyDescent="0.25">
      <c r="A312" s="43">
        <f t="shared" si="12"/>
        <v>0</v>
      </c>
      <c r="B312" s="23" t="s">
        <v>630</v>
      </c>
      <c r="C312" s="24" t="s">
        <v>631</v>
      </c>
      <c r="D312" s="52">
        <v>0</v>
      </c>
      <c r="E312" s="52">
        <v>0</v>
      </c>
      <c r="F312" s="26">
        <f t="shared" si="14"/>
        <v>0</v>
      </c>
      <c r="G312" s="27" t="str">
        <f t="shared" si="13"/>
        <v/>
      </c>
      <c r="H312" s="48"/>
    </row>
    <row r="313" spans="1:8" ht="19.5" hidden="1" customHeight="1" x14ac:dyDescent="0.25">
      <c r="A313" s="43">
        <f t="shared" si="12"/>
        <v>0</v>
      </c>
      <c r="B313" s="23" t="s">
        <v>632</v>
      </c>
      <c r="C313" s="24" t="s">
        <v>633</v>
      </c>
      <c r="D313" s="52">
        <v>0</v>
      </c>
      <c r="E313" s="52">
        <v>0</v>
      </c>
      <c r="F313" s="26">
        <f t="shared" si="14"/>
        <v>0</v>
      </c>
      <c r="G313" s="27" t="str">
        <f t="shared" si="13"/>
        <v/>
      </c>
      <c r="H313" s="48"/>
    </row>
    <row r="314" spans="1:8" ht="19.5" hidden="1" customHeight="1" x14ac:dyDescent="0.25">
      <c r="A314" s="43">
        <f t="shared" si="12"/>
        <v>0</v>
      </c>
      <c r="B314" s="23" t="s">
        <v>634</v>
      </c>
      <c r="C314" s="24" t="s">
        <v>635</v>
      </c>
      <c r="D314" s="52">
        <v>0</v>
      </c>
      <c r="E314" s="52">
        <v>0</v>
      </c>
      <c r="F314" s="26">
        <f t="shared" si="14"/>
        <v>0</v>
      </c>
      <c r="G314" s="27" t="str">
        <f t="shared" si="13"/>
        <v/>
      </c>
      <c r="H314" s="48"/>
    </row>
    <row r="315" spans="1:8" ht="19.5" hidden="1" customHeight="1" x14ac:dyDescent="0.25">
      <c r="A315" s="43">
        <f t="shared" si="12"/>
        <v>0</v>
      </c>
      <c r="B315" s="23" t="s">
        <v>636</v>
      </c>
      <c r="C315" s="24" t="s">
        <v>637</v>
      </c>
      <c r="D315" s="52">
        <v>0</v>
      </c>
      <c r="E315" s="52">
        <v>0</v>
      </c>
      <c r="F315" s="26">
        <f t="shared" si="14"/>
        <v>0</v>
      </c>
      <c r="G315" s="27" t="str">
        <f t="shared" si="13"/>
        <v/>
      </c>
      <c r="H315" s="48"/>
    </row>
    <row r="316" spans="1:8" ht="19.5" hidden="1" customHeight="1" x14ac:dyDescent="0.25">
      <c r="A316" s="43">
        <f t="shared" si="12"/>
        <v>0</v>
      </c>
      <c r="B316" s="23" t="s">
        <v>638</v>
      </c>
      <c r="C316" s="24" t="s">
        <v>639</v>
      </c>
      <c r="D316" s="52">
        <v>0</v>
      </c>
      <c r="E316" s="52">
        <v>0</v>
      </c>
      <c r="F316" s="26">
        <f t="shared" si="14"/>
        <v>0</v>
      </c>
      <c r="G316" s="27" t="str">
        <f t="shared" si="13"/>
        <v/>
      </c>
      <c r="H316" s="48"/>
    </row>
    <row r="317" spans="1:8" ht="19.5" hidden="1" customHeight="1" x14ac:dyDescent="0.25">
      <c r="A317" s="43">
        <f t="shared" si="12"/>
        <v>0</v>
      </c>
      <c r="B317" s="23" t="s">
        <v>640</v>
      </c>
      <c r="C317" s="24" t="s">
        <v>641</v>
      </c>
      <c r="D317" s="52">
        <v>0</v>
      </c>
      <c r="E317" s="52">
        <v>0</v>
      </c>
      <c r="F317" s="26">
        <f t="shared" si="14"/>
        <v>0</v>
      </c>
      <c r="G317" s="27" t="str">
        <f t="shared" si="13"/>
        <v/>
      </c>
      <c r="H317" s="48"/>
    </row>
    <row r="318" spans="1:8" ht="19.5" hidden="1" customHeight="1" x14ac:dyDescent="0.25">
      <c r="A318" s="43">
        <f t="shared" si="12"/>
        <v>0</v>
      </c>
      <c r="B318" s="23" t="s">
        <v>642</v>
      </c>
      <c r="C318" s="24" t="s">
        <v>643</v>
      </c>
      <c r="D318" s="52">
        <v>0</v>
      </c>
      <c r="E318" s="52">
        <v>0</v>
      </c>
      <c r="F318" s="26">
        <f t="shared" si="14"/>
        <v>0</v>
      </c>
      <c r="G318" s="27" t="str">
        <f t="shared" si="13"/>
        <v/>
      </c>
      <c r="H318" s="48"/>
    </row>
    <row r="319" spans="1:8" ht="19.5" hidden="1" customHeight="1" x14ac:dyDescent="0.25">
      <c r="A319" s="43">
        <f t="shared" si="12"/>
        <v>0</v>
      </c>
      <c r="B319" s="23" t="s">
        <v>644</v>
      </c>
      <c r="C319" s="24" t="s">
        <v>645</v>
      </c>
      <c r="D319" s="52">
        <v>0</v>
      </c>
      <c r="E319" s="52">
        <v>0</v>
      </c>
      <c r="F319" s="26">
        <f t="shared" si="14"/>
        <v>0</v>
      </c>
      <c r="G319" s="27" t="str">
        <f t="shared" si="13"/>
        <v/>
      </c>
      <c r="H319" s="48"/>
    </row>
    <row r="320" spans="1:8" ht="19.5" hidden="1" customHeight="1" x14ac:dyDescent="0.25">
      <c r="A320" s="43">
        <f t="shared" si="12"/>
        <v>0</v>
      </c>
      <c r="B320" s="23" t="s">
        <v>646</v>
      </c>
      <c r="C320" s="24" t="s">
        <v>647</v>
      </c>
      <c r="D320" s="52">
        <v>0</v>
      </c>
      <c r="E320" s="52">
        <v>0</v>
      </c>
      <c r="F320" s="26">
        <f t="shared" si="14"/>
        <v>0</v>
      </c>
      <c r="G320" s="27" t="str">
        <f t="shared" si="13"/>
        <v/>
      </c>
      <c r="H320" s="48"/>
    </row>
    <row r="321" spans="1:8" ht="19.5" hidden="1" customHeight="1" x14ac:dyDescent="0.25">
      <c r="A321" s="43">
        <f t="shared" si="12"/>
        <v>0</v>
      </c>
      <c r="B321" s="23" t="s">
        <v>654</v>
      </c>
      <c r="C321" s="24" t="s">
        <v>659</v>
      </c>
      <c r="D321" s="52">
        <v>0</v>
      </c>
      <c r="E321" s="52">
        <v>0</v>
      </c>
      <c r="F321" s="26">
        <f t="shared" si="14"/>
        <v>0</v>
      </c>
      <c r="G321" s="27" t="str">
        <f t="shared" si="13"/>
        <v/>
      </c>
      <c r="H321" s="48"/>
    </row>
    <row r="322" spans="1:8" ht="19.5" hidden="1" customHeight="1" x14ac:dyDescent="0.25">
      <c r="A322" s="43">
        <f t="shared" si="12"/>
        <v>0</v>
      </c>
      <c r="B322" s="23" t="s">
        <v>655</v>
      </c>
      <c r="C322" s="24" t="s">
        <v>660</v>
      </c>
      <c r="D322" s="52">
        <v>0</v>
      </c>
      <c r="E322" s="52">
        <v>0</v>
      </c>
      <c r="F322" s="26">
        <f t="shared" si="14"/>
        <v>0</v>
      </c>
      <c r="G322" s="27" t="str">
        <f t="shared" si="13"/>
        <v/>
      </c>
      <c r="H322" s="48"/>
    </row>
    <row r="323" spans="1:8" ht="19.5" hidden="1" customHeight="1" x14ac:dyDescent="0.25">
      <c r="A323" s="43">
        <f t="shared" si="12"/>
        <v>0</v>
      </c>
      <c r="B323" s="23" t="s">
        <v>656</v>
      </c>
      <c r="C323" s="24" t="s">
        <v>661</v>
      </c>
      <c r="D323" s="52">
        <v>0</v>
      </c>
      <c r="E323" s="52">
        <v>0</v>
      </c>
      <c r="F323" s="26">
        <f t="shared" si="14"/>
        <v>0</v>
      </c>
      <c r="G323" s="27" t="str">
        <f t="shared" si="13"/>
        <v/>
      </c>
      <c r="H323" s="48"/>
    </row>
    <row r="324" spans="1:8" ht="19.5" hidden="1" customHeight="1" x14ac:dyDescent="0.25">
      <c r="A324" s="43">
        <f t="shared" si="12"/>
        <v>0</v>
      </c>
      <c r="B324" s="23" t="s">
        <v>657</v>
      </c>
      <c r="C324" s="24" t="s">
        <v>662</v>
      </c>
      <c r="D324" s="52">
        <v>0</v>
      </c>
      <c r="E324" s="52">
        <v>0</v>
      </c>
      <c r="F324" s="26">
        <f t="shared" si="14"/>
        <v>0</v>
      </c>
      <c r="G324" s="27" t="str">
        <f t="shared" si="13"/>
        <v/>
      </c>
      <c r="H324" s="48"/>
    </row>
    <row r="325" spans="1:8" ht="19.5" hidden="1" customHeight="1" x14ac:dyDescent="0.25">
      <c r="A325" s="43">
        <f t="shared" si="12"/>
        <v>0</v>
      </c>
      <c r="B325" s="23" t="s">
        <v>665</v>
      </c>
      <c r="C325" s="24" t="s">
        <v>678</v>
      </c>
      <c r="D325" s="52">
        <v>0</v>
      </c>
      <c r="E325" s="52">
        <v>0</v>
      </c>
      <c r="F325" s="26">
        <f t="shared" si="14"/>
        <v>0</v>
      </c>
      <c r="G325" s="27" t="str">
        <f t="shared" si="13"/>
        <v/>
      </c>
      <c r="H325" s="48"/>
    </row>
    <row r="326" spans="1:8" ht="19.5" hidden="1" customHeight="1" x14ac:dyDescent="0.25">
      <c r="A326" s="43">
        <f t="shared" si="12"/>
        <v>0</v>
      </c>
      <c r="B326" s="23" t="s">
        <v>666</v>
      </c>
      <c r="C326" s="24" t="s">
        <v>679</v>
      </c>
      <c r="D326" s="52">
        <v>0</v>
      </c>
      <c r="E326" s="52">
        <v>0</v>
      </c>
      <c r="F326" s="26">
        <f t="shared" si="14"/>
        <v>0</v>
      </c>
      <c r="G326" s="27" t="str">
        <f t="shared" si="13"/>
        <v/>
      </c>
      <c r="H326" s="48"/>
    </row>
    <row r="327" spans="1:8" ht="19.5" hidden="1" customHeight="1" x14ac:dyDescent="0.25">
      <c r="A327" s="43">
        <f t="shared" si="12"/>
        <v>0</v>
      </c>
      <c r="B327" s="23" t="s">
        <v>667</v>
      </c>
      <c r="C327" s="24" t="s">
        <v>680</v>
      </c>
      <c r="D327" s="52">
        <v>0</v>
      </c>
      <c r="E327" s="52">
        <v>0</v>
      </c>
      <c r="F327" s="26">
        <f t="shared" si="14"/>
        <v>0</v>
      </c>
      <c r="G327" s="27" t="str">
        <f t="shared" si="13"/>
        <v/>
      </c>
      <c r="H327" s="48"/>
    </row>
    <row r="328" spans="1:8" ht="19.5" hidden="1" customHeight="1" x14ac:dyDescent="0.25">
      <c r="A328" s="43">
        <f t="shared" si="12"/>
        <v>0</v>
      </c>
      <c r="B328" s="23" t="s">
        <v>668</v>
      </c>
      <c r="C328" s="24" t="s">
        <v>681</v>
      </c>
      <c r="D328" s="52">
        <v>0</v>
      </c>
      <c r="E328" s="52">
        <v>0</v>
      </c>
      <c r="F328" s="26">
        <f t="shared" si="14"/>
        <v>0</v>
      </c>
      <c r="G328" s="27" t="str">
        <f t="shared" si="13"/>
        <v/>
      </c>
      <c r="H328" s="48"/>
    </row>
    <row r="329" spans="1:8" ht="19.5" hidden="1" customHeight="1" x14ac:dyDescent="0.25">
      <c r="A329" s="43">
        <f t="shared" si="12"/>
        <v>0</v>
      </c>
      <c r="B329" s="23" t="s">
        <v>669</v>
      </c>
      <c r="C329" s="24" t="s">
        <v>682</v>
      </c>
      <c r="D329" s="52">
        <v>0</v>
      </c>
      <c r="E329" s="52">
        <v>0</v>
      </c>
      <c r="F329" s="26">
        <f t="shared" si="14"/>
        <v>0</v>
      </c>
      <c r="G329" s="27" t="str">
        <f t="shared" si="13"/>
        <v/>
      </c>
      <c r="H329" s="48"/>
    </row>
    <row r="330" spans="1:8" ht="19.5" hidden="1" customHeight="1" x14ac:dyDescent="0.25">
      <c r="A330" s="43">
        <f t="shared" si="12"/>
        <v>0</v>
      </c>
      <c r="B330" s="23" t="s">
        <v>670</v>
      </c>
      <c r="C330" s="24" t="s">
        <v>683</v>
      </c>
      <c r="D330" s="52">
        <v>0</v>
      </c>
      <c r="E330" s="52">
        <v>0</v>
      </c>
      <c r="F330" s="26">
        <f t="shared" si="14"/>
        <v>0</v>
      </c>
      <c r="G330" s="27" t="str">
        <f t="shared" si="13"/>
        <v/>
      </c>
      <c r="H330" s="48"/>
    </row>
    <row r="331" spans="1:8" ht="19.5" hidden="1" customHeight="1" x14ac:dyDescent="0.25">
      <c r="A331" s="43">
        <f t="shared" ref="A331:A394" si="15">IF(F331&gt;0,1+A330,A330)</f>
        <v>0</v>
      </c>
      <c r="B331" s="23" t="s">
        <v>671</v>
      </c>
      <c r="C331" s="24" t="s">
        <v>684</v>
      </c>
      <c r="D331" s="52">
        <v>0</v>
      </c>
      <c r="E331" s="52">
        <v>0</v>
      </c>
      <c r="F331" s="26">
        <f t="shared" si="14"/>
        <v>0</v>
      </c>
      <c r="G331" s="27" t="str">
        <f t="shared" ref="G331:G394" si="16">IFERROR(F331/D331,"")</f>
        <v/>
      </c>
      <c r="H331" s="48"/>
    </row>
    <row r="332" spans="1:8" ht="19.5" hidden="1" customHeight="1" x14ac:dyDescent="0.25">
      <c r="A332" s="43">
        <f t="shared" si="15"/>
        <v>0</v>
      </c>
      <c r="B332" s="23" t="s">
        <v>672</v>
      </c>
      <c r="C332" s="24" t="s">
        <v>685</v>
      </c>
      <c r="D332" s="52">
        <v>0</v>
      </c>
      <c r="E332" s="52">
        <v>0</v>
      </c>
      <c r="F332" s="26">
        <f t="shared" ref="F332:F395" si="17">IF(E332&gt;D332,D332,E332)</f>
        <v>0</v>
      </c>
      <c r="G332" s="27" t="str">
        <f t="shared" si="16"/>
        <v/>
      </c>
      <c r="H332" s="48"/>
    </row>
    <row r="333" spans="1:8" ht="19.5" hidden="1" customHeight="1" x14ac:dyDescent="0.25">
      <c r="A333" s="43">
        <f t="shared" si="15"/>
        <v>0</v>
      </c>
      <c r="B333" s="23" t="s">
        <v>673</v>
      </c>
      <c r="C333" s="24" t="s">
        <v>686</v>
      </c>
      <c r="D333" s="52">
        <v>0</v>
      </c>
      <c r="E333" s="52">
        <v>0</v>
      </c>
      <c r="F333" s="26">
        <f t="shared" si="17"/>
        <v>0</v>
      </c>
      <c r="G333" s="27" t="str">
        <f t="shared" si="16"/>
        <v/>
      </c>
      <c r="H333" s="48"/>
    </row>
    <row r="334" spans="1:8" ht="19.5" hidden="1" customHeight="1" x14ac:dyDescent="0.25">
      <c r="A334" s="43">
        <f t="shared" si="15"/>
        <v>0</v>
      </c>
      <c r="B334" s="23" t="s">
        <v>674</v>
      </c>
      <c r="C334" s="24" t="s">
        <v>687</v>
      </c>
      <c r="D334" s="52">
        <v>0</v>
      </c>
      <c r="E334" s="52">
        <v>0</v>
      </c>
      <c r="F334" s="26">
        <f t="shared" si="17"/>
        <v>0</v>
      </c>
      <c r="G334" s="27" t="str">
        <f t="shared" si="16"/>
        <v/>
      </c>
      <c r="H334" s="48"/>
    </row>
    <row r="335" spans="1:8" ht="19.5" hidden="1" customHeight="1" x14ac:dyDescent="0.25">
      <c r="A335" s="43">
        <f t="shared" si="15"/>
        <v>0</v>
      </c>
      <c r="B335" s="23" t="s">
        <v>675</v>
      </c>
      <c r="C335" s="24" t="s">
        <v>688</v>
      </c>
      <c r="D335" s="52">
        <v>0</v>
      </c>
      <c r="E335" s="52">
        <v>0</v>
      </c>
      <c r="F335" s="26">
        <f t="shared" si="17"/>
        <v>0</v>
      </c>
      <c r="G335" s="27" t="str">
        <f t="shared" si="16"/>
        <v/>
      </c>
      <c r="H335" s="48"/>
    </row>
    <row r="336" spans="1:8" ht="19.5" hidden="1" customHeight="1" x14ac:dyDescent="0.25">
      <c r="A336" s="43">
        <f t="shared" si="15"/>
        <v>0</v>
      </c>
      <c r="B336" s="23" t="s">
        <v>676</v>
      </c>
      <c r="C336" s="24" t="s">
        <v>689</v>
      </c>
      <c r="D336" s="52">
        <v>0</v>
      </c>
      <c r="E336" s="52">
        <v>0</v>
      </c>
      <c r="F336" s="26">
        <f t="shared" si="17"/>
        <v>0</v>
      </c>
      <c r="G336" s="27" t="str">
        <f t="shared" si="16"/>
        <v/>
      </c>
      <c r="H336" s="48"/>
    </row>
    <row r="337" spans="1:8" ht="19.5" hidden="1" customHeight="1" x14ac:dyDescent="0.25">
      <c r="A337" s="43">
        <f t="shared" si="15"/>
        <v>0</v>
      </c>
      <c r="B337" s="23" t="s">
        <v>677</v>
      </c>
      <c r="C337" s="24" t="s">
        <v>690</v>
      </c>
      <c r="D337" s="52">
        <v>0</v>
      </c>
      <c r="E337" s="52">
        <v>0</v>
      </c>
      <c r="F337" s="26">
        <f t="shared" si="17"/>
        <v>0</v>
      </c>
      <c r="G337" s="27" t="str">
        <f t="shared" si="16"/>
        <v/>
      </c>
      <c r="H337" s="48"/>
    </row>
    <row r="338" spans="1:8" ht="19.5" hidden="1" customHeight="1" x14ac:dyDescent="0.25">
      <c r="A338" s="43">
        <f t="shared" si="15"/>
        <v>0</v>
      </c>
      <c r="B338" s="23" t="s">
        <v>695</v>
      </c>
      <c r="C338" s="24" t="s">
        <v>696</v>
      </c>
      <c r="D338" s="52">
        <v>0</v>
      </c>
      <c r="E338" s="52">
        <v>0</v>
      </c>
      <c r="F338" s="26">
        <f t="shared" si="17"/>
        <v>0</v>
      </c>
      <c r="G338" s="27" t="str">
        <f t="shared" si="16"/>
        <v/>
      </c>
      <c r="H338" s="48"/>
    </row>
    <row r="339" spans="1:8" ht="19.5" hidden="1" customHeight="1" x14ac:dyDescent="0.25">
      <c r="A339" s="43">
        <f t="shared" si="15"/>
        <v>0</v>
      </c>
      <c r="B339" s="23" t="s">
        <v>697</v>
      </c>
      <c r="C339" s="24" t="s">
        <v>698</v>
      </c>
      <c r="D339" s="52">
        <v>0</v>
      </c>
      <c r="E339" s="52">
        <v>0</v>
      </c>
      <c r="F339" s="26">
        <f t="shared" si="17"/>
        <v>0</v>
      </c>
      <c r="G339" s="27" t="str">
        <f t="shared" si="16"/>
        <v/>
      </c>
      <c r="H339" s="48"/>
    </row>
    <row r="340" spans="1:8" ht="19.5" hidden="1" customHeight="1" x14ac:dyDescent="0.25">
      <c r="A340" s="43">
        <f t="shared" si="15"/>
        <v>0</v>
      </c>
      <c r="B340" s="23" t="s">
        <v>699</v>
      </c>
      <c r="C340" s="24" t="s">
        <v>700</v>
      </c>
      <c r="D340" s="52">
        <v>0</v>
      </c>
      <c r="E340" s="52">
        <v>0</v>
      </c>
      <c r="F340" s="26">
        <f t="shared" si="17"/>
        <v>0</v>
      </c>
      <c r="G340" s="27" t="str">
        <f t="shared" si="16"/>
        <v/>
      </c>
      <c r="H340" s="48"/>
    </row>
    <row r="341" spans="1:8" ht="19.5" hidden="1" customHeight="1" x14ac:dyDescent="0.25">
      <c r="A341" s="43">
        <f t="shared" si="15"/>
        <v>0</v>
      </c>
      <c r="B341" s="23" t="s">
        <v>701</v>
      </c>
      <c r="C341" s="24" t="s">
        <v>702</v>
      </c>
      <c r="D341" s="52">
        <v>0</v>
      </c>
      <c r="E341" s="52">
        <v>0</v>
      </c>
      <c r="F341" s="26">
        <f t="shared" si="17"/>
        <v>0</v>
      </c>
      <c r="G341" s="27" t="str">
        <f t="shared" si="16"/>
        <v/>
      </c>
      <c r="H341" s="48"/>
    </row>
    <row r="342" spans="1:8" ht="19.5" hidden="1" customHeight="1" x14ac:dyDescent="0.25">
      <c r="A342" s="43">
        <f t="shared" si="15"/>
        <v>0</v>
      </c>
      <c r="B342" s="23" t="s">
        <v>104</v>
      </c>
      <c r="C342" s="24" t="s">
        <v>105</v>
      </c>
      <c r="D342" s="52">
        <v>0</v>
      </c>
      <c r="E342" s="52">
        <v>0</v>
      </c>
      <c r="F342" s="26">
        <f t="shared" si="17"/>
        <v>0</v>
      </c>
      <c r="G342" s="27" t="str">
        <f t="shared" si="16"/>
        <v/>
      </c>
      <c r="H342" s="48"/>
    </row>
    <row r="343" spans="1:8" ht="19.5" hidden="1" customHeight="1" x14ac:dyDescent="0.25">
      <c r="A343" s="43">
        <f t="shared" si="15"/>
        <v>0</v>
      </c>
      <c r="B343" s="23" t="s">
        <v>703</v>
      </c>
      <c r="C343" s="24" t="s">
        <v>704</v>
      </c>
      <c r="D343" s="52">
        <v>0</v>
      </c>
      <c r="E343" s="52">
        <v>0</v>
      </c>
      <c r="F343" s="26">
        <f t="shared" si="17"/>
        <v>0</v>
      </c>
      <c r="G343" s="27" t="str">
        <f t="shared" si="16"/>
        <v/>
      </c>
      <c r="H343" s="48"/>
    </row>
    <row r="344" spans="1:8" ht="19.5" hidden="1" customHeight="1" x14ac:dyDescent="0.25">
      <c r="A344" s="43">
        <f t="shared" si="15"/>
        <v>0</v>
      </c>
      <c r="B344" s="23" t="s">
        <v>705</v>
      </c>
      <c r="C344" s="24" t="s">
        <v>706</v>
      </c>
      <c r="D344" s="52">
        <v>0</v>
      </c>
      <c r="E344" s="52">
        <v>0</v>
      </c>
      <c r="F344" s="26">
        <f t="shared" si="17"/>
        <v>0</v>
      </c>
      <c r="G344" s="27" t="str">
        <f t="shared" si="16"/>
        <v/>
      </c>
      <c r="H344" s="48"/>
    </row>
    <row r="345" spans="1:8" ht="19.5" hidden="1" customHeight="1" x14ac:dyDescent="0.25">
      <c r="A345" s="43">
        <f t="shared" si="15"/>
        <v>0</v>
      </c>
      <c r="B345" s="23" t="s">
        <v>707</v>
      </c>
      <c r="C345" s="24" t="s">
        <v>708</v>
      </c>
      <c r="D345" s="52">
        <v>0</v>
      </c>
      <c r="E345" s="52">
        <v>0</v>
      </c>
      <c r="F345" s="26">
        <f t="shared" si="17"/>
        <v>0</v>
      </c>
      <c r="G345" s="27" t="str">
        <f t="shared" si="16"/>
        <v/>
      </c>
      <c r="H345" s="48"/>
    </row>
    <row r="346" spans="1:8" ht="19.5" hidden="1" customHeight="1" x14ac:dyDescent="0.25">
      <c r="A346" s="43">
        <f t="shared" si="15"/>
        <v>0</v>
      </c>
      <c r="B346" s="23">
        <v>0</v>
      </c>
      <c r="C346" s="24">
        <v>0</v>
      </c>
      <c r="D346" s="52">
        <v>0</v>
      </c>
      <c r="E346" s="52">
        <v>0</v>
      </c>
      <c r="F346" s="26">
        <f t="shared" si="17"/>
        <v>0</v>
      </c>
      <c r="G346" s="27" t="str">
        <f t="shared" si="16"/>
        <v/>
      </c>
      <c r="H346" s="48"/>
    </row>
    <row r="347" spans="1:8" ht="19.5" hidden="1" customHeight="1" x14ac:dyDescent="0.25">
      <c r="A347" s="43">
        <f t="shared" si="15"/>
        <v>0</v>
      </c>
      <c r="B347" s="23">
        <v>0</v>
      </c>
      <c r="C347" s="24">
        <v>0</v>
      </c>
      <c r="D347" s="52">
        <v>0</v>
      </c>
      <c r="E347" s="52">
        <v>0</v>
      </c>
      <c r="F347" s="26">
        <f t="shared" si="17"/>
        <v>0</v>
      </c>
      <c r="G347" s="27" t="str">
        <f t="shared" si="16"/>
        <v/>
      </c>
      <c r="H347" s="48"/>
    </row>
    <row r="348" spans="1:8" ht="19.5" hidden="1" customHeight="1" x14ac:dyDescent="0.25">
      <c r="A348" s="43">
        <f t="shared" si="15"/>
        <v>0</v>
      </c>
      <c r="B348" s="23">
        <v>0</v>
      </c>
      <c r="C348" s="24">
        <v>0</v>
      </c>
      <c r="D348" s="52">
        <v>0</v>
      </c>
      <c r="E348" s="52">
        <v>0</v>
      </c>
      <c r="F348" s="26">
        <f t="shared" si="17"/>
        <v>0</v>
      </c>
      <c r="G348" s="27" t="str">
        <f t="shared" si="16"/>
        <v/>
      </c>
      <c r="H348" s="48"/>
    </row>
    <row r="349" spans="1:8" ht="19.5" hidden="1" customHeight="1" x14ac:dyDescent="0.25">
      <c r="A349" s="43">
        <f t="shared" si="15"/>
        <v>0</v>
      </c>
      <c r="B349" s="23">
        <v>0</v>
      </c>
      <c r="C349" s="24">
        <v>0</v>
      </c>
      <c r="D349" s="52">
        <v>0</v>
      </c>
      <c r="E349" s="52">
        <v>0</v>
      </c>
      <c r="F349" s="26">
        <f t="shared" si="17"/>
        <v>0</v>
      </c>
      <c r="G349" s="27" t="str">
        <f t="shared" si="16"/>
        <v/>
      </c>
      <c r="H349" s="48"/>
    </row>
    <row r="350" spans="1:8" ht="19.5" hidden="1" customHeight="1" x14ac:dyDescent="0.25">
      <c r="A350" s="43">
        <f t="shared" si="15"/>
        <v>0</v>
      </c>
      <c r="B350" s="23">
        <v>0</v>
      </c>
      <c r="C350" s="24">
        <v>0</v>
      </c>
      <c r="D350" s="52">
        <v>0</v>
      </c>
      <c r="E350" s="52">
        <v>0</v>
      </c>
      <c r="F350" s="26">
        <f t="shared" si="17"/>
        <v>0</v>
      </c>
      <c r="G350" s="27" t="str">
        <f t="shared" si="16"/>
        <v/>
      </c>
      <c r="H350" s="48"/>
    </row>
    <row r="351" spans="1:8" ht="19.5" hidden="1" customHeight="1" x14ac:dyDescent="0.25">
      <c r="A351" s="43">
        <f t="shared" si="15"/>
        <v>0</v>
      </c>
      <c r="B351" s="23">
        <v>0</v>
      </c>
      <c r="C351" s="24">
        <v>0</v>
      </c>
      <c r="D351" s="52">
        <v>0</v>
      </c>
      <c r="E351" s="52">
        <v>0</v>
      </c>
      <c r="F351" s="26">
        <f t="shared" si="17"/>
        <v>0</v>
      </c>
      <c r="G351" s="27" t="str">
        <f t="shared" si="16"/>
        <v/>
      </c>
      <c r="H351" s="48"/>
    </row>
    <row r="352" spans="1:8" ht="19.5" hidden="1" customHeight="1" x14ac:dyDescent="0.25">
      <c r="A352" s="43">
        <f t="shared" si="15"/>
        <v>0</v>
      </c>
      <c r="B352" s="23">
        <v>0</v>
      </c>
      <c r="C352" s="24">
        <v>0</v>
      </c>
      <c r="D352" s="52">
        <v>0</v>
      </c>
      <c r="E352" s="52">
        <v>0</v>
      </c>
      <c r="F352" s="26">
        <f t="shared" si="17"/>
        <v>0</v>
      </c>
      <c r="G352" s="27" t="str">
        <f t="shared" si="16"/>
        <v/>
      </c>
      <c r="H352" s="48"/>
    </row>
    <row r="353" spans="1:8" ht="19.5" hidden="1" customHeight="1" x14ac:dyDescent="0.25">
      <c r="A353" s="43">
        <f t="shared" si="15"/>
        <v>0</v>
      </c>
      <c r="B353" s="23">
        <v>0</v>
      </c>
      <c r="C353" s="24">
        <v>0</v>
      </c>
      <c r="D353" s="52">
        <v>0</v>
      </c>
      <c r="E353" s="52">
        <v>0</v>
      </c>
      <c r="F353" s="26">
        <f t="shared" si="17"/>
        <v>0</v>
      </c>
      <c r="G353" s="27" t="str">
        <f t="shared" si="16"/>
        <v/>
      </c>
      <c r="H353" s="48"/>
    </row>
    <row r="354" spans="1:8" ht="19.5" hidden="1" customHeight="1" x14ac:dyDescent="0.25">
      <c r="A354" s="43">
        <f t="shared" si="15"/>
        <v>0</v>
      </c>
      <c r="B354" s="23">
        <v>0</v>
      </c>
      <c r="C354" s="24">
        <v>0</v>
      </c>
      <c r="D354" s="52">
        <v>0</v>
      </c>
      <c r="E354" s="52">
        <v>0</v>
      </c>
      <c r="F354" s="26">
        <f t="shared" si="17"/>
        <v>0</v>
      </c>
      <c r="G354" s="27" t="str">
        <f t="shared" si="16"/>
        <v/>
      </c>
      <c r="H354" s="48"/>
    </row>
    <row r="355" spans="1:8" ht="19.5" hidden="1" customHeight="1" x14ac:dyDescent="0.25">
      <c r="A355" s="43">
        <f t="shared" si="15"/>
        <v>0</v>
      </c>
      <c r="B355" s="23">
        <v>0</v>
      </c>
      <c r="C355" s="24">
        <v>0</v>
      </c>
      <c r="D355" s="52">
        <v>0</v>
      </c>
      <c r="E355" s="52">
        <v>0</v>
      </c>
      <c r="F355" s="26">
        <f t="shared" si="17"/>
        <v>0</v>
      </c>
      <c r="G355" s="27" t="str">
        <f t="shared" si="16"/>
        <v/>
      </c>
      <c r="H355" s="48"/>
    </row>
    <row r="356" spans="1:8" ht="19.5" hidden="1" customHeight="1" x14ac:dyDescent="0.25">
      <c r="A356" s="43">
        <f t="shared" si="15"/>
        <v>0</v>
      </c>
      <c r="B356" s="23">
        <v>0</v>
      </c>
      <c r="C356" s="24">
        <v>0</v>
      </c>
      <c r="D356" s="52">
        <v>0</v>
      </c>
      <c r="E356" s="52">
        <v>0</v>
      </c>
      <c r="F356" s="26">
        <f t="shared" si="17"/>
        <v>0</v>
      </c>
      <c r="G356" s="27" t="str">
        <f t="shared" si="16"/>
        <v/>
      </c>
      <c r="H356" s="48"/>
    </row>
    <row r="357" spans="1:8" ht="19.5" hidden="1" customHeight="1" x14ac:dyDescent="0.25">
      <c r="A357" s="43">
        <f t="shared" si="15"/>
        <v>0</v>
      </c>
      <c r="B357" s="23">
        <v>0</v>
      </c>
      <c r="C357" s="24">
        <v>0</v>
      </c>
      <c r="D357" s="52">
        <v>0</v>
      </c>
      <c r="E357" s="52">
        <v>0</v>
      </c>
      <c r="F357" s="26">
        <f t="shared" si="17"/>
        <v>0</v>
      </c>
      <c r="G357" s="27" t="str">
        <f t="shared" si="16"/>
        <v/>
      </c>
      <c r="H357" s="48"/>
    </row>
    <row r="358" spans="1:8" ht="19.5" hidden="1" customHeight="1" x14ac:dyDescent="0.25">
      <c r="A358" s="43">
        <f t="shared" si="15"/>
        <v>0</v>
      </c>
      <c r="B358" s="23">
        <v>0</v>
      </c>
      <c r="C358" s="24">
        <v>0</v>
      </c>
      <c r="D358" s="52">
        <v>0</v>
      </c>
      <c r="E358" s="52">
        <v>0</v>
      </c>
      <c r="F358" s="26">
        <f t="shared" si="17"/>
        <v>0</v>
      </c>
      <c r="G358" s="27" t="str">
        <f t="shared" si="16"/>
        <v/>
      </c>
      <c r="H358" s="48"/>
    </row>
    <row r="359" spans="1:8" ht="19.5" hidden="1" customHeight="1" x14ac:dyDescent="0.25">
      <c r="A359" s="43">
        <f t="shared" si="15"/>
        <v>0</v>
      </c>
      <c r="B359" s="23">
        <v>0</v>
      </c>
      <c r="C359" s="24">
        <v>0</v>
      </c>
      <c r="D359" s="52">
        <v>0</v>
      </c>
      <c r="E359" s="52">
        <v>0</v>
      </c>
      <c r="F359" s="26">
        <f t="shared" si="17"/>
        <v>0</v>
      </c>
      <c r="G359" s="27" t="str">
        <f t="shared" si="16"/>
        <v/>
      </c>
      <c r="H359" s="48"/>
    </row>
    <row r="360" spans="1:8" ht="19.5" hidden="1" customHeight="1" x14ac:dyDescent="0.25">
      <c r="A360" s="43">
        <f t="shared" si="15"/>
        <v>0</v>
      </c>
      <c r="B360" s="23">
        <v>0</v>
      </c>
      <c r="C360" s="24">
        <v>0</v>
      </c>
      <c r="D360" s="52">
        <v>0</v>
      </c>
      <c r="E360" s="52">
        <v>0</v>
      </c>
      <c r="F360" s="26">
        <f t="shared" si="17"/>
        <v>0</v>
      </c>
      <c r="G360" s="27" t="str">
        <f t="shared" si="16"/>
        <v/>
      </c>
      <c r="H360" s="48"/>
    </row>
    <row r="361" spans="1:8" ht="19.5" hidden="1" customHeight="1" x14ac:dyDescent="0.25">
      <c r="A361" s="43">
        <f t="shared" si="15"/>
        <v>0</v>
      </c>
      <c r="B361" s="23">
        <v>0</v>
      </c>
      <c r="C361" s="24">
        <v>0</v>
      </c>
      <c r="D361" s="52">
        <v>0</v>
      </c>
      <c r="E361" s="52">
        <v>0</v>
      </c>
      <c r="F361" s="26">
        <f t="shared" si="17"/>
        <v>0</v>
      </c>
      <c r="G361" s="27" t="str">
        <f t="shared" si="16"/>
        <v/>
      </c>
      <c r="H361" s="48"/>
    </row>
    <row r="362" spans="1:8" ht="19.5" hidden="1" customHeight="1" x14ac:dyDescent="0.25">
      <c r="A362" s="43">
        <f t="shared" si="15"/>
        <v>0</v>
      </c>
      <c r="B362" s="23">
        <v>0</v>
      </c>
      <c r="C362" s="24">
        <v>0</v>
      </c>
      <c r="D362" s="52">
        <v>0</v>
      </c>
      <c r="E362" s="52">
        <v>0</v>
      </c>
      <c r="F362" s="26">
        <f t="shared" si="17"/>
        <v>0</v>
      </c>
      <c r="G362" s="27" t="str">
        <f t="shared" si="16"/>
        <v/>
      </c>
      <c r="H362" s="48"/>
    </row>
    <row r="363" spans="1:8" ht="19.5" hidden="1" customHeight="1" x14ac:dyDescent="0.25">
      <c r="A363" s="43">
        <f t="shared" si="15"/>
        <v>0</v>
      </c>
      <c r="B363" s="23">
        <v>0</v>
      </c>
      <c r="C363" s="24">
        <v>0</v>
      </c>
      <c r="D363" s="52">
        <v>0</v>
      </c>
      <c r="E363" s="52">
        <v>0</v>
      </c>
      <c r="F363" s="26">
        <f t="shared" si="17"/>
        <v>0</v>
      </c>
      <c r="G363" s="27" t="str">
        <f t="shared" si="16"/>
        <v/>
      </c>
      <c r="H363" s="48"/>
    </row>
    <row r="364" spans="1:8" ht="19.5" hidden="1" customHeight="1" x14ac:dyDescent="0.25">
      <c r="A364" s="43">
        <f t="shared" si="15"/>
        <v>0</v>
      </c>
      <c r="B364" s="23">
        <v>0</v>
      </c>
      <c r="C364" s="24">
        <v>0</v>
      </c>
      <c r="D364" s="52">
        <v>0</v>
      </c>
      <c r="E364" s="52">
        <v>0</v>
      </c>
      <c r="F364" s="26">
        <f t="shared" si="17"/>
        <v>0</v>
      </c>
      <c r="G364" s="27" t="str">
        <f t="shared" si="16"/>
        <v/>
      </c>
      <c r="H364" s="48"/>
    </row>
    <row r="365" spans="1:8" ht="19.5" hidden="1" customHeight="1" x14ac:dyDescent="0.25">
      <c r="A365" s="43">
        <f t="shared" si="15"/>
        <v>0</v>
      </c>
      <c r="B365" s="23">
        <v>0</v>
      </c>
      <c r="C365" s="24">
        <v>0</v>
      </c>
      <c r="D365" s="52">
        <v>0</v>
      </c>
      <c r="E365" s="52">
        <v>0</v>
      </c>
      <c r="F365" s="26">
        <f t="shared" si="17"/>
        <v>0</v>
      </c>
      <c r="G365" s="27" t="str">
        <f t="shared" si="16"/>
        <v/>
      </c>
      <c r="H365" s="48"/>
    </row>
    <row r="366" spans="1:8" ht="19.5" hidden="1" customHeight="1" x14ac:dyDescent="0.25">
      <c r="A366" s="43">
        <f t="shared" si="15"/>
        <v>0</v>
      </c>
      <c r="B366" s="23">
        <v>0</v>
      </c>
      <c r="C366" s="24">
        <v>0</v>
      </c>
      <c r="D366" s="52">
        <v>0</v>
      </c>
      <c r="E366" s="52">
        <v>0</v>
      </c>
      <c r="F366" s="26">
        <f t="shared" si="17"/>
        <v>0</v>
      </c>
      <c r="G366" s="27" t="str">
        <f t="shared" si="16"/>
        <v/>
      </c>
      <c r="H366" s="48"/>
    </row>
    <row r="367" spans="1:8" ht="19.5" hidden="1" customHeight="1" x14ac:dyDescent="0.25">
      <c r="A367" s="43">
        <f t="shared" si="15"/>
        <v>0</v>
      </c>
      <c r="B367" s="23">
        <v>0</v>
      </c>
      <c r="C367" s="24">
        <v>0</v>
      </c>
      <c r="D367" s="52">
        <v>0</v>
      </c>
      <c r="E367" s="52">
        <v>0</v>
      </c>
      <c r="F367" s="26">
        <f t="shared" si="17"/>
        <v>0</v>
      </c>
      <c r="G367" s="27" t="str">
        <f t="shared" si="16"/>
        <v/>
      </c>
      <c r="H367" s="48"/>
    </row>
    <row r="368" spans="1:8" ht="19.5" hidden="1" customHeight="1" x14ac:dyDescent="0.25">
      <c r="A368" s="43">
        <f t="shared" si="15"/>
        <v>0</v>
      </c>
      <c r="B368" s="23">
        <v>0</v>
      </c>
      <c r="C368" s="24">
        <v>0</v>
      </c>
      <c r="D368" s="52">
        <v>0</v>
      </c>
      <c r="E368" s="52">
        <v>0</v>
      </c>
      <c r="F368" s="26">
        <f t="shared" si="17"/>
        <v>0</v>
      </c>
      <c r="G368" s="27" t="str">
        <f t="shared" si="16"/>
        <v/>
      </c>
      <c r="H368" s="48"/>
    </row>
    <row r="369" spans="1:8" ht="19.5" hidden="1" customHeight="1" x14ac:dyDescent="0.25">
      <c r="A369" s="43">
        <f t="shared" si="15"/>
        <v>0</v>
      </c>
      <c r="B369" s="23">
        <v>0</v>
      </c>
      <c r="C369" s="24">
        <v>0</v>
      </c>
      <c r="D369" s="52">
        <v>0</v>
      </c>
      <c r="E369" s="52">
        <v>0</v>
      </c>
      <c r="F369" s="26">
        <f t="shared" si="17"/>
        <v>0</v>
      </c>
      <c r="G369" s="27" t="str">
        <f t="shared" si="16"/>
        <v/>
      </c>
      <c r="H369" s="48"/>
    </row>
    <row r="370" spans="1:8" ht="19.5" hidden="1" customHeight="1" x14ac:dyDescent="0.25">
      <c r="A370" s="43">
        <f t="shared" si="15"/>
        <v>0</v>
      </c>
      <c r="B370" s="23">
        <v>0</v>
      </c>
      <c r="C370" s="24">
        <v>0</v>
      </c>
      <c r="D370" s="52">
        <v>0</v>
      </c>
      <c r="E370" s="52">
        <v>0</v>
      </c>
      <c r="F370" s="26">
        <f t="shared" si="17"/>
        <v>0</v>
      </c>
      <c r="G370" s="27" t="str">
        <f t="shared" si="16"/>
        <v/>
      </c>
      <c r="H370" s="48"/>
    </row>
    <row r="371" spans="1:8" ht="19.5" hidden="1" customHeight="1" x14ac:dyDescent="0.25">
      <c r="A371" s="43">
        <f t="shared" si="15"/>
        <v>0</v>
      </c>
      <c r="B371" s="23">
        <v>0</v>
      </c>
      <c r="C371" s="24">
        <v>0</v>
      </c>
      <c r="D371" s="52">
        <v>0</v>
      </c>
      <c r="E371" s="52">
        <v>0</v>
      </c>
      <c r="F371" s="26">
        <f t="shared" si="17"/>
        <v>0</v>
      </c>
      <c r="G371" s="27" t="str">
        <f t="shared" si="16"/>
        <v/>
      </c>
      <c r="H371" s="48"/>
    </row>
    <row r="372" spans="1:8" ht="19.5" hidden="1" customHeight="1" x14ac:dyDescent="0.25">
      <c r="A372" s="43">
        <f t="shared" si="15"/>
        <v>0</v>
      </c>
      <c r="B372" s="23">
        <v>0</v>
      </c>
      <c r="C372" s="24">
        <v>0</v>
      </c>
      <c r="D372" s="52">
        <v>0</v>
      </c>
      <c r="E372" s="52">
        <v>0</v>
      </c>
      <c r="F372" s="26">
        <f t="shared" si="17"/>
        <v>0</v>
      </c>
      <c r="G372" s="27" t="str">
        <f t="shared" si="16"/>
        <v/>
      </c>
      <c r="H372" s="48"/>
    </row>
    <row r="373" spans="1:8" ht="19.5" hidden="1" customHeight="1" x14ac:dyDescent="0.25">
      <c r="A373" s="43">
        <f t="shared" si="15"/>
        <v>0</v>
      </c>
      <c r="B373" s="23">
        <v>0</v>
      </c>
      <c r="C373" s="24">
        <v>0</v>
      </c>
      <c r="D373" s="52">
        <v>0</v>
      </c>
      <c r="E373" s="52">
        <v>0</v>
      </c>
      <c r="F373" s="26">
        <f t="shared" si="17"/>
        <v>0</v>
      </c>
      <c r="G373" s="27" t="str">
        <f t="shared" si="16"/>
        <v/>
      </c>
      <c r="H373" s="48"/>
    </row>
    <row r="374" spans="1:8" ht="19.5" hidden="1" customHeight="1" x14ac:dyDescent="0.25">
      <c r="A374" s="43">
        <f t="shared" si="15"/>
        <v>0</v>
      </c>
      <c r="B374" s="23">
        <v>0</v>
      </c>
      <c r="C374" s="24">
        <v>0</v>
      </c>
      <c r="D374" s="52">
        <v>0</v>
      </c>
      <c r="E374" s="52">
        <v>0</v>
      </c>
      <c r="F374" s="26">
        <f t="shared" si="17"/>
        <v>0</v>
      </c>
      <c r="G374" s="27" t="str">
        <f t="shared" si="16"/>
        <v/>
      </c>
      <c r="H374" s="48"/>
    </row>
    <row r="375" spans="1:8" ht="19.5" hidden="1" customHeight="1" x14ac:dyDescent="0.25">
      <c r="A375" s="43">
        <f t="shared" si="15"/>
        <v>0</v>
      </c>
      <c r="B375" s="23">
        <v>0</v>
      </c>
      <c r="C375" s="24">
        <v>0</v>
      </c>
      <c r="D375" s="52">
        <v>0</v>
      </c>
      <c r="E375" s="52">
        <v>0</v>
      </c>
      <c r="F375" s="26">
        <f t="shared" si="17"/>
        <v>0</v>
      </c>
      <c r="G375" s="27" t="str">
        <f t="shared" si="16"/>
        <v/>
      </c>
      <c r="H375" s="48"/>
    </row>
    <row r="376" spans="1:8" ht="19.5" hidden="1" customHeight="1" x14ac:dyDescent="0.25">
      <c r="A376" s="43">
        <f t="shared" si="15"/>
        <v>0</v>
      </c>
      <c r="B376" s="23">
        <v>0</v>
      </c>
      <c r="C376" s="24">
        <v>0</v>
      </c>
      <c r="D376" s="52">
        <v>0</v>
      </c>
      <c r="E376" s="52">
        <v>0</v>
      </c>
      <c r="F376" s="26">
        <f t="shared" si="17"/>
        <v>0</v>
      </c>
      <c r="G376" s="27" t="str">
        <f t="shared" si="16"/>
        <v/>
      </c>
      <c r="H376" s="48"/>
    </row>
    <row r="377" spans="1:8" ht="19.5" hidden="1" customHeight="1" x14ac:dyDescent="0.25">
      <c r="A377" s="43">
        <f t="shared" si="15"/>
        <v>0</v>
      </c>
      <c r="B377" s="23">
        <v>0</v>
      </c>
      <c r="C377" s="24">
        <v>0</v>
      </c>
      <c r="D377" s="52">
        <v>0</v>
      </c>
      <c r="E377" s="52">
        <v>0</v>
      </c>
      <c r="F377" s="26">
        <f t="shared" si="17"/>
        <v>0</v>
      </c>
      <c r="G377" s="27" t="str">
        <f t="shared" si="16"/>
        <v/>
      </c>
      <c r="H377" s="48"/>
    </row>
    <row r="378" spans="1:8" ht="19.5" hidden="1" customHeight="1" x14ac:dyDescent="0.25">
      <c r="A378" s="43">
        <f t="shared" si="15"/>
        <v>0</v>
      </c>
      <c r="B378" s="23">
        <v>0</v>
      </c>
      <c r="C378" s="24">
        <v>0</v>
      </c>
      <c r="D378" s="52">
        <v>0</v>
      </c>
      <c r="E378" s="52">
        <v>0</v>
      </c>
      <c r="F378" s="26">
        <f t="shared" si="17"/>
        <v>0</v>
      </c>
      <c r="G378" s="27" t="str">
        <f t="shared" si="16"/>
        <v/>
      </c>
      <c r="H378" s="48"/>
    </row>
    <row r="379" spans="1:8" ht="19.5" hidden="1" customHeight="1" x14ac:dyDescent="0.25">
      <c r="A379" s="43">
        <f t="shared" si="15"/>
        <v>0</v>
      </c>
      <c r="B379" s="23">
        <v>0</v>
      </c>
      <c r="C379" s="24">
        <v>0</v>
      </c>
      <c r="D379" s="52">
        <v>0</v>
      </c>
      <c r="E379" s="52">
        <v>0</v>
      </c>
      <c r="F379" s="26">
        <f t="shared" si="17"/>
        <v>0</v>
      </c>
      <c r="G379" s="27" t="str">
        <f t="shared" si="16"/>
        <v/>
      </c>
      <c r="H379" s="48"/>
    </row>
    <row r="380" spans="1:8" ht="19.5" hidden="1" customHeight="1" x14ac:dyDescent="0.25">
      <c r="A380" s="43">
        <f t="shared" si="15"/>
        <v>0</v>
      </c>
      <c r="B380" s="23">
        <v>0</v>
      </c>
      <c r="C380" s="24">
        <v>0</v>
      </c>
      <c r="D380" s="52">
        <v>0</v>
      </c>
      <c r="E380" s="52">
        <v>0</v>
      </c>
      <c r="F380" s="26">
        <f t="shared" si="17"/>
        <v>0</v>
      </c>
      <c r="G380" s="27" t="str">
        <f t="shared" si="16"/>
        <v/>
      </c>
      <c r="H380" s="48"/>
    </row>
    <row r="381" spans="1:8" ht="19.5" hidden="1" customHeight="1" x14ac:dyDescent="0.25">
      <c r="A381" s="43">
        <f t="shared" si="15"/>
        <v>0</v>
      </c>
      <c r="B381" s="23">
        <v>0</v>
      </c>
      <c r="C381" s="24">
        <v>0</v>
      </c>
      <c r="D381" s="52">
        <v>0</v>
      </c>
      <c r="E381" s="52">
        <v>0</v>
      </c>
      <c r="F381" s="26">
        <f t="shared" si="17"/>
        <v>0</v>
      </c>
      <c r="G381" s="27" t="str">
        <f t="shared" si="16"/>
        <v/>
      </c>
      <c r="H381" s="48"/>
    </row>
    <row r="382" spans="1:8" ht="19.5" hidden="1" customHeight="1" x14ac:dyDescent="0.25">
      <c r="A382" s="43">
        <f t="shared" si="15"/>
        <v>0</v>
      </c>
      <c r="B382" s="23">
        <v>0</v>
      </c>
      <c r="C382" s="24">
        <v>0</v>
      </c>
      <c r="D382" s="52">
        <v>0</v>
      </c>
      <c r="E382" s="52">
        <v>0</v>
      </c>
      <c r="F382" s="26">
        <f t="shared" si="17"/>
        <v>0</v>
      </c>
      <c r="G382" s="27" t="str">
        <f t="shared" si="16"/>
        <v/>
      </c>
      <c r="H382" s="48"/>
    </row>
    <row r="383" spans="1:8" ht="19.5" hidden="1" customHeight="1" x14ac:dyDescent="0.25">
      <c r="A383" s="43">
        <f t="shared" si="15"/>
        <v>0</v>
      </c>
      <c r="B383" s="23">
        <v>0</v>
      </c>
      <c r="C383" s="24">
        <v>0</v>
      </c>
      <c r="D383" s="52">
        <v>0</v>
      </c>
      <c r="E383" s="52">
        <v>0</v>
      </c>
      <c r="F383" s="26">
        <f t="shared" si="17"/>
        <v>0</v>
      </c>
      <c r="G383" s="27" t="str">
        <f t="shared" si="16"/>
        <v/>
      </c>
      <c r="H383" s="48"/>
    </row>
    <row r="384" spans="1:8" ht="19.5" hidden="1" customHeight="1" x14ac:dyDescent="0.25">
      <c r="A384" s="43">
        <f t="shared" si="15"/>
        <v>0</v>
      </c>
      <c r="B384" s="23">
        <v>0</v>
      </c>
      <c r="C384" s="24">
        <v>0</v>
      </c>
      <c r="D384" s="52">
        <v>0</v>
      </c>
      <c r="E384" s="52">
        <v>0</v>
      </c>
      <c r="F384" s="26">
        <f t="shared" si="17"/>
        <v>0</v>
      </c>
      <c r="G384" s="27" t="str">
        <f t="shared" si="16"/>
        <v/>
      </c>
      <c r="H384" s="48"/>
    </row>
    <row r="385" spans="1:8" ht="19.5" hidden="1" customHeight="1" x14ac:dyDescent="0.25">
      <c r="A385" s="43">
        <f t="shared" si="15"/>
        <v>0</v>
      </c>
      <c r="B385" s="23">
        <v>0</v>
      </c>
      <c r="C385" s="24">
        <v>0</v>
      </c>
      <c r="D385" s="52">
        <v>0</v>
      </c>
      <c r="E385" s="52">
        <v>0</v>
      </c>
      <c r="F385" s="26">
        <f t="shared" si="17"/>
        <v>0</v>
      </c>
      <c r="G385" s="27" t="str">
        <f t="shared" si="16"/>
        <v/>
      </c>
      <c r="H385" s="48"/>
    </row>
    <row r="386" spans="1:8" ht="19.5" hidden="1" customHeight="1" x14ac:dyDescent="0.25">
      <c r="A386" s="43">
        <f t="shared" si="15"/>
        <v>0</v>
      </c>
      <c r="B386" s="23">
        <v>0</v>
      </c>
      <c r="C386" s="24">
        <v>0</v>
      </c>
      <c r="D386" s="52">
        <v>0</v>
      </c>
      <c r="E386" s="52">
        <v>0</v>
      </c>
      <c r="F386" s="26">
        <f t="shared" si="17"/>
        <v>0</v>
      </c>
      <c r="G386" s="27" t="str">
        <f t="shared" si="16"/>
        <v/>
      </c>
      <c r="H386" s="48"/>
    </row>
    <row r="387" spans="1:8" ht="19.5" hidden="1" customHeight="1" x14ac:dyDescent="0.25">
      <c r="A387" s="43">
        <f t="shared" si="15"/>
        <v>0</v>
      </c>
      <c r="B387" s="23">
        <v>0</v>
      </c>
      <c r="C387" s="24">
        <v>0</v>
      </c>
      <c r="D387" s="52">
        <v>0</v>
      </c>
      <c r="E387" s="52">
        <v>0</v>
      </c>
      <c r="F387" s="26">
        <f t="shared" si="17"/>
        <v>0</v>
      </c>
      <c r="G387" s="27" t="str">
        <f t="shared" si="16"/>
        <v/>
      </c>
      <c r="H387" s="48"/>
    </row>
    <row r="388" spans="1:8" ht="19.5" hidden="1" customHeight="1" x14ac:dyDescent="0.25">
      <c r="A388" s="43">
        <f t="shared" si="15"/>
        <v>0</v>
      </c>
      <c r="B388" s="23">
        <v>0</v>
      </c>
      <c r="C388" s="24">
        <v>0</v>
      </c>
      <c r="D388" s="52">
        <v>0</v>
      </c>
      <c r="E388" s="52">
        <v>0</v>
      </c>
      <c r="F388" s="26">
        <f t="shared" si="17"/>
        <v>0</v>
      </c>
      <c r="G388" s="27" t="str">
        <f t="shared" si="16"/>
        <v/>
      </c>
      <c r="H388" s="48"/>
    </row>
    <row r="389" spans="1:8" ht="19.5" hidden="1" customHeight="1" x14ac:dyDescent="0.25">
      <c r="A389" s="43">
        <f t="shared" si="15"/>
        <v>0</v>
      </c>
      <c r="B389" s="23">
        <v>0</v>
      </c>
      <c r="C389" s="24">
        <v>0</v>
      </c>
      <c r="D389" s="52">
        <v>0</v>
      </c>
      <c r="E389" s="52">
        <v>0</v>
      </c>
      <c r="F389" s="26">
        <f t="shared" si="17"/>
        <v>0</v>
      </c>
      <c r="G389" s="27" t="str">
        <f t="shared" si="16"/>
        <v/>
      </c>
      <c r="H389" s="48"/>
    </row>
    <row r="390" spans="1:8" ht="19.5" hidden="1" customHeight="1" x14ac:dyDescent="0.25">
      <c r="A390" s="43">
        <f t="shared" si="15"/>
        <v>0</v>
      </c>
      <c r="B390" s="23">
        <v>0</v>
      </c>
      <c r="C390" s="24">
        <v>0</v>
      </c>
      <c r="D390" s="52">
        <v>0</v>
      </c>
      <c r="E390" s="52">
        <v>0</v>
      </c>
      <c r="F390" s="26">
        <f t="shared" si="17"/>
        <v>0</v>
      </c>
      <c r="G390" s="27" t="str">
        <f t="shared" si="16"/>
        <v/>
      </c>
      <c r="H390" s="48"/>
    </row>
    <row r="391" spans="1:8" ht="19.5" hidden="1" customHeight="1" x14ac:dyDescent="0.25">
      <c r="A391" s="43">
        <f t="shared" si="15"/>
        <v>0</v>
      </c>
      <c r="B391" s="23">
        <v>0</v>
      </c>
      <c r="C391" s="24">
        <v>0</v>
      </c>
      <c r="D391" s="52">
        <v>0</v>
      </c>
      <c r="E391" s="52">
        <v>0</v>
      </c>
      <c r="F391" s="26">
        <f t="shared" si="17"/>
        <v>0</v>
      </c>
      <c r="G391" s="27" t="str">
        <f t="shared" si="16"/>
        <v/>
      </c>
      <c r="H391" s="48"/>
    </row>
    <row r="392" spans="1:8" ht="19.5" hidden="1" customHeight="1" x14ac:dyDescent="0.25">
      <c r="A392" s="43">
        <f t="shared" si="15"/>
        <v>0</v>
      </c>
      <c r="B392" s="23">
        <v>0</v>
      </c>
      <c r="C392" s="24">
        <v>0</v>
      </c>
      <c r="D392" s="52">
        <v>0</v>
      </c>
      <c r="E392" s="52">
        <v>0</v>
      </c>
      <c r="F392" s="26">
        <f t="shared" si="17"/>
        <v>0</v>
      </c>
      <c r="G392" s="27" t="str">
        <f t="shared" si="16"/>
        <v/>
      </c>
      <c r="H392" s="48"/>
    </row>
    <row r="393" spans="1:8" ht="19.5" hidden="1" customHeight="1" x14ac:dyDescent="0.25">
      <c r="A393" s="43">
        <f t="shared" si="15"/>
        <v>0</v>
      </c>
      <c r="B393" s="23">
        <v>0</v>
      </c>
      <c r="C393" s="24">
        <v>0</v>
      </c>
      <c r="D393" s="52">
        <v>0</v>
      </c>
      <c r="E393" s="52">
        <v>0</v>
      </c>
      <c r="F393" s="26">
        <f t="shared" si="17"/>
        <v>0</v>
      </c>
      <c r="G393" s="27" t="str">
        <f t="shared" si="16"/>
        <v/>
      </c>
      <c r="H393" s="48"/>
    </row>
    <row r="394" spans="1:8" ht="19.5" hidden="1" customHeight="1" x14ac:dyDescent="0.25">
      <c r="A394" s="43">
        <f t="shared" si="15"/>
        <v>0</v>
      </c>
      <c r="B394" s="23">
        <v>0</v>
      </c>
      <c r="C394" s="24">
        <v>0</v>
      </c>
      <c r="D394" s="52">
        <v>0</v>
      </c>
      <c r="E394" s="52">
        <v>0</v>
      </c>
      <c r="F394" s="26">
        <f t="shared" si="17"/>
        <v>0</v>
      </c>
      <c r="G394" s="27" t="str">
        <f t="shared" si="16"/>
        <v/>
      </c>
      <c r="H394" s="48"/>
    </row>
    <row r="395" spans="1:8" ht="19.5" hidden="1" customHeight="1" x14ac:dyDescent="0.25">
      <c r="A395" s="43">
        <f t="shared" ref="A395:A407" si="18">IF(F395&gt;0,1+A394,A394)</f>
        <v>0</v>
      </c>
      <c r="B395" s="23">
        <v>0</v>
      </c>
      <c r="C395" s="24">
        <v>0</v>
      </c>
      <c r="D395" s="52">
        <v>0</v>
      </c>
      <c r="E395" s="52">
        <v>0</v>
      </c>
      <c r="F395" s="26">
        <f t="shared" si="17"/>
        <v>0</v>
      </c>
      <c r="G395" s="27" t="str">
        <f t="shared" ref="G395:G407" si="19">IFERROR(F395/D395,"")</f>
        <v/>
      </c>
      <c r="H395" s="48"/>
    </row>
    <row r="396" spans="1:8" ht="19.5" hidden="1" customHeight="1" x14ac:dyDescent="0.25">
      <c r="A396" s="43">
        <f t="shared" si="18"/>
        <v>0</v>
      </c>
      <c r="B396" s="23">
        <v>0</v>
      </c>
      <c r="C396" s="24">
        <v>0</v>
      </c>
      <c r="D396" s="52">
        <v>0</v>
      </c>
      <c r="E396" s="52">
        <v>0</v>
      </c>
      <c r="F396" s="26">
        <f t="shared" ref="F396:F407" si="20">IF(E396&gt;D396,D396,E396)</f>
        <v>0</v>
      </c>
      <c r="G396" s="27" t="str">
        <f t="shared" si="19"/>
        <v/>
      </c>
      <c r="H396" s="48"/>
    </row>
    <row r="397" spans="1:8" ht="19.5" hidden="1" customHeight="1" x14ac:dyDescent="0.25">
      <c r="A397" s="43">
        <f t="shared" si="18"/>
        <v>0</v>
      </c>
      <c r="B397" s="23">
        <v>0</v>
      </c>
      <c r="C397" s="24">
        <v>0</v>
      </c>
      <c r="D397" s="52">
        <v>0</v>
      </c>
      <c r="E397" s="52">
        <v>0</v>
      </c>
      <c r="F397" s="26">
        <f t="shared" si="20"/>
        <v>0</v>
      </c>
      <c r="G397" s="27" t="str">
        <f t="shared" si="19"/>
        <v/>
      </c>
      <c r="H397" s="48"/>
    </row>
    <row r="398" spans="1:8" ht="19.5" hidden="1" customHeight="1" x14ac:dyDescent="0.25">
      <c r="A398" s="43">
        <f t="shared" si="18"/>
        <v>0</v>
      </c>
      <c r="B398" s="23">
        <v>0</v>
      </c>
      <c r="C398" s="24">
        <v>0</v>
      </c>
      <c r="D398" s="52">
        <v>0</v>
      </c>
      <c r="E398" s="52">
        <v>0</v>
      </c>
      <c r="F398" s="26">
        <f t="shared" si="20"/>
        <v>0</v>
      </c>
      <c r="G398" s="27" t="str">
        <f t="shared" si="19"/>
        <v/>
      </c>
      <c r="H398" s="48"/>
    </row>
    <row r="399" spans="1:8" ht="19.5" hidden="1" customHeight="1" x14ac:dyDescent="0.25">
      <c r="A399" s="43">
        <f t="shared" si="18"/>
        <v>0</v>
      </c>
      <c r="B399" s="23">
        <v>0</v>
      </c>
      <c r="C399" s="24">
        <v>0</v>
      </c>
      <c r="D399" s="52">
        <v>0</v>
      </c>
      <c r="E399" s="52">
        <v>0</v>
      </c>
      <c r="F399" s="26">
        <f t="shared" si="20"/>
        <v>0</v>
      </c>
      <c r="G399" s="27" t="str">
        <f t="shared" si="19"/>
        <v/>
      </c>
      <c r="H399" s="48"/>
    </row>
    <row r="400" spans="1:8" ht="19.5" hidden="1" customHeight="1" x14ac:dyDescent="0.25">
      <c r="A400" s="43">
        <f t="shared" si="18"/>
        <v>0</v>
      </c>
      <c r="B400" s="23">
        <v>0</v>
      </c>
      <c r="C400" s="24">
        <v>0</v>
      </c>
      <c r="D400" s="52">
        <v>0</v>
      </c>
      <c r="E400" s="52">
        <v>0</v>
      </c>
      <c r="F400" s="26">
        <f t="shared" si="20"/>
        <v>0</v>
      </c>
      <c r="G400" s="27" t="str">
        <f t="shared" si="19"/>
        <v/>
      </c>
      <c r="H400" s="48"/>
    </row>
    <row r="401" spans="1:8" ht="19.5" hidden="1" customHeight="1" x14ac:dyDescent="0.25">
      <c r="A401" s="43">
        <f t="shared" si="18"/>
        <v>0</v>
      </c>
      <c r="B401" s="23">
        <v>0</v>
      </c>
      <c r="C401" s="24">
        <v>0</v>
      </c>
      <c r="D401" s="52">
        <v>0</v>
      </c>
      <c r="E401" s="52">
        <v>0</v>
      </c>
      <c r="F401" s="26">
        <f t="shared" si="20"/>
        <v>0</v>
      </c>
      <c r="G401" s="27" t="str">
        <f t="shared" si="19"/>
        <v/>
      </c>
      <c r="H401" s="48"/>
    </row>
    <row r="402" spans="1:8" ht="19.5" hidden="1" customHeight="1" x14ac:dyDescent="0.25">
      <c r="A402" s="43">
        <f t="shared" si="18"/>
        <v>0</v>
      </c>
      <c r="B402" s="23">
        <v>0</v>
      </c>
      <c r="C402" s="24">
        <v>0</v>
      </c>
      <c r="D402" s="52">
        <v>0</v>
      </c>
      <c r="E402" s="52">
        <v>0</v>
      </c>
      <c r="F402" s="26">
        <f t="shared" si="20"/>
        <v>0</v>
      </c>
      <c r="G402" s="27" t="str">
        <f t="shared" si="19"/>
        <v/>
      </c>
      <c r="H402" s="48"/>
    </row>
    <row r="403" spans="1:8" ht="19.5" hidden="1" customHeight="1" x14ac:dyDescent="0.25">
      <c r="A403" s="43">
        <f t="shared" si="18"/>
        <v>0</v>
      </c>
      <c r="B403" s="23">
        <v>0</v>
      </c>
      <c r="C403" s="24">
        <v>0</v>
      </c>
      <c r="D403" s="52">
        <v>0</v>
      </c>
      <c r="E403" s="52">
        <v>0</v>
      </c>
      <c r="F403" s="26">
        <f t="shared" si="20"/>
        <v>0</v>
      </c>
      <c r="G403" s="27" t="str">
        <f t="shared" si="19"/>
        <v/>
      </c>
      <c r="H403" s="48"/>
    </row>
    <row r="404" spans="1:8" ht="19.5" hidden="1" customHeight="1" x14ac:dyDescent="0.25">
      <c r="A404" s="43">
        <f t="shared" si="18"/>
        <v>0</v>
      </c>
      <c r="B404" s="23">
        <v>0</v>
      </c>
      <c r="C404" s="24">
        <v>0</v>
      </c>
      <c r="D404" s="52">
        <v>0</v>
      </c>
      <c r="E404" s="52">
        <v>0</v>
      </c>
      <c r="F404" s="26">
        <f t="shared" si="20"/>
        <v>0</v>
      </c>
      <c r="G404" s="27" t="str">
        <f t="shared" si="19"/>
        <v/>
      </c>
      <c r="H404" s="48"/>
    </row>
    <row r="405" spans="1:8" ht="19.5" hidden="1" customHeight="1" x14ac:dyDescent="0.25">
      <c r="A405" s="43">
        <f t="shared" si="18"/>
        <v>0</v>
      </c>
      <c r="B405" s="23">
        <v>0</v>
      </c>
      <c r="C405" s="24">
        <v>0</v>
      </c>
      <c r="D405" s="52">
        <v>0</v>
      </c>
      <c r="E405" s="52">
        <v>0</v>
      </c>
      <c r="F405" s="26">
        <f t="shared" si="20"/>
        <v>0</v>
      </c>
      <c r="G405" s="27" t="str">
        <f t="shared" si="19"/>
        <v/>
      </c>
      <c r="H405" s="48"/>
    </row>
    <row r="406" spans="1:8" ht="19.5" hidden="1" customHeight="1" x14ac:dyDescent="0.25">
      <c r="A406" s="43">
        <f t="shared" si="18"/>
        <v>0</v>
      </c>
      <c r="B406" s="23">
        <v>0</v>
      </c>
      <c r="C406" s="24">
        <v>0</v>
      </c>
      <c r="D406" s="52">
        <v>0</v>
      </c>
      <c r="E406" s="52">
        <v>0</v>
      </c>
      <c r="F406" s="26">
        <f t="shared" si="20"/>
        <v>0</v>
      </c>
      <c r="G406" s="27" t="str">
        <f t="shared" si="19"/>
        <v/>
      </c>
      <c r="H406" s="48"/>
    </row>
    <row r="407" spans="1:8" ht="19.5" hidden="1" customHeight="1" x14ac:dyDescent="0.25">
      <c r="A407" s="43">
        <f t="shared" si="18"/>
        <v>0</v>
      </c>
      <c r="B407" s="23">
        <v>0</v>
      </c>
      <c r="C407" s="24">
        <v>0</v>
      </c>
      <c r="D407" s="52">
        <v>0</v>
      </c>
      <c r="E407" s="52">
        <v>0</v>
      </c>
      <c r="F407" s="26">
        <f t="shared" si="20"/>
        <v>0</v>
      </c>
      <c r="G407" s="27" t="str">
        <f t="shared" si="19"/>
        <v/>
      </c>
      <c r="H407" s="48"/>
    </row>
    <row r="408" spans="1:8" ht="25.5" customHeight="1" x14ac:dyDescent="0.25">
      <c r="A408" s="29"/>
      <c r="B408" s="89" t="s">
        <v>30</v>
      </c>
      <c r="C408" s="89"/>
      <c r="D408" s="29">
        <f>SUM(D10:D407)</f>
        <v>0</v>
      </c>
      <c r="E408" s="29"/>
      <c r="F408" s="29">
        <f>SUM(F10:F407)</f>
        <v>0</v>
      </c>
      <c r="G408" s="29"/>
    </row>
    <row r="409" spans="1:8" ht="25.5" customHeight="1" x14ac:dyDescent="0.25">
      <c r="A409" s="30"/>
      <c r="B409" s="90" t="s">
        <v>33</v>
      </c>
      <c r="C409" s="90"/>
      <c r="D409" s="91" t="e">
        <f>F408/D408</f>
        <v>#DIV/0!</v>
      </c>
      <c r="E409" s="91"/>
      <c r="F409" s="91"/>
      <c r="G409" s="30"/>
    </row>
    <row r="410" spans="1:8" ht="25.5" customHeight="1" x14ac:dyDescent="0.25">
      <c r="A410" s="31"/>
      <c r="B410" s="92" t="s">
        <v>34</v>
      </c>
      <c r="C410" s="92"/>
      <c r="D410" s="92" t="e">
        <f>IF(D409&lt;50%,B417,IF(D409&lt;70%,B416,IF(D409&lt;80%,B415,IF(D409&lt;90%,B414,B413))))</f>
        <v>#DIV/0!</v>
      </c>
      <c r="E410" s="92"/>
      <c r="F410" s="92"/>
      <c r="G410" s="31"/>
    </row>
    <row r="411" spans="1:8" ht="17.25" customHeight="1" x14ac:dyDescent="0.25">
      <c r="B411" s="32"/>
      <c r="C411" s="33"/>
      <c r="D411" s="33"/>
      <c r="E411" s="32"/>
      <c r="F411" s="32"/>
      <c r="G411" s="33"/>
    </row>
    <row r="412" spans="1:8" ht="30" x14ac:dyDescent="0.25">
      <c r="B412" s="34" t="s">
        <v>35</v>
      </c>
      <c r="C412" s="33"/>
      <c r="D412" s="33"/>
      <c r="E412" s="33"/>
      <c r="F412" s="33"/>
      <c r="G412" s="33"/>
    </row>
    <row r="413" spans="1:8" ht="15.75" x14ac:dyDescent="0.25">
      <c r="B413" s="35" t="s">
        <v>4</v>
      </c>
      <c r="C413" s="36" t="s">
        <v>5</v>
      </c>
      <c r="D413" s="33"/>
      <c r="E413" s="33"/>
      <c r="F413" s="33"/>
      <c r="G413" s="33"/>
    </row>
    <row r="414" spans="1:8" ht="15.75" x14ac:dyDescent="0.25">
      <c r="B414" s="35" t="s">
        <v>7</v>
      </c>
      <c r="C414" s="36" t="s">
        <v>8</v>
      </c>
      <c r="D414" s="33"/>
      <c r="E414" s="33"/>
      <c r="F414" s="33"/>
      <c r="G414" s="33"/>
    </row>
    <row r="415" spans="1:8" ht="15.75" x14ac:dyDescent="0.25">
      <c r="B415" s="35" t="s">
        <v>10</v>
      </c>
      <c r="C415" s="36" t="s">
        <v>11</v>
      </c>
      <c r="D415" s="33"/>
      <c r="E415" s="33"/>
      <c r="F415" s="33"/>
      <c r="G415" s="33"/>
    </row>
    <row r="416" spans="1:8" ht="18" customHeight="1" x14ac:dyDescent="0.25">
      <c r="B416" s="35" t="s">
        <v>13</v>
      </c>
      <c r="C416" s="36" t="s">
        <v>14</v>
      </c>
      <c r="D416" s="33"/>
      <c r="E416" s="33"/>
      <c r="F416" s="33"/>
      <c r="G416" s="33"/>
    </row>
    <row r="417" spans="2:7" ht="15.75" x14ac:dyDescent="0.25">
      <c r="B417" s="35" t="s">
        <v>16</v>
      </c>
      <c r="C417" s="36" t="s">
        <v>17</v>
      </c>
      <c r="D417" s="33"/>
      <c r="E417" s="33"/>
      <c r="F417" s="33"/>
      <c r="G417" s="33"/>
    </row>
    <row r="418" spans="2:7" ht="18" customHeight="1" x14ac:dyDescent="0.25">
      <c r="B418" s="32"/>
      <c r="C418" s="33"/>
      <c r="D418" s="33"/>
      <c r="E418" s="33"/>
      <c r="F418" s="33"/>
      <c r="G418" s="33"/>
    </row>
    <row r="419" spans="2:7" ht="18" customHeight="1" x14ac:dyDescent="0.25">
      <c r="B419" s="85" t="s">
        <v>712</v>
      </c>
      <c r="C419" s="85"/>
      <c r="D419" s="85"/>
      <c r="E419" s="85"/>
      <c r="F419" s="85"/>
      <c r="G419" s="85"/>
    </row>
    <row r="420" spans="2:7" ht="14.25" x14ac:dyDescent="0.25">
      <c r="B420" s="46"/>
      <c r="C420" s="85"/>
      <c r="D420" s="85"/>
      <c r="E420" s="85"/>
      <c r="F420" s="85"/>
      <c r="G420" s="85"/>
    </row>
    <row r="421" spans="2:7" ht="14.25" x14ac:dyDescent="0.25">
      <c r="B421" s="85" t="s">
        <v>36</v>
      </c>
      <c r="C421" s="85"/>
      <c r="D421" s="85" t="s">
        <v>649</v>
      </c>
      <c r="E421" s="85"/>
      <c r="F421" s="85"/>
      <c r="G421" s="85"/>
    </row>
    <row r="422" spans="2:7" ht="14.25" x14ac:dyDescent="0.25">
      <c r="B422" s="46"/>
      <c r="C422" s="46"/>
      <c r="D422" s="46"/>
      <c r="E422" s="46"/>
      <c r="F422" s="46"/>
      <c r="G422" s="46"/>
    </row>
    <row r="423" spans="2:7" ht="14.25" x14ac:dyDescent="0.25">
      <c r="B423" s="46"/>
      <c r="C423" s="46"/>
      <c r="D423" s="46"/>
      <c r="E423" s="46"/>
      <c r="F423" s="46"/>
      <c r="G423" s="46"/>
    </row>
    <row r="424" spans="2:7" ht="14.25" x14ac:dyDescent="0.25">
      <c r="B424" s="46"/>
      <c r="C424" s="46"/>
      <c r="D424" s="46"/>
      <c r="E424" s="46"/>
      <c r="F424" s="46"/>
      <c r="G424" s="46"/>
    </row>
    <row r="425" spans="2:7" ht="14.25" x14ac:dyDescent="0.25">
      <c r="B425" s="46"/>
      <c r="C425" s="38"/>
      <c r="D425" s="38"/>
      <c r="E425" s="38"/>
      <c r="F425" s="38"/>
      <c r="G425" s="38"/>
    </row>
    <row r="426" spans="2:7" ht="15" x14ac:dyDescent="0.25">
      <c r="B426" s="93" t="s">
        <v>650</v>
      </c>
      <c r="C426" s="93"/>
      <c r="D426" s="85" t="s">
        <v>37</v>
      </c>
      <c r="E426" s="85"/>
      <c r="F426" s="85"/>
      <c r="G426" s="85"/>
    </row>
    <row r="427" spans="2:7" ht="14.25" x14ac:dyDescent="0.25">
      <c r="B427" s="85" t="s">
        <v>651</v>
      </c>
      <c r="C427" s="85"/>
      <c r="D427" s="85"/>
      <c r="E427" s="85"/>
      <c r="F427" s="85"/>
      <c r="G427" s="85"/>
    </row>
  </sheetData>
  <autoFilter ref="A9:G410">
    <filterColumn colId="3">
      <filters>
        <filter val="10"/>
        <filter val="10,200"/>
        <filter val="100"/>
        <filter val="141"/>
        <filter val="15"/>
        <filter val="150"/>
        <filter val="2,000"/>
        <filter val="2,100"/>
        <filter val="200"/>
        <filter val="250"/>
        <filter val="26"/>
        <filter val="3,000"/>
        <filter val="3,382"/>
        <filter val="3,500"/>
        <filter val="3,626"/>
        <filter val="3,680"/>
        <filter val="30"/>
        <filter val="31"/>
        <filter val="4,500"/>
        <filter val="4,875"/>
        <filter val="450"/>
        <filter val="50"/>
        <filter val="500"/>
        <filter val="525"/>
        <filter val="60"/>
        <filter val="75"/>
        <filter val="8,056"/>
        <filter val="86,007"/>
        <filter val="86.38%"/>
        <filter val="900"/>
        <filter val="B"/>
      </filters>
    </filterColumn>
  </autoFilter>
  <mergeCells count="19">
    <mergeCell ref="H8:H9"/>
    <mergeCell ref="B421:C421"/>
    <mergeCell ref="D421:G421"/>
    <mergeCell ref="B426:C426"/>
    <mergeCell ref="D426:G426"/>
    <mergeCell ref="B408:C408"/>
    <mergeCell ref="B427:C427"/>
    <mergeCell ref="D427:G427"/>
    <mergeCell ref="B409:C409"/>
    <mergeCell ref="D409:F409"/>
    <mergeCell ref="B410:C410"/>
    <mergeCell ref="D410:F410"/>
    <mergeCell ref="B419:G419"/>
    <mergeCell ref="C420:G420"/>
    <mergeCell ref="A5:C5"/>
    <mergeCell ref="A8:A9"/>
    <mergeCell ref="B8:B9"/>
    <mergeCell ref="C8:C9"/>
    <mergeCell ref="D8:G8"/>
  </mergeCells>
  <conditionalFormatting sqref="G10:G407">
    <cfRule type="cellIs" dxfId="25" priority="1" operator="lessThan">
      <formula>0.9</formula>
    </cfRule>
    <cfRule type="cellIs" dxfId="24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7"/>
  <sheetViews>
    <sheetView zoomScale="80" zoomScaleNormal="80" workbookViewId="0">
      <pane xSplit="3" ySplit="9" topLeftCell="D10" activePane="bottomRight" state="frozen"/>
      <selection pane="topRight" activeCell="E1" sqref="E1"/>
      <selection pane="bottomLeft" activeCell="A10" sqref="A10"/>
      <selection pane="bottomRight" activeCell="B407" sqref="B10:E407"/>
    </sheetView>
  </sheetViews>
  <sheetFormatPr defaultRowHeight="12.75" x14ac:dyDescent="0.2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16384" width="9.140625" style="13"/>
  </cols>
  <sheetData>
    <row r="1" spans="1:8" ht="18" x14ac:dyDescent="0.25">
      <c r="A1" s="11" t="s">
        <v>25</v>
      </c>
      <c r="B1" s="11"/>
      <c r="C1" s="11"/>
    </row>
    <row r="2" spans="1:8" ht="15" x14ac:dyDescent="0.25">
      <c r="A2" s="14" t="s">
        <v>26</v>
      </c>
      <c r="B2" s="14"/>
      <c r="C2" s="14"/>
    </row>
    <row r="3" spans="1:8" ht="15" x14ac:dyDescent="0.25">
      <c r="A3" s="15" t="s">
        <v>692</v>
      </c>
      <c r="B3" s="15"/>
      <c r="C3" s="16"/>
    </row>
    <row r="4" spans="1:8" x14ac:dyDescent="0.25">
      <c r="A4" s="17"/>
      <c r="B4" s="17"/>
      <c r="C4" s="17"/>
    </row>
    <row r="5" spans="1:8" ht="30" customHeight="1" x14ac:dyDescent="0.25">
      <c r="A5" s="84" t="s">
        <v>652</v>
      </c>
      <c r="B5" s="84"/>
      <c r="C5" s="84"/>
    </row>
    <row r="6" spans="1:8" ht="18" x14ac:dyDescent="0.25">
      <c r="A6" s="18" t="s">
        <v>713</v>
      </c>
      <c r="B6" s="11"/>
      <c r="C6" s="11"/>
    </row>
    <row r="7" spans="1:8" s="20" customFormat="1" ht="26.25" customHeight="1" x14ac:dyDescent="0.25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8" s="22" customFormat="1" ht="22.5" customHeight="1" x14ac:dyDescent="0.25">
      <c r="A8" s="83" t="s">
        <v>27</v>
      </c>
      <c r="B8" s="81" t="s">
        <v>28</v>
      </c>
      <c r="C8" s="83" t="s">
        <v>29</v>
      </c>
      <c r="D8" s="86" t="s">
        <v>30</v>
      </c>
      <c r="E8" s="87"/>
      <c r="F8" s="87"/>
      <c r="G8" s="88"/>
      <c r="H8" s="94" t="s">
        <v>711</v>
      </c>
    </row>
    <row r="9" spans="1:8" s="22" customFormat="1" ht="22.5" customHeight="1" x14ac:dyDescent="0.25">
      <c r="A9" s="83"/>
      <c r="B9" s="82"/>
      <c r="C9" s="83"/>
      <c r="D9" s="51" t="s">
        <v>31</v>
      </c>
      <c r="E9" s="51" t="s">
        <v>32</v>
      </c>
      <c r="F9" s="51" t="s">
        <v>663</v>
      </c>
      <c r="G9" s="51" t="s">
        <v>33</v>
      </c>
      <c r="H9" s="95"/>
    </row>
    <row r="10" spans="1:8" ht="19.5" customHeight="1" x14ac:dyDescent="0.25">
      <c r="A10" s="42">
        <f>IF(F10&gt;0,1,0)</f>
        <v>0</v>
      </c>
      <c r="B10" s="23"/>
      <c r="C10" s="24"/>
      <c r="D10" s="52"/>
      <c r="E10" s="52"/>
      <c r="F10" s="26">
        <f>IF(E10&gt;D10,D10,E10)</f>
        <v>0</v>
      </c>
      <c r="G10" s="27" t="str">
        <f>IFERROR(F10/D10,"")</f>
        <v/>
      </c>
      <c r="H10" s="48"/>
    </row>
    <row r="11" spans="1:8" ht="19.5" customHeight="1" x14ac:dyDescent="0.25">
      <c r="A11" s="43">
        <f t="shared" ref="A11:A74" si="0">IF(F11&gt;0,1+A10,A10)</f>
        <v>0</v>
      </c>
      <c r="B11" s="23"/>
      <c r="C11" s="24"/>
      <c r="D11" s="52"/>
      <c r="E11" s="52"/>
      <c r="F11" s="26">
        <f>IF(E11&gt;D11,D11,E11)</f>
        <v>0</v>
      </c>
      <c r="G11" s="27" t="str">
        <f t="shared" ref="G11:G74" si="1">IFERROR(F11/D11,"")</f>
        <v/>
      </c>
      <c r="H11" s="48"/>
    </row>
    <row r="12" spans="1:8" ht="19.5" customHeight="1" x14ac:dyDescent="0.25">
      <c r="A12" s="43">
        <f t="shared" si="0"/>
        <v>0</v>
      </c>
      <c r="B12" s="23"/>
      <c r="C12" s="24"/>
      <c r="D12" s="52"/>
      <c r="E12" s="52"/>
      <c r="F12" s="26">
        <f t="shared" ref="F12:F75" si="2">IF(E12&gt;D12,D12,E12)</f>
        <v>0</v>
      </c>
      <c r="G12" s="27" t="str">
        <f t="shared" si="1"/>
        <v/>
      </c>
      <c r="H12" s="48"/>
    </row>
    <row r="13" spans="1:8" ht="19.5" customHeight="1" x14ac:dyDescent="0.25">
      <c r="A13" s="43">
        <f t="shared" si="0"/>
        <v>0</v>
      </c>
      <c r="B13" s="23"/>
      <c r="C13" s="24"/>
      <c r="D13" s="52"/>
      <c r="E13" s="52"/>
      <c r="F13" s="26">
        <f t="shared" si="2"/>
        <v>0</v>
      </c>
      <c r="G13" s="27" t="str">
        <f t="shared" si="1"/>
        <v/>
      </c>
      <c r="H13" s="48"/>
    </row>
    <row r="14" spans="1:8" ht="19.5" customHeight="1" x14ac:dyDescent="0.25">
      <c r="A14" s="43">
        <f t="shared" si="0"/>
        <v>0</v>
      </c>
      <c r="B14" s="23"/>
      <c r="C14" s="24"/>
      <c r="D14" s="52"/>
      <c r="E14" s="52"/>
      <c r="F14" s="26">
        <f t="shared" si="2"/>
        <v>0</v>
      </c>
      <c r="G14" s="27" t="str">
        <f t="shared" si="1"/>
        <v/>
      </c>
      <c r="H14" s="48"/>
    </row>
    <row r="15" spans="1:8" ht="19.5" customHeight="1" x14ac:dyDescent="0.25">
      <c r="A15" s="43">
        <f t="shared" si="0"/>
        <v>0</v>
      </c>
      <c r="B15" s="23"/>
      <c r="C15" s="24"/>
      <c r="D15" s="52"/>
      <c r="E15" s="52"/>
      <c r="F15" s="26">
        <f t="shared" si="2"/>
        <v>0</v>
      </c>
      <c r="G15" s="27" t="str">
        <f t="shared" si="1"/>
        <v/>
      </c>
      <c r="H15" s="48"/>
    </row>
    <row r="16" spans="1:8" ht="19.5" customHeight="1" x14ac:dyDescent="0.25">
      <c r="A16" s="43">
        <f t="shared" si="0"/>
        <v>0</v>
      </c>
      <c r="B16" s="23"/>
      <c r="C16" s="24"/>
      <c r="D16" s="52"/>
      <c r="E16" s="52"/>
      <c r="F16" s="26">
        <f t="shared" si="2"/>
        <v>0</v>
      </c>
      <c r="G16" s="27" t="str">
        <f t="shared" si="1"/>
        <v/>
      </c>
      <c r="H16" s="48"/>
    </row>
    <row r="17" spans="1:8" ht="19.5" customHeight="1" x14ac:dyDescent="0.25">
      <c r="A17" s="43">
        <f t="shared" si="0"/>
        <v>0</v>
      </c>
      <c r="B17" s="23"/>
      <c r="C17" s="24"/>
      <c r="D17" s="52"/>
      <c r="E17" s="52"/>
      <c r="F17" s="26">
        <f t="shared" si="2"/>
        <v>0</v>
      </c>
      <c r="G17" s="27" t="str">
        <f t="shared" si="1"/>
        <v/>
      </c>
      <c r="H17" s="48"/>
    </row>
    <row r="18" spans="1:8" ht="19.5" customHeight="1" x14ac:dyDescent="0.25">
      <c r="A18" s="43">
        <f t="shared" si="0"/>
        <v>0</v>
      </c>
      <c r="B18" s="23"/>
      <c r="C18" s="24"/>
      <c r="D18" s="52"/>
      <c r="E18" s="52"/>
      <c r="F18" s="26">
        <f t="shared" si="2"/>
        <v>0</v>
      </c>
      <c r="G18" s="27" t="str">
        <f t="shared" si="1"/>
        <v/>
      </c>
      <c r="H18" s="48"/>
    </row>
    <row r="19" spans="1:8" ht="19.5" customHeight="1" x14ac:dyDescent="0.25">
      <c r="A19" s="43">
        <f t="shared" si="0"/>
        <v>0</v>
      </c>
      <c r="B19" s="23"/>
      <c r="C19" s="24"/>
      <c r="D19" s="52"/>
      <c r="E19" s="52"/>
      <c r="F19" s="26">
        <f t="shared" si="2"/>
        <v>0</v>
      </c>
      <c r="G19" s="27" t="str">
        <f t="shared" si="1"/>
        <v/>
      </c>
      <c r="H19" s="48"/>
    </row>
    <row r="20" spans="1:8" ht="19.5" customHeight="1" x14ac:dyDescent="0.25">
      <c r="A20" s="43">
        <f t="shared" si="0"/>
        <v>0</v>
      </c>
      <c r="B20" s="23"/>
      <c r="C20" s="24"/>
      <c r="D20" s="52"/>
      <c r="E20" s="52"/>
      <c r="F20" s="26">
        <f t="shared" si="2"/>
        <v>0</v>
      </c>
      <c r="G20" s="27" t="str">
        <f t="shared" si="1"/>
        <v/>
      </c>
      <c r="H20" s="48"/>
    </row>
    <row r="21" spans="1:8" ht="19.5" customHeight="1" x14ac:dyDescent="0.25">
      <c r="A21" s="43">
        <f t="shared" si="0"/>
        <v>0</v>
      </c>
      <c r="B21" s="23"/>
      <c r="C21" s="24"/>
      <c r="D21" s="52"/>
      <c r="E21" s="52"/>
      <c r="F21" s="26">
        <f t="shared" si="2"/>
        <v>0</v>
      </c>
      <c r="G21" s="27" t="str">
        <f t="shared" si="1"/>
        <v/>
      </c>
      <c r="H21" s="48"/>
    </row>
    <row r="22" spans="1:8" ht="19.5" customHeight="1" x14ac:dyDescent="0.25">
      <c r="A22" s="43">
        <f t="shared" si="0"/>
        <v>0</v>
      </c>
      <c r="B22" s="23"/>
      <c r="C22" s="24"/>
      <c r="D22" s="52"/>
      <c r="E22" s="52"/>
      <c r="F22" s="26">
        <f t="shared" si="2"/>
        <v>0</v>
      </c>
      <c r="G22" s="27" t="str">
        <f t="shared" si="1"/>
        <v/>
      </c>
      <c r="H22" s="48"/>
    </row>
    <row r="23" spans="1:8" ht="19.5" customHeight="1" x14ac:dyDescent="0.25">
      <c r="A23" s="43">
        <f t="shared" si="0"/>
        <v>0</v>
      </c>
      <c r="B23" s="23"/>
      <c r="C23" s="24"/>
      <c r="D23" s="52"/>
      <c r="E23" s="52"/>
      <c r="F23" s="26">
        <f t="shared" si="2"/>
        <v>0</v>
      </c>
      <c r="G23" s="27" t="str">
        <f t="shared" si="1"/>
        <v/>
      </c>
      <c r="H23" s="48"/>
    </row>
    <row r="24" spans="1:8" ht="19.5" customHeight="1" x14ac:dyDescent="0.25">
      <c r="A24" s="43">
        <f t="shared" si="0"/>
        <v>0</v>
      </c>
      <c r="B24" s="23"/>
      <c r="C24" s="24"/>
      <c r="D24" s="52"/>
      <c r="E24" s="52"/>
      <c r="F24" s="26">
        <f t="shared" si="2"/>
        <v>0</v>
      </c>
      <c r="G24" s="27" t="str">
        <f t="shared" si="1"/>
        <v/>
      </c>
      <c r="H24" s="48"/>
    </row>
    <row r="25" spans="1:8" ht="19.5" customHeight="1" x14ac:dyDescent="0.25">
      <c r="A25" s="43">
        <f t="shared" si="0"/>
        <v>0</v>
      </c>
      <c r="B25" s="23"/>
      <c r="C25" s="24"/>
      <c r="D25" s="52"/>
      <c r="E25" s="52"/>
      <c r="F25" s="26">
        <f t="shared" si="2"/>
        <v>0</v>
      </c>
      <c r="G25" s="27" t="str">
        <f t="shared" si="1"/>
        <v/>
      </c>
      <c r="H25" s="48"/>
    </row>
    <row r="26" spans="1:8" ht="19.5" customHeight="1" x14ac:dyDescent="0.25">
      <c r="A26" s="43">
        <f t="shared" si="0"/>
        <v>0</v>
      </c>
      <c r="B26" s="23"/>
      <c r="C26" s="24"/>
      <c r="D26" s="52"/>
      <c r="E26" s="52"/>
      <c r="F26" s="26">
        <f t="shared" si="2"/>
        <v>0</v>
      </c>
      <c r="G26" s="27" t="str">
        <f t="shared" si="1"/>
        <v/>
      </c>
      <c r="H26" s="48"/>
    </row>
    <row r="27" spans="1:8" ht="19.5" customHeight="1" x14ac:dyDescent="0.25">
      <c r="A27" s="43">
        <f t="shared" si="0"/>
        <v>0</v>
      </c>
      <c r="B27" s="23"/>
      <c r="C27" s="24"/>
      <c r="D27" s="52"/>
      <c r="E27" s="52"/>
      <c r="F27" s="26">
        <f t="shared" si="2"/>
        <v>0</v>
      </c>
      <c r="G27" s="27" t="str">
        <f t="shared" si="1"/>
        <v/>
      </c>
      <c r="H27" s="48"/>
    </row>
    <row r="28" spans="1:8" ht="19.5" customHeight="1" x14ac:dyDescent="0.25">
      <c r="A28" s="43">
        <f t="shared" si="0"/>
        <v>0</v>
      </c>
      <c r="B28" s="23"/>
      <c r="C28" s="24"/>
      <c r="D28" s="52"/>
      <c r="E28" s="52"/>
      <c r="F28" s="26">
        <f t="shared" si="2"/>
        <v>0</v>
      </c>
      <c r="G28" s="27" t="str">
        <f t="shared" si="1"/>
        <v/>
      </c>
      <c r="H28" s="48"/>
    </row>
    <row r="29" spans="1:8" ht="19.5" customHeight="1" x14ac:dyDescent="0.25">
      <c r="A29" s="43">
        <f t="shared" si="0"/>
        <v>0</v>
      </c>
      <c r="B29" s="23"/>
      <c r="C29" s="24"/>
      <c r="D29" s="52"/>
      <c r="E29" s="52"/>
      <c r="F29" s="26">
        <f t="shared" si="2"/>
        <v>0</v>
      </c>
      <c r="G29" s="27" t="str">
        <f t="shared" si="1"/>
        <v/>
      </c>
      <c r="H29" s="48"/>
    </row>
    <row r="30" spans="1:8" ht="19.5" customHeight="1" x14ac:dyDescent="0.25">
      <c r="A30" s="43">
        <f t="shared" si="0"/>
        <v>0</v>
      </c>
      <c r="B30" s="23"/>
      <c r="C30" s="24"/>
      <c r="D30" s="52"/>
      <c r="E30" s="52"/>
      <c r="F30" s="26">
        <f t="shared" si="2"/>
        <v>0</v>
      </c>
      <c r="G30" s="27" t="str">
        <f t="shared" si="1"/>
        <v/>
      </c>
      <c r="H30" s="48"/>
    </row>
    <row r="31" spans="1:8" ht="19.5" customHeight="1" x14ac:dyDescent="0.25">
      <c r="A31" s="43">
        <f t="shared" si="0"/>
        <v>0</v>
      </c>
      <c r="B31" s="23"/>
      <c r="C31" s="24"/>
      <c r="D31" s="52"/>
      <c r="E31" s="52"/>
      <c r="F31" s="26">
        <f t="shared" si="2"/>
        <v>0</v>
      </c>
      <c r="G31" s="27" t="str">
        <f t="shared" si="1"/>
        <v/>
      </c>
      <c r="H31" s="48"/>
    </row>
    <row r="32" spans="1:8" ht="19.5" customHeight="1" x14ac:dyDescent="0.25">
      <c r="A32" s="43">
        <f t="shared" si="0"/>
        <v>0</v>
      </c>
      <c r="B32" s="23"/>
      <c r="C32" s="24"/>
      <c r="D32" s="52"/>
      <c r="E32" s="52"/>
      <c r="F32" s="26">
        <f t="shared" si="2"/>
        <v>0</v>
      </c>
      <c r="G32" s="27" t="str">
        <f t="shared" si="1"/>
        <v/>
      </c>
      <c r="H32" s="48"/>
    </row>
    <row r="33" spans="1:8" ht="19.5" customHeight="1" x14ac:dyDescent="0.25">
      <c r="A33" s="43">
        <f t="shared" si="0"/>
        <v>0</v>
      </c>
      <c r="B33" s="23"/>
      <c r="C33" s="24"/>
      <c r="D33" s="52"/>
      <c r="E33" s="52"/>
      <c r="F33" s="26">
        <f t="shared" si="2"/>
        <v>0</v>
      </c>
      <c r="G33" s="27" t="str">
        <f t="shared" si="1"/>
        <v/>
      </c>
      <c r="H33" s="48"/>
    </row>
    <row r="34" spans="1:8" ht="19.5" customHeight="1" x14ac:dyDescent="0.25">
      <c r="A34" s="43">
        <f t="shared" si="0"/>
        <v>0</v>
      </c>
      <c r="B34" s="23"/>
      <c r="C34" s="24"/>
      <c r="D34" s="52"/>
      <c r="E34" s="52"/>
      <c r="F34" s="26">
        <f t="shared" si="2"/>
        <v>0</v>
      </c>
      <c r="G34" s="27" t="str">
        <f t="shared" si="1"/>
        <v/>
      </c>
      <c r="H34" s="48"/>
    </row>
    <row r="35" spans="1:8" ht="19.5" customHeight="1" x14ac:dyDescent="0.25">
      <c r="A35" s="43">
        <f t="shared" si="0"/>
        <v>0</v>
      </c>
      <c r="B35" s="23"/>
      <c r="C35" s="24"/>
      <c r="D35" s="52"/>
      <c r="E35" s="52"/>
      <c r="F35" s="26">
        <f t="shared" si="2"/>
        <v>0</v>
      </c>
      <c r="G35" s="27" t="str">
        <f t="shared" si="1"/>
        <v/>
      </c>
      <c r="H35" s="48"/>
    </row>
    <row r="36" spans="1:8" ht="19.5" customHeight="1" x14ac:dyDescent="0.25">
      <c r="A36" s="43">
        <f t="shared" si="0"/>
        <v>0</v>
      </c>
      <c r="B36" s="23"/>
      <c r="C36" s="24"/>
      <c r="D36" s="52"/>
      <c r="E36" s="52"/>
      <c r="F36" s="26">
        <f t="shared" si="2"/>
        <v>0</v>
      </c>
      <c r="G36" s="27" t="str">
        <f t="shared" si="1"/>
        <v/>
      </c>
      <c r="H36" s="49"/>
    </row>
    <row r="37" spans="1:8" ht="19.5" customHeight="1" x14ac:dyDescent="0.25">
      <c r="A37" s="43">
        <f t="shared" si="0"/>
        <v>0</v>
      </c>
      <c r="B37" s="23"/>
      <c r="C37" s="24"/>
      <c r="D37" s="52"/>
      <c r="E37" s="52"/>
      <c r="F37" s="26">
        <f t="shared" si="2"/>
        <v>0</v>
      </c>
      <c r="G37" s="27" t="str">
        <f t="shared" si="1"/>
        <v/>
      </c>
      <c r="H37" s="48"/>
    </row>
    <row r="38" spans="1:8" ht="19.5" customHeight="1" x14ac:dyDescent="0.25">
      <c r="A38" s="43">
        <f t="shared" si="0"/>
        <v>0</v>
      </c>
      <c r="B38" s="23"/>
      <c r="C38" s="24"/>
      <c r="D38" s="52"/>
      <c r="E38" s="52"/>
      <c r="F38" s="26">
        <f t="shared" si="2"/>
        <v>0</v>
      </c>
      <c r="G38" s="27" t="str">
        <f t="shared" si="1"/>
        <v/>
      </c>
      <c r="H38" s="48"/>
    </row>
    <row r="39" spans="1:8" ht="19.5" customHeight="1" x14ac:dyDescent="0.25">
      <c r="A39" s="43">
        <f t="shared" si="0"/>
        <v>0</v>
      </c>
      <c r="B39" s="23"/>
      <c r="C39" s="24"/>
      <c r="D39" s="52"/>
      <c r="E39" s="52"/>
      <c r="F39" s="26">
        <f t="shared" si="2"/>
        <v>0</v>
      </c>
      <c r="G39" s="27" t="str">
        <f t="shared" si="1"/>
        <v/>
      </c>
      <c r="H39" s="48"/>
    </row>
    <row r="40" spans="1:8" ht="19.5" customHeight="1" x14ac:dyDescent="0.25">
      <c r="A40" s="43">
        <f t="shared" si="0"/>
        <v>0</v>
      </c>
      <c r="B40" s="23"/>
      <c r="C40" s="24"/>
      <c r="D40" s="52"/>
      <c r="E40" s="52"/>
      <c r="F40" s="26">
        <f t="shared" si="2"/>
        <v>0</v>
      </c>
      <c r="G40" s="27" t="str">
        <f t="shared" si="1"/>
        <v/>
      </c>
      <c r="H40" s="48"/>
    </row>
    <row r="41" spans="1:8" ht="19.5" customHeight="1" x14ac:dyDescent="0.25">
      <c r="A41" s="43">
        <f t="shared" si="0"/>
        <v>0</v>
      </c>
      <c r="B41" s="23"/>
      <c r="C41" s="24"/>
      <c r="D41" s="52"/>
      <c r="E41" s="52"/>
      <c r="F41" s="26">
        <f t="shared" si="2"/>
        <v>0</v>
      </c>
      <c r="G41" s="27" t="str">
        <f t="shared" si="1"/>
        <v/>
      </c>
      <c r="H41" s="48"/>
    </row>
    <row r="42" spans="1:8" ht="19.5" customHeight="1" x14ac:dyDescent="0.25">
      <c r="A42" s="43">
        <f t="shared" si="0"/>
        <v>0</v>
      </c>
      <c r="B42" s="23"/>
      <c r="C42" s="24"/>
      <c r="D42" s="52"/>
      <c r="E42" s="52"/>
      <c r="F42" s="26">
        <f t="shared" si="2"/>
        <v>0</v>
      </c>
      <c r="G42" s="27" t="str">
        <f t="shared" si="1"/>
        <v/>
      </c>
      <c r="H42" s="48"/>
    </row>
    <row r="43" spans="1:8" ht="19.5" customHeight="1" x14ac:dyDescent="0.25">
      <c r="A43" s="43">
        <f t="shared" si="0"/>
        <v>0</v>
      </c>
      <c r="B43" s="23"/>
      <c r="C43" s="24"/>
      <c r="D43" s="52"/>
      <c r="E43" s="52"/>
      <c r="F43" s="26">
        <f t="shared" si="2"/>
        <v>0</v>
      </c>
      <c r="G43" s="27" t="str">
        <f t="shared" si="1"/>
        <v/>
      </c>
      <c r="H43" s="48"/>
    </row>
    <row r="44" spans="1:8" ht="19.5" customHeight="1" x14ac:dyDescent="0.25">
      <c r="A44" s="43">
        <f t="shared" si="0"/>
        <v>0</v>
      </c>
      <c r="B44" s="23"/>
      <c r="C44" s="24"/>
      <c r="D44" s="52"/>
      <c r="E44" s="52"/>
      <c r="F44" s="26">
        <f t="shared" si="2"/>
        <v>0</v>
      </c>
      <c r="G44" s="27" t="str">
        <f t="shared" si="1"/>
        <v/>
      </c>
      <c r="H44" s="48"/>
    </row>
    <row r="45" spans="1:8" ht="19.5" customHeight="1" x14ac:dyDescent="0.25">
      <c r="A45" s="43">
        <f t="shared" si="0"/>
        <v>0</v>
      </c>
      <c r="B45" s="23"/>
      <c r="C45" s="24"/>
      <c r="D45" s="52"/>
      <c r="E45" s="52"/>
      <c r="F45" s="26">
        <f t="shared" si="2"/>
        <v>0</v>
      </c>
      <c r="G45" s="27" t="str">
        <f t="shared" si="1"/>
        <v/>
      </c>
      <c r="H45" s="48"/>
    </row>
    <row r="46" spans="1:8" ht="19.5" customHeight="1" x14ac:dyDescent="0.25">
      <c r="A46" s="43">
        <f t="shared" si="0"/>
        <v>0</v>
      </c>
      <c r="B46" s="23"/>
      <c r="C46" s="24"/>
      <c r="D46" s="52"/>
      <c r="E46" s="52"/>
      <c r="F46" s="26">
        <f t="shared" si="2"/>
        <v>0</v>
      </c>
      <c r="G46" s="27" t="str">
        <f t="shared" si="1"/>
        <v/>
      </c>
      <c r="H46" s="48"/>
    </row>
    <row r="47" spans="1:8" ht="19.5" customHeight="1" x14ac:dyDescent="0.25">
      <c r="A47" s="43">
        <f t="shared" si="0"/>
        <v>0</v>
      </c>
      <c r="B47" s="23"/>
      <c r="C47" s="24"/>
      <c r="D47" s="52"/>
      <c r="E47" s="52"/>
      <c r="F47" s="26">
        <f t="shared" si="2"/>
        <v>0</v>
      </c>
      <c r="G47" s="27" t="str">
        <f t="shared" si="1"/>
        <v/>
      </c>
      <c r="H47" s="48"/>
    </row>
    <row r="48" spans="1:8" ht="19.5" customHeight="1" x14ac:dyDescent="0.25">
      <c r="A48" s="43">
        <f t="shared" si="0"/>
        <v>0</v>
      </c>
      <c r="B48" s="23"/>
      <c r="C48" s="24"/>
      <c r="D48" s="52"/>
      <c r="E48" s="52"/>
      <c r="F48" s="26">
        <f t="shared" si="2"/>
        <v>0</v>
      </c>
      <c r="G48" s="27" t="str">
        <f t="shared" si="1"/>
        <v/>
      </c>
      <c r="H48" s="48"/>
    </row>
    <row r="49" spans="1:8" ht="19.5" customHeight="1" x14ac:dyDescent="0.25">
      <c r="A49" s="43">
        <f t="shared" si="0"/>
        <v>0</v>
      </c>
      <c r="B49" s="23"/>
      <c r="C49" s="24"/>
      <c r="D49" s="52"/>
      <c r="E49" s="52"/>
      <c r="F49" s="26">
        <f t="shared" si="2"/>
        <v>0</v>
      </c>
      <c r="G49" s="27" t="str">
        <f t="shared" si="1"/>
        <v/>
      </c>
      <c r="H49" s="48"/>
    </row>
    <row r="50" spans="1:8" ht="19.5" customHeight="1" x14ac:dyDescent="0.25">
      <c r="A50" s="43">
        <f t="shared" si="0"/>
        <v>0</v>
      </c>
      <c r="B50" s="23"/>
      <c r="C50" s="24"/>
      <c r="D50" s="52"/>
      <c r="E50" s="52"/>
      <c r="F50" s="26">
        <f t="shared" si="2"/>
        <v>0</v>
      </c>
      <c r="G50" s="27" t="str">
        <f t="shared" si="1"/>
        <v/>
      </c>
      <c r="H50" s="48"/>
    </row>
    <row r="51" spans="1:8" ht="19.5" customHeight="1" x14ac:dyDescent="0.25">
      <c r="A51" s="43">
        <f t="shared" si="0"/>
        <v>0</v>
      </c>
      <c r="B51" s="23"/>
      <c r="C51" s="24"/>
      <c r="D51" s="52"/>
      <c r="E51" s="52"/>
      <c r="F51" s="26">
        <f t="shared" si="2"/>
        <v>0</v>
      </c>
      <c r="G51" s="27" t="str">
        <f t="shared" si="1"/>
        <v/>
      </c>
      <c r="H51" s="48"/>
    </row>
    <row r="52" spans="1:8" ht="19.5" customHeight="1" x14ac:dyDescent="0.25">
      <c r="A52" s="43">
        <f t="shared" si="0"/>
        <v>0</v>
      </c>
      <c r="B52" s="23"/>
      <c r="C52" s="24"/>
      <c r="D52" s="52"/>
      <c r="E52" s="52"/>
      <c r="F52" s="26">
        <f t="shared" si="2"/>
        <v>0</v>
      </c>
      <c r="G52" s="27" t="str">
        <f t="shared" si="1"/>
        <v/>
      </c>
      <c r="H52" s="48"/>
    </row>
    <row r="53" spans="1:8" ht="19.5" customHeight="1" x14ac:dyDescent="0.25">
      <c r="A53" s="43">
        <f t="shared" si="0"/>
        <v>0</v>
      </c>
      <c r="B53" s="23"/>
      <c r="C53" s="24"/>
      <c r="D53" s="52"/>
      <c r="E53" s="52"/>
      <c r="F53" s="26">
        <f t="shared" si="2"/>
        <v>0</v>
      </c>
      <c r="G53" s="27" t="str">
        <f t="shared" si="1"/>
        <v/>
      </c>
      <c r="H53" s="48"/>
    </row>
    <row r="54" spans="1:8" ht="19.5" customHeight="1" x14ac:dyDescent="0.25">
      <c r="A54" s="43">
        <f t="shared" si="0"/>
        <v>0</v>
      </c>
      <c r="B54" s="23"/>
      <c r="C54" s="24"/>
      <c r="D54" s="52"/>
      <c r="E54" s="52"/>
      <c r="F54" s="26">
        <f t="shared" si="2"/>
        <v>0</v>
      </c>
      <c r="G54" s="27" t="str">
        <f t="shared" si="1"/>
        <v/>
      </c>
      <c r="H54" s="48"/>
    </row>
    <row r="55" spans="1:8" ht="19.5" customHeight="1" x14ac:dyDescent="0.25">
      <c r="A55" s="43">
        <f t="shared" si="0"/>
        <v>0</v>
      </c>
      <c r="B55" s="23"/>
      <c r="C55" s="24"/>
      <c r="D55" s="52"/>
      <c r="E55" s="52"/>
      <c r="F55" s="26">
        <f t="shared" si="2"/>
        <v>0</v>
      </c>
      <c r="G55" s="27" t="str">
        <f t="shared" si="1"/>
        <v/>
      </c>
      <c r="H55" s="48"/>
    </row>
    <row r="56" spans="1:8" ht="19.5" customHeight="1" x14ac:dyDescent="0.25">
      <c r="A56" s="43">
        <f t="shared" si="0"/>
        <v>0</v>
      </c>
      <c r="B56" s="23"/>
      <c r="C56" s="24"/>
      <c r="D56" s="52"/>
      <c r="E56" s="52"/>
      <c r="F56" s="26">
        <f t="shared" si="2"/>
        <v>0</v>
      </c>
      <c r="G56" s="27" t="str">
        <f t="shared" si="1"/>
        <v/>
      </c>
      <c r="H56" s="48"/>
    </row>
    <row r="57" spans="1:8" ht="19.5" customHeight="1" x14ac:dyDescent="0.25">
      <c r="A57" s="43">
        <f t="shared" si="0"/>
        <v>0</v>
      </c>
      <c r="B57" s="23"/>
      <c r="C57" s="24"/>
      <c r="D57" s="52"/>
      <c r="E57" s="52"/>
      <c r="F57" s="26">
        <f t="shared" si="2"/>
        <v>0</v>
      </c>
      <c r="G57" s="27" t="str">
        <f t="shared" si="1"/>
        <v/>
      </c>
      <c r="H57" s="48"/>
    </row>
    <row r="58" spans="1:8" ht="19.5" customHeight="1" x14ac:dyDescent="0.25">
      <c r="A58" s="43">
        <f t="shared" si="0"/>
        <v>0</v>
      </c>
      <c r="B58" s="23"/>
      <c r="C58" s="24"/>
      <c r="D58" s="52"/>
      <c r="E58" s="52"/>
      <c r="F58" s="26">
        <f t="shared" si="2"/>
        <v>0</v>
      </c>
      <c r="G58" s="27" t="str">
        <f t="shared" si="1"/>
        <v/>
      </c>
      <c r="H58" s="48"/>
    </row>
    <row r="59" spans="1:8" ht="19.5" customHeight="1" x14ac:dyDescent="0.25">
      <c r="A59" s="43">
        <f t="shared" si="0"/>
        <v>0</v>
      </c>
      <c r="B59" s="23"/>
      <c r="C59" s="24"/>
      <c r="D59" s="52"/>
      <c r="E59" s="52"/>
      <c r="F59" s="26">
        <f t="shared" si="2"/>
        <v>0</v>
      </c>
      <c r="G59" s="27" t="str">
        <f t="shared" si="1"/>
        <v/>
      </c>
      <c r="H59" s="48"/>
    </row>
    <row r="60" spans="1:8" ht="19.5" customHeight="1" x14ac:dyDescent="0.25">
      <c r="A60" s="43">
        <f t="shared" si="0"/>
        <v>0</v>
      </c>
      <c r="B60" s="23"/>
      <c r="C60" s="24"/>
      <c r="D60" s="52"/>
      <c r="E60" s="52"/>
      <c r="F60" s="26">
        <f t="shared" si="2"/>
        <v>0</v>
      </c>
      <c r="G60" s="27" t="str">
        <f t="shared" si="1"/>
        <v/>
      </c>
      <c r="H60" s="48"/>
    </row>
    <row r="61" spans="1:8" ht="19.5" customHeight="1" x14ac:dyDescent="0.25">
      <c r="A61" s="43">
        <f t="shared" si="0"/>
        <v>0</v>
      </c>
      <c r="B61" s="23"/>
      <c r="C61" s="24"/>
      <c r="D61" s="52"/>
      <c r="E61" s="52"/>
      <c r="F61" s="26">
        <f t="shared" si="2"/>
        <v>0</v>
      </c>
      <c r="G61" s="27" t="str">
        <f t="shared" si="1"/>
        <v/>
      </c>
      <c r="H61" s="48"/>
    </row>
    <row r="62" spans="1:8" ht="19.5" customHeight="1" x14ac:dyDescent="0.25">
      <c r="A62" s="43">
        <f t="shared" si="0"/>
        <v>0</v>
      </c>
      <c r="B62" s="23"/>
      <c r="C62" s="24"/>
      <c r="D62" s="52"/>
      <c r="E62" s="52"/>
      <c r="F62" s="26">
        <f t="shared" si="2"/>
        <v>0</v>
      </c>
      <c r="G62" s="27" t="str">
        <f t="shared" si="1"/>
        <v/>
      </c>
      <c r="H62" s="48"/>
    </row>
    <row r="63" spans="1:8" ht="19.5" customHeight="1" x14ac:dyDescent="0.25">
      <c r="A63" s="43">
        <f t="shared" si="0"/>
        <v>0</v>
      </c>
      <c r="B63" s="23"/>
      <c r="C63" s="24"/>
      <c r="D63" s="52"/>
      <c r="E63" s="52"/>
      <c r="F63" s="26">
        <f t="shared" si="2"/>
        <v>0</v>
      </c>
      <c r="G63" s="27" t="str">
        <f t="shared" si="1"/>
        <v/>
      </c>
      <c r="H63" s="48"/>
    </row>
    <row r="64" spans="1:8" ht="19.5" customHeight="1" x14ac:dyDescent="0.25">
      <c r="A64" s="43">
        <f t="shared" si="0"/>
        <v>0</v>
      </c>
      <c r="B64" s="23"/>
      <c r="C64" s="24"/>
      <c r="D64" s="52"/>
      <c r="E64" s="52"/>
      <c r="F64" s="26">
        <f t="shared" si="2"/>
        <v>0</v>
      </c>
      <c r="G64" s="27" t="str">
        <f t="shared" si="1"/>
        <v/>
      </c>
      <c r="H64" s="48"/>
    </row>
    <row r="65" spans="1:8" ht="19.5" customHeight="1" x14ac:dyDescent="0.25">
      <c r="A65" s="43">
        <f t="shared" si="0"/>
        <v>0</v>
      </c>
      <c r="B65" s="23"/>
      <c r="C65" s="24"/>
      <c r="D65" s="52"/>
      <c r="E65" s="52"/>
      <c r="F65" s="26">
        <f t="shared" si="2"/>
        <v>0</v>
      </c>
      <c r="G65" s="27" t="str">
        <f t="shared" si="1"/>
        <v/>
      </c>
      <c r="H65" s="48"/>
    </row>
    <row r="66" spans="1:8" ht="19.5" customHeight="1" x14ac:dyDescent="0.25">
      <c r="A66" s="43">
        <f t="shared" si="0"/>
        <v>0</v>
      </c>
      <c r="B66" s="23"/>
      <c r="C66" s="24"/>
      <c r="D66" s="52"/>
      <c r="E66" s="52"/>
      <c r="F66" s="26">
        <f t="shared" si="2"/>
        <v>0</v>
      </c>
      <c r="G66" s="27" t="str">
        <f t="shared" si="1"/>
        <v/>
      </c>
      <c r="H66" s="48"/>
    </row>
    <row r="67" spans="1:8" ht="19.5" customHeight="1" x14ac:dyDescent="0.25">
      <c r="A67" s="43">
        <f t="shared" si="0"/>
        <v>0</v>
      </c>
      <c r="B67" s="23"/>
      <c r="C67" s="24"/>
      <c r="D67" s="52"/>
      <c r="E67" s="52"/>
      <c r="F67" s="26">
        <f t="shared" si="2"/>
        <v>0</v>
      </c>
      <c r="G67" s="27" t="str">
        <f t="shared" si="1"/>
        <v/>
      </c>
      <c r="H67" s="48"/>
    </row>
    <row r="68" spans="1:8" ht="19.5" customHeight="1" x14ac:dyDescent="0.25">
      <c r="A68" s="43">
        <f t="shared" si="0"/>
        <v>0</v>
      </c>
      <c r="B68" s="23"/>
      <c r="C68" s="24"/>
      <c r="D68" s="52"/>
      <c r="E68" s="52"/>
      <c r="F68" s="26">
        <f t="shared" si="2"/>
        <v>0</v>
      </c>
      <c r="G68" s="27" t="str">
        <f t="shared" si="1"/>
        <v/>
      </c>
      <c r="H68" s="48"/>
    </row>
    <row r="69" spans="1:8" ht="19.5" customHeight="1" x14ac:dyDescent="0.25">
      <c r="A69" s="43">
        <f t="shared" si="0"/>
        <v>0</v>
      </c>
      <c r="B69" s="23"/>
      <c r="C69" s="24"/>
      <c r="D69" s="52"/>
      <c r="E69" s="52"/>
      <c r="F69" s="26">
        <f t="shared" si="2"/>
        <v>0</v>
      </c>
      <c r="G69" s="27" t="str">
        <f t="shared" si="1"/>
        <v/>
      </c>
      <c r="H69" s="48"/>
    </row>
    <row r="70" spans="1:8" ht="19.5" customHeight="1" x14ac:dyDescent="0.25">
      <c r="A70" s="43">
        <f t="shared" si="0"/>
        <v>0</v>
      </c>
      <c r="B70" s="23"/>
      <c r="C70" s="24"/>
      <c r="D70" s="52"/>
      <c r="E70" s="52"/>
      <c r="F70" s="26">
        <f t="shared" si="2"/>
        <v>0</v>
      </c>
      <c r="G70" s="27" t="str">
        <f t="shared" si="1"/>
        <v/>
      </c>
      <c r="H70" s="48"/>
    </row>
    <row r="71" spans="1:8" ht="19.5" customHeight="1" x14ac:dyDescent="0.25">
      <c r="A71" s="43">
        <f t="shared" si="0"/>
        <v>0</v>
      </c>
      <c r="B71" s="23"/>
      <c r="C71" s="24"/>
      <c r="D71" s="52"/>
      <c r="E71" s="52"/>
      <c r="F71" s="26">
        <f t="shared" si="2"/>
        <v>0</v>
      </c>
      <c r="G71" s="27" t="str">
        <f t="shared" si="1"/>
        <v/>
      </c>
      <c r="H71" s="49"/>
    </row>
    <row r="72" spans="1:8" ht="19.5" customHeight="1" x14ac:dyDescent="0.25">
      <c r="A72" s="43">
        <f t="shared" si="0"/>
        <v>0</v>
      </c>
      <c r="B72" s="23"/>
      <c r="C72" s="24"/>
      <c r="D72" s="52"/>
      <c r="E72" s="52"/>
      <c r="F72" s="26">
        <f t="shared" si="2"/>
        <v>0</v>
      </c>
      <c r="G72" s="27" t="str">
        <f t="shared" si="1"/>
        <v/>
      </c>
      <c r="H72" s="48"/>
    </row>
    <row r="73" spans="1:8" ht="19.5" customHeight="1" x14ac:dyDescent="0.25">
      <c r="A73" s="43">
        <f t="shared" si="0"/>
        <v>0</v>
      </c>
      <c r="B73" s="23"/>
      <c r="C73" s="24"/>
      <c r="D73" s="52"/>
      <c r="E73" s="52"/>
      <c r="F73" s="26">
        <f t="shared" si="2"/>
        <v>0</v>
      </c>
      <c r="G73" s="27" t="str">
        <f t="shared" si="1"/>
        <v/>
      </c>
      <c r="H73" s="48"/>
    </row>
    <row r="74" spans="1:8" ht="19.5" customHeight="1" x14ac:dyDescent="0.25">
      <c r="A74" s="43">
        <f t="shared" si="0"/>
        <v>0</v>
      </c>
      <c r="B74" s="23"/>
      <c r="C74" s="24"/>
      <c r="D74" s="52"/>
      <c r="E74" s="52"/>
      <c r="F74" s="26">
        <f t="shared" si="2"/>
        <v>0</v>
      </c>
      <c r="G74" s="27" t="str">
        <f t="shared" si="1"/>
        <v/>
      </c>
      <c r="H74" s="48"/>
    </row>
    <row r="75" spans="1:8" ht="19.5" customHeight="1" x14ac:dyDescent="0.25">
      <c r="A75" s="43">
        <f t="shared" ref="A75:A138" si="3">IF(F75&gt;0,1+A74,A74)</f>
        <v>0</v>
      </c>
      <c r="B75" s="23"/>
      <c r="C75" s="24"/>
      <c r="D75" s="52"/>
      <c r="E75" s="52"/>
      <c r="F75" s="26">
        <f t="shared" si="2"/>
        <v>0</v>
      </c>
      <c r="G75" s="27" t="str">
        <f t="shared" ref="G75:G138" si="4">IFERROR(F75/D75,"")</f>
        <v/>
      </c>
      <c r="H75" s="48"/>
    </row>
    <row r="76" spans="1:8" ht="19.5" customHeight="1" x14ac:dyDescent="0.25">
      <c r="A76" s="43">
        <f t="shared" si="3"/>
        <v>0</v>
      </c>
      <c r="B76" s="23"/>
      <c r="C76" s="24"/>
      <c r="D76" s="52"/>
      <c r="E76" s="52"/>
      <c r="F76" s="26">
        <f t="shared" ref="F76:F139" si="5">IF(E76&gt;D76,D76,E76)</f>
        <v>0</v>
      </c>
      <c r="G76" s="27" t="str">
        <f t="shared" si="4"/>
        <v/>
      </c>
      <c r="H76" s="48"/>
    </row>
    <row r="77" spans="1:8" ht="19.5" customHeight="1" x14ac:dyDescent="0.25">
      <c r="A77" s="43">
        <f t="shared" si="3"/>
        <v>0</v>
      </c>
      <c r="B77" s="23"/>
      <c r="C77" s="24"/>
      <c r="D77" s="52"/>
      <c r="E77" s="52"/>
      <c r="F77" s="26">
        <f t="shared" si="5"/>
        <v>0</v>
      </c>
      <c r="G77" s="27" t="str">
        <f t="shared" si="4"/>
        <v/>
      </c>
      <c r="H77" s="49"/>
    </row>
    <row r="78" spans="1:8" ht="19.5" customHeight="1" x14ac:dyDescent="0.25">
      <c r="A78" s="43">
        <f t="shared" si="3"/>
        <v>0</v>
      </c>
      <c r="B78" s="23"/>
      <c r="C78" s="24"/>
      <c r="D78" s="52"/>
      <c r="E78" s="52"/>
      <c r="F78" s="26">
        <f t="shared" si="5"/>
        <v>0</v>
      </c>
      <c r="G78" s="27" t="str">
        <f t="shared" si="4"/>
        <v/>
      </c>
      <c r="H78" s="48"/>
    </row>
    <row r="79" spans="1:8" ht="19.5" customHeight="1" x14ac:dyDescent="0.25">
      <c r="A79" s="43">
        <f t="shared" si="3"/>
        <v>0</v>
      </c>
      <c r="B79" s="23"/>
      <c r="C79" s="24"/>
      <c r="D79" s="52"/>
      <c r="E79" s="52"/>
      <c r="F79" s="26">
        <f t="shared" si="5"/>
        <v>0</v>
      </c>
      <c r="G79" s="27" t="str">
        <f t="shared" si="4"/>
        <v/>
      </c>
      <c r="H79" s="48"/>
    </row>
    <row r="80" spans="1:8" ht="19.5" customHeight="1" x14ac:dyDescent="0.25">
      <c r="A80" s="43">
        <f t="shared" si="3"/>
        <v>0</v>
      </c>
      <c r="B80" s="23"/>
      <c r="C80" s="24"/>
      <c r="D80" s="52"/>
      <c r="E80" s="52"/>
      <c r="F80" s="26">
        <f t="shared" si="5"/>
        <v>0</v>
      </c>
      <c r="G80" s="27" t="str">
        <f t="shared" si="4"/>
        <v/>
      </c>
      <c r="H80" s="48"/>
    </row>
    <row r="81" spans="1:8" ht="19.5" customHeight="1" x14ac:dyDescent="0.25">
      <c r="A81" s="43">
        <f t="shared" si="3"/>
        <v>0</v>
      </c>
      <c r="B81" s="23"/>
      <c r="C81" s="24"/>
      <c r="D81" s="52"/>
      <c r="E81" s="52"/>
      <c r="F81" s="26">
        <f t="shared" si="5"/>
        <v>0</v>
      </c>
      <c r="G81" s="27" t="str">
        <f t="shared" si="4"/>
        <v/>
      </c>
      <c r="H81" s="48"/>
    </row>
    <row r="82" spans="1:8" ht="19.5" customHeight="1" x14ac:dyDescent="0.25">
      <c r="A82" s="43">
        <f t="shared" si="3"/>
        <v>0</v>
      </c>
      <c r="B82" s="23"/>
      <c r="C82" s="24"/>
      <c r="D82" s="52"/>
      <c r="E82" s="52"/>
      <c r="F82" s="26">
        <f t="shared" si="5"/>
        <v>0</v>
      </c>
      <c r="G82" s="27" t="str">
        <f t="shared" si="4"/>
        <v/>
      </c>
      <c r="H82" s="48"/>
    </row>
    <row r="83" spans="1:8" ht="19.5" customHeight="1" x14ac:dyDescent="0.25">
      <c r="A83" s="43">
        <f t="shared" si="3"/>
        <v>0</v>
      </c>
      <c r="B83" s="23"/>
      <c r="C83" s="24"/>
      <c r="D83" s="52"/>
      <c r="E83" s="52"/>
      <c r="F83" s="26">
        <f t="shared" si="5"/>
        <v>0</v>
      </c>
      <c r="G83" s="27" t="str">
        <f t="shared" si="4"/>
        <v/>
      </c>
      <c r="H83" s="48"/>
    </row>
    <row r="84" spans="1:8" ht="19.5" customHeight="1" x14ac:dyDescent="0.25">
      <c r="A84" s="43">
        <f t="shared" si="3"/>
        <v>0</v>
      </c>
      <c r="B84" s="23"/>
      <c r="C84" s="24"/>
      <c r="D84" s="52"/>
      <c r="E84" s="52"/>
      <c r="F84" s="26">
        <f t="shared" si="5"/>
        <v>0</v>
      </c>
      <c r="G84" s="27" t="str">
        <f t="shared" si="4"/>
        <v/>
      </c>
      <c r="H84" s="48"/>
    </row>
    <row r="85" spans="1:8" ht="19.5" customHeight="1" x14ac:dyDescent="0.25">
      <c r="A85" s="43">
        <f t="shared" si="3"/>
        <v>0</v>
      </c>
      <c r="B85" s="23"/>
      <c r="C85" s="24"/>
      <c r="D85" s="52"/>
      <c r="E85" s="52"/>
      <c r="F85" s="26">
        <f t="shared" si="5"/>
        <v>0</v>
      </c>
      <c r="G85" s="27" t="str">
        <f t="shared" si="4"/>
        <v/>
      </c>
      <c r="H85" s="48"/>
    </row>
    <row r="86" spans="1:8" ht="19.5" customHeight="1" x14ac:dyDescent="0.25">
      <c r="A86" s="43">
        <f t="shared" si="3"/>
        <v>0</v>
      </c>
      <c r="B86" s="23"/>
      <c r="C86" s="24"/>
      <c r="D86" s="52"/>
      <c r="E86" s="52"/>
      <c r="F86" s="26">
        <f t="shared" si="5"/>
        <v>0</v>
      </c>
      <c r="G86" s="27" t="str">
        <f t="shared" si="4"/>
        <v/>
      </c>
      <c r="H86" s="48"/>
    </row>
    <row r="87" spans="1:8" ht="19.5" customHeight="1" x14ac:dyDescent="0.25">
      <c r="A87" s="43">
        <f t="shared" si="3"/>
        <v>0</v>
      </c>
      <c r="B87" s="23"/>
      <c r="C87" s="24"/>
      <c r="D87" s="52"/>
      <c r="E87" s="52"/>
      <c r="F87" s="26">
        <f t="shared" si="5"/>
        <v>0</v>
      </c>
      <c r="G87" s="27" t="str">
        <f t="shared" si="4"/>
        <v/>
      </c>
      <c r="H87" s="48"/>
    </row>
    <row r="88" spans="1:8" ht="19.5" customHeight="1" x14ac:dyDescent="0.25">
      <c r="A88" s="43">
        <f t="shared" si="3"/>
        <v>0</v>
      </c>
      <c r="B88" s="23"/>
      <c r="C88" s="24"/>
      <c r="D88" s="52"/>
      <c r="E88" s="52"/>
      <c r="F88" s="26">
        <f t="shared" si="5"/>
        <v>0</v>
      </c>
      <c r="G88" s="27" t="str">
        <f t="shared" si="4"/>
        <v/>
      </c>
      <c r="H88" s="48"/>
    </row>
    <row r="89" spans="1:8" ht="19.5" customHeight="1" x14ac:dyDescent="0.25">
      <c r="A89" s="43">
        <f t="shared" si="3"/>
        <v>0</v>
      </c>
      <c r="B89" s="23"/>
      <c r="C89" s="24"/>
      <c r="D89" s="52"/>
      <c r="E89" s="52"/>
      <c r="F89" s="26">
        <f t="shared" si="5"/>
        <v>0</v>
      </c>
      <c r="G89" s="27" t="str">
        <f t="shared" si="4"/>
        <v/>
      </c>
      <c r="H89" s="48"/>
    </row>
    <row r="90" spans="1:8" ht="19.5" customHeight="1" x14ac:dyDescent="0.25">
      <c r="A90" s="43">
        <f t="shared" si="3"/>
        <v>0</v>
      </c>
      <c r="B90" s="23"/>
      <c r="C90" s="24"/>
      <c r="D90" s="52"/>
      <c r="E90" s="52"/>
      <c r="F90" s="26">
        <f t="shared" si="5"/>
        <v>0</v>
      </c>
      <c r="G90" s="27" t="str">
        <f t="shared" si="4"/>
        <v/>
      </c>
      <c r="H90" s="48"/>
    </row>
    <row r="91" spans="1:8" ht="19.5" customHeight="1" x14ac:dyDescent="0.25">
      <c r="A91" s="43">
        <f t="shared" si="3"/>
        <v>0</v>
      </c>
      <c r="B91" s="23"/>
      <c r="C91" s="24"/>
      <c r="D91" s="52"/>
      <c r="E91" s="52"/>
      <c r="F91" s="26">
        <f t="shared" si="5"/>
        <v>0</v>
      </c>
      <c r="G91" s="27" t="str">
        <f t="shared" si="4"/>
        <v/>
      </c>
      <c r="H91" s="48"/>
    </row>
    <row r="92" spans="1:8" ht="19.5" customHeight="1" x14ac:dyDescent="0.25">
      <c r="A92" s="43">
        <f t="shared" si="3"/>
        <v>0</v>
      </c>
      <c r="B92" s="23"/>
      <c r="C92" s="24"/>
      <c r="D92" s="52"/>
      <c r="E92" s="52"/>
      <c r="F92" s="26">
        <f t="shared" si="5"/>
        <v>0</v>
      </c>
      <c r="G92" s="27" t="str">
        <f t="shared" si="4"/>
        <v/>
      </c>
      <c r="H92" s="48"/>
    </row>
    <row r="93" spans="1:8" ht="19.5" customHeight="1" x14ac:dyDescent="0.25">
      <c r="A93" s="43">
        <f t="shared" si="3"/>
        <v>0</v>
      </c>
      <c r="B93" s="23"/>
      <c r="C93" s="24"/>
      <c r="D93" s="52"/>
      <c r="E93" s="52"/>
      <c r="F93" s="26">
        <f t="shared" si="5"/>
        <v>0</v>
      </c>
      <c r="G93" s="27" t="str">
        <f t="shared" si="4"/>
        <v/>
      </c>
      <c r="H93" s="48"/>
    </row>
    <row r="94" spans="1:8" ht="19.5" customHeight="1" x14ac:dyDescent="0.25">
      <c r="A94" s="43">
        <f t="shared" si="3"/>
        <v>0</v>
      </c>
      <c r="B94" s="23"/>
      <c r="C94" s="24"/>
      <c r="D94" s="52"/>
      <c r="E94" s="52"/>
      <c r="F94" s="26">
        <f t="shared" si="5"/>
        <v>0</v>
      </c>
      <c r="G94" s="27" t="str">
        <f t="shared" si="4"/>
        <v/>
      </c>
      <c r="H94" s="48"/>
    </row>
    <row r="95" spans="1:8" ht="19.5" customHeight="1" x14ac:dyDescent="0.25">
      <c r="A95" s="43">
        <f t="shared" si="3"/>
        <v>0</v>
      </c>
      <c r="B95" s="23"/>
      <c r="C95" s="24"/>
      <c r="D95" s="52"/>
      <c r="E95" s="52"/>
      <c r="F95" s="26">
        <f t="shared" si="5"/>
        <v>0</v>
      </c>
      <c r="G95" s="27" t="str">
        <f t="shared" si="4"/>
        <v/>
      </c>
      <c r="H95" s="48"/>
    </row>
    <row r="96" spans="1:8" ht="19.5" customHeight="1" x14ac:dyDescent="0.25">
      <c r="A96" s="43">
        <f t="shared" si="3"/>
        <v>0</v>
      </c>
      <c r="B96" s="23"/>
      <c r="C96" s="24"/>
      <c r="D96" s="52"/>
      <c r="E96" s="52"/>
      <c r="F96" s="26">
        <f t="shared" si="5"/>
        <v>0</v>
      </c>
      <c r="G96" s="27" t="str">
        <f t="shared" si="4"/>
        <v/>
      </c>
      <c r="H96" s="48"/>
    </row>
    <row r="97" spans="1:8" ht="19.5" customHeight="1" x14ac:dyDescent="0.25">
      <c r="A97" s="43">
        <f t="shared" si="3"/>
        <v>0</v>
      </c>
      <c r="B97" s="23"/>
      <c r="C97" s="24"/>
      <c r="D97" s="52"/>
      <c r="E97" s="52"/>
      <c r="F97" s="26">
        <f t="shared" si="5"/>
        <v>0</v>
      </c>
      <c r="G97" s="27" t="str">
        <f t="shared" si="4"/>
        <v/>
      </c>
      <c r="H97" s="48"/>
    </row>
    <row r="98" spans="1:8" ht="19.5" customHeight="1" x14ac:dyDescent="0.25">
      <c r="A98" s="43">
        <f t="shared" si="3"/>
        <v>0</v>
      </c>
      <c r="B98" s="23"/>
      <c r="C98" s="24"/>
      <c r="D98" s="52"/>
      <c r="E98" s="52"/>
      <c r="F98" s="26">
        <f t="shared" si="5"/>
        <v>0</v>
      </c>
      <c r="G98" s="27" t="str">
        <f t="shared" si="4"/>
        <v/>
      </c>
      <c r="H98" s="48"/>
    </row>
    <row r="99" spans="1:8" ht="19.5" customHeight="1" x14ac:dyDescent="0.25">
      <c r="A99" s="43">
        <f t="shared" si="3"/>
        <v>0</v>
      </c>
      <c r="B99" s="23"/>
      <c r="C99" s="24"/>
      <c r="D99" s="52"/>
      <c r="E99" s="52"/>
      <c r="F99" s="26">
        <f t="shared" si="5"/>
        <v>0</v>
      </c>
      <c r="G99" s="27" t="str">
        <f t="shared" si="4"/>
        <v/>
      </c>
      <c r="H99" s="48"/>
    </row>
    <row r="100" spans="1:8" ht="19.5" customHeight="1" x14ac:dyDescent="0.25">
      <c r="A100" s="43">
        <f t="shared" si="3"/>
        <v>0</v>
      </c>
      <c r="B100" s="23"/>
      <c r="C100" s="24"/>
      <c r="D100" s="52"/>
      <c r="E100" s="52"/>
      <c r="F100" s="26">
        <f t="shared" si="5"/>
        <v>0</v>
      </c>
      <c r="G100" s="27" t="str">
        <f t="shared" si="4"/>
        <v/>
      </c>
      <c r="H100" s="48"/>
    </row>
    <row r="101" spans="1:8" ht="19.5" customHeight="1" x14ac:dyDescent="0.25">
      <c r="A101" s="43">
        <f t="shared" si="3"/>
        <v>0</v>
      </c>
      <c r="B101" s="23"/>
      <c r="C101" s="24"/>
      <c r="D101" s="52"/>
      <c r="E101" s="52"/>
      <c r="F101" s="26">
        <f t="shared" si="5"/>
        <v>0</v>
      </c>
      <c r="G101" s="27" t="str">
        <f t="shared" si="4"/>
        <v/>
      </c>
      <c r="H101" s="48"/>
    </row>
    <row r="102" spans="1:8" ht="19.5" customHeight="1" x14ac:dyDescent="0.25">
      <c r="A102" s="43">
        <f t="shared" si="3"/>
        <v>0</v>
      </c>
      <c r="B102" s="23"/>
      <c r="C102" s="24"/>
      <c r="D102" s="52"/>
      <c r="E102" s="52"/>
      <c r="F102" s="26">
        <f t="shared" si="5"/>
        <v>0</v>
      </c>
      <c r="G102" s="27" t="str">
        <f t="shared" si="4"/>
        <v/>
      </c>
      <c r="H102" s="48"/>
    </row>
    <row r="103" spans="1:8" ht="19.5" customHeight="1" x14ac:dyDescent="0.25">
      <c r="A103" s="43">
        <f t="shared" si="3"/>
        <v>0</v>
      </c>
      <c r="B103" s="23"/>
      <c r="C103" s="24"/>
      <c r="D103" s="52"/>
      <c r="E103" s="52"/>
      <c r="F103" s="26">
        <f t="shared" si="5"/>
        <v>0</v>
      </c>
      <c r="G103" s="27" t="str">
        <f t="shared" si="4"/>
        <v/>
      </c>
      <c r="H103" s="48"/>
    </row>
    <row r="104" spans="1:8" ht="19.5" customHeight="1" x14ac:dyDescent="0.25">
      <c r="A104" s="43">
        <f t="shared" si="3"/>
        <v>0</v>
      </c>
      <c r="B104" s="23"/>
      <c r="C104" s="24"/>
      <c r="D104" s="52"/>
      <c r="E104" s="52"/>
      <c r="F104" s="26">
        <f t="shared" si="5"/>
        <v>0</v>
      </c>
      <c r="G104" s="27" t="str">
        <f t="shared" si="4"/>
        <v/>
      </c>
      <c r="H104" s="48"/>
    </row>
    <row r="105" spans="1:8" ht="19.5" customHeight="1" x14ac:dyDescent="0.25">
      <c r="A105" s="43">
        <f t="shared" si="3"/>
        <v>0</v>
      </c>
      <c r="B105" s="23"/>
      <c r="C105" s="24"/>
      <c r="D105" s="52"/>
      <c r="E105" s="52"/>
      <c r="F105" s="26">
        <f t="shared" si="5"/>
        <v>0</v>
      </c>
      <c r="G105" s="27" t="str">
        <f t="shared" si="4"/>
        <v/>
      </c>
      <c r="H105" s="48"/>
    </row>
    <row r="106" spans="1:8" ht="19.5" customHeight="1" x14ac:dyDescent="0.25">
      <c r="A106" s="43">
        <f t="shared" si="3"/>
        <v>0</v>
      </c>
      <c r="B106" s="23"/>
      <c r="C106" s="24"/>
      <c r="D106" s="52"/>
      <c r="E106" s="52"/>
      <c r="F106" s="26">
        <f t="shared" si="5"/>
        <v>0</v>
      </c>
      <c r="G106" s="27" t="str">
        <f t="shared" si="4"/>
        <v/>
      </c>
      <c r="H106" s="48"/>
    </row>
    <row r="107" spans="1:8" ht="19.5" customHeight="1" x14ac:dyDescent="0.25">
      <c r="A107" s="43">
        <f t="shared" si="3"/>
        <v>0</v>
      </c>
      <c r="B107" s="23"/>
      <c r="C107" s="24"/>
      <c r="D107" s="52"/>
      <c r="E107" s="52"/>
      <c r="F107" s="26">
        <f t="shared" si="5"/>
        <v>0</v>
      </c>
      <c r="G107" s="27" t="str">
        <f t="shared" si="4"/>
        <v/>
      </c>
      <c r="H107" s="48"/>
    </row>
    <row r="108" spans="1:8" ht="19.5" customHeight="1" x14ac:dyDescent="0.25">
      <c r="A108" s="43">
        <f t="shared" si="3"/>
        <v>0</v>
      </c>
      <c r="B108" s="23"/>
      <c r="C108" s="24"/>
      <c r="D108" s="52"/>
      <c r="E108" s="52"/>
      <c r="F108" s="26">
        <f t="shared" si="5"/>
        <v>0</v>
      </c>
      <c r="G108" s="27" t="str">
        <f t="shared" si="4"/>
        <v/>
      </c>
      <c r="H108" s="48"/>
    </row>
    <row r="109" spans="1:8" ht="19.5" customHeight="1" x14ac:dyDescent="0.25">
      <c r="A109" s="43">
        <f t="shared" si="3"/>
        <v>0</v>
      </c>
      <c r="B109" s="23"/>
      <c r="C109" s="24"/>
      <c r="D109" s="52"/>
      <c r="E109" s="52"/>
      <c r="F109" s="26">
        <f t="shared" si="5"/>
        <v>0</v>
      </c>
      <c r="G109" s="27" t="str">
        <f t="shared" si="4"/>
        <v/>
      </c>
      <c r="H109" s="48"/>
    </row>
    <row r="110" spans="1:8" ht="19.5" customHeight="1" x14ac:dyDescent="0.25">
      <c r="A110" s="43">
        <f t="shared" si="3"/>
        <v>0</v>
      </c>
      <c r="B110" s="23"/>
      <c r="C110" s="24"/>
      <c r="D110" s="52"/>
      <c r="E110" s="52"/>
      <c r="F110" s="26">
        <f t="shared" si="5"/>
        <v>0</v>
      </c>
      <c r="G110" s="27" t="str">
        <f t="shared" si="4"/>
        <v/>
      </c>
      <c r="H110" s="48"/>
    </row>
    <row r="111" spans="1:8" ht="19.5" customHeight="1" x14ac:dyDescent="0.25">
      <c r="A111" s="43">
        <f t="shared" si="3"/>
        <v>0</v>
      </c>
      <c r="B111" s="23"/>
      <c r="C111" s="24"/>
      <c r="D111" s="52"/>
      <c r="E111" s="52"/>
      <c r="F111" s="26">
        <f t="shared" si="5"/>
        <v>0</v>
      </c>
      <c r="G111" s="27" t="str">
        <f t="shared" si="4"/>
        <v/>
      </c>
      <c r="H111" s="48"/>
    </row>
    <row r="112" spans="1:8" ht="19.5" customHeight="1" x14ac:dyDescent="0.25">
      <c r="A112" s="43">
        <f t="shared" si="3"/>
        <v>0</v>
      </c>
      <c r="B112" s="23"/>
      <c r="C112" s="24"/>
      <c r="D112" s="52"/>
      <c r="E112" s="52"/>
      <c r="F112" s="26">
        <f t="shared" si="5"/>
        <v>0</v>
      </c>
      <c r="G112" s="27" t="str">
        <f t="shared" si="4"/>
        <v/>
      </c>
      <c r="H112" s="48"/>
    </row>
    <row r="113" spans="1:8" ht="19.5" customHeight="1" x14ac:dyDescent="0.25">
      <c r="A113" s="43">
        <f t="shared" si="3"/>
        <v>0</v>
      </c>
      <c r="B113" s="23"/>
      <c r="C113" s="24"/>
      <c r="D113" s="52"/>
      <c r="E113" s="52"/>
      <c r="F113" s="26">
        <f t="shared" si="5"/>
        <v>0</v>
      </c>
      <c r="G113" s="27" t="str">
        <f t="shared" si="4"/>
        <v/>
      </c>
      <c r="H113" s="48"/>
    </row>
    <row r="114" spans="1:8" ht="19.5" customHeight="1" x14ac:dyDescent="0.25">
      <c r="A114" s="43">
        <f t="shared" si="3"/>
        <v>0</v>
      </c>
      <c r="B114" s="23"/>
      <c r="C114" s="24"/>
      <c r="D114" s="52"/>
      <c r="E114" s="52"/>
      <c r="F114" s="26">
        <f t="shared" si="5"/>
        <v>0</v>
      </c>
      <c r="G114" s="27" t="str">
        <f t="shared" si="4"/>
        <v/>
      </c>
      <c r="H114" s="48"/>
    </row>
    <row r="115" spans="1:8" ht="19.5" customHeight="1" x14ac:dyDescent="0.25">
      <c r="A115" s="43">
        <f t="shared" si="3"/>
        <v>0</v>
      </c>
      <c r="B115" s="23"/>
      <c r="C115" s="24"/>
      <c r="D115" s="52"/>
      <c r="E115" s="52"/>
      <c r="F115" s="26">
        <f t="shared" si="5"/>
        <v>0</v>
      </c>
      <c r="G115" s="27" t="str">
        <f t="shared" si="4"/>
        <v/>
      </c>
      <c r="H115" s="48"/>
    </row>
    <row r="116" spans="1:8" ht="19.5" customHeight="1" x14ac:dyDescent="0.25">
      <c r="A116" s="43">
        <f t="shared" si="3"/>
        <v>0</v>
      </c>
      <c r="B116" s="23"/>
      <c r="C116" s="24"/>
      <c r="D116" s="52"/>
      <c r="E116" s="52"/>
      <c r="F116" s="26">
        <f t="shared" si="5"/>
        <v>0</v>
      </c>
      <c r="G116" s="27" t="str">
        <f t="shared" si="4"/>
        <v/>
      </c>
      <c r="H116" s="48"/>
    </row>
    <row r="117" spans="1:8" ht="19.5" customHeight="1" x14ac:dyDescent="0.25">
      <c r="A117" s="43">
        <f t="shared" si="3"/>
        <v>0</v>
      </c>
      <c r="B117" s="23"/>
      <c r="C117" s="24"/>
      <c r="D117" s="52"/>
      <c r="E117" s="52"/>
      <c r="F117" s="26">
        <f t="shared" si="5"/>
        <v>0</v>
      </c>
      <c r="G117" s="27" t="str">
        <f t="shared" si="4"/>
        <v/>
      </c>
      <c r="H117" s="48"/>
    </row>
    <row r="118" spans="1:8" ht="19.5" customHeight="1" x14ac:dyDescent="0.25">
      <c r="A118" s="43">
        <f t="shared" si="3"/>
        <v>0</v>
      </c>
      <c r="B118" s="23"/>
      <c r="C118" s="24"/>
      <c r="D118" s="52"/>
      <c r="E118" s="52"/>
      <c r="F118" s="26">
        <f t="shared" si="5"/>
        <v>0</v>
      </c>
      <c r="G118" s="27" t="str">
        <f t="shared" si="4"/>
        <v/>
      </c>
      <c r="H118" s="48"/>
    </row>
    <row r="119" spans="1:8" ht="19.5" customHeight="1" x14ac:dyDescent="0.25">
      <c r="A119" s="43">
        <f t="shared" si="3"/>
        <v>0</v>
      </c>
      <c r="B119" s="23"/>
      <c r="C119" s="24"/>
      <c r="D119" s="52"/>
      <c r="E119" s="52"/>
      <c r="F119" s="26">
        <f t="shared" si="5"/>
        <v>0</v>
      </c>
      <c r="G119" s="27" t="str">
        <f t="shared" si="4"/>
        <v/>
      </c>
      <c r="H119" s="49"/>
    </row>
    <row r="120" spans="1:8" ht="19.5" customHeight="1" x14ac:dyDescent="0.25">
      <c r="A120" s="43">
        <f t="shared" si="3"/>
        <v>0</v>
      </c>
      <c r="B120" s="23"/>
      <c r="C120" s="24"/>
      <c r="D120" s="52"/>
      <c r="E120" s="52"/>
      <c r="F120" s="26">
        <f t="shared" si="5"/>
        <v>0</v>
      </c>
      <c r="G120" s="27" t="str">
        <f t="shared" si="4"/>
        <v/>
      </c>
      <c r="H120" s="48"/>
    </row>
    <row r="121" spans="1:8" ht="19.5" customHeight="1" x14ac:dyDescent="0.25">
      <c r="A121" s="43">
        <f t="shared" si="3"/>
        <v>0</v>
      </c>
      <c r="B121" s="23"/>
      <c r="C121" s="24"/>
      <c r="D121" s="52"/>
      <c r="E121" s="52"/>
      <c r="F121" s="26">
        <f t="shared" si="5"/>
        <v>0</v>
      </c>
      <c r="G121" s="27" t="str">
        <f t="shared" si="4"/>
        <v/>
      </c>
      <c r="H121" s="48"/>
    </row>
    <row r="122" spans="1:8" ht="19.5" customHeight="1" x14ac:dyDescent="0.25">
      <c r="A122" s="43">
        <f t="shared" si="3"/>
        <v>0</v>
      </c>
      <c r="B122" s="23"/>
      <c r="C122" s="24"/>
      <c r="D122" s="52"/>
      <c r="E122" s="52"/>
      <c r="F122" s="26">
        <f t="shared" si="5"/>
        <v>0</v>
      </c>
      <c r="G122" s="27" t="str">
        <f t="shared" si="4"/>
        <v/>
      </c>
      <c r="H122" s="48"/>
    </row>
    <row r="123" spans="1:8" ht="19.5" customHeight="1" x14ac:dyDescent="0.25">
      <c r="A123" s="43">
        <f t="shared" si="3"/>
        <v>0</v>
      </c>
      <c r="B123" s="23"/>
      <c r="C123" s="24"/>
      <c r="D123" s="52"/>
      <c r="E123" s="52"/>
      <c r="F123" s="26">
        <f t="shared" si="5"/>
        <v>0</v>
      </c>
      <c r="G123" s="27" t="str">
        <f t="shared" si="4"/>
        <v/>
      </c>
      <c r="H123" s="48"/>
    </row>
    <row r="124" spans="1:8" ht="19.5" customHeight="1" x14ac:dyDescent="0.25">
      <c r="A124" s="43">
        <f t="shared" si="3"/>
        <v>0</v>
      </c>
      <c r="B124" s="23"/>
      <c r="C124" s="24"/>
      <c r="D124" s="52"/>
      <c r="E124" s="52"/>
      <c r="F124" s="26">
        <f t="shared" si="5"/>
        <v>0</v>
      </c>
      <c r="G124" s="27" t="str">
        <f t="shared" si="4"/>
        <v/>
      </c>
      <c r="H124" s="48"/>
    </row>
    <row r="125" spans="1:8" ht="19.5" customHeight="1" x14ac:dyDescent="0.25">
      <c r="A125" s="43">
        <f t="shared" si="3"/>
        <v>0</v>
      </c>
      <c r="B125" s="23"/>
      <c r="C125" s="24"/>
      <c r="D125" s="52"/>
      <c r="E125" s="52"/>
      <c r="F125" s="26">
        <f t="shared" si="5"/>
        <v>0</v>
      </c>
      <c r="G125" s="27" t="str">
        <f t="shared" si="4"/>
        <v/>
      </c>
      <c r="H125" s="48"/>
    </row>
    <row r="126" spans="1:8" ht="19.5" customHeight="1" x14ac:dyDescent="0.25">
      <c r="A126" s="43">
        <f t="shared" si="3"/>
        <v>0</v>
      </c>
      <c r="B126" s="23"/>
      <c r="C126" s="24"/>
      <c r="D126" s="52"/>
      <c r="E126" s="52"/>
      <c r="F126" s="26">
        <f t="shared" si="5"/>
        <v>0</v>
      </c>
      <c r="G126" s="27" t="str">
        <f t="shared" si="4"/>
        <v/>
      </c>
      <c r="H126" s="48"/>
    </row>
    <row r="127" spans="1:8" ht="19.5" customHeight="1" x14ac:dyDescent="0.25">
      <c r="A127" s="43">
        <f t="shared" si="3"/>
        <v>0</v>
      </c>
      <c r="B127" s="23"/>
      <c r="C127" s="24"/>
      <c r="D127" s="52"/>
      <c r="E127" s="52"/>
      <c r="F127" s="26">
        <f t="shared" si="5"/>
        <v>0</v>
      </c>
      <c r="G127" s="27" t="str">
        <f t="shared" si="4"/>
        <v/>
      </c>
      <c r="H127" s="48"/>
    </row>
    <row r="128" spans="1:8" ht="19.5" customHeight="1" x14ac:dyDescent="0.25">
      <c r="A128" s="43">
        <f t="shared" si="3"/>
        <v>0</v>
      </c>
      <c r="B128" s="23"/>
      <c r="C128" s="24"/>
      <c r="D128" s="52"/>
      <c r="E128" s="52"/>
      <c r="F128" s="26">
        <f t="shared" si="5"/>
        <v>0</v>
      </c>
      <c r="G128" s="27" t="str">
        <f t="shared" si="4"/>
        <v/>
      </c>
      <c r="H128" s="48"/>
    </row>
    <row r="129" spans="1:8" ht="19.5" customHeight="1" x14ac:dyDescent="0.25">
      <c r="A129" s="43">
        <f t="shared" si="3"/>
        <v>0</v>
      </c>
      <c r="B129" s="23"/>
      <c r="C129" s="24"/>
      <c r="D129" s="52"/>
      <c r="E129" s="52"/>
      <c r="F129" s="26">
        <f t="shared" si="5"/>
        <v>0</v>
      </c>
      <c r="G129" s="27" t="str">
        <f t="shared" si="4"/>
        <v/>
      </c>
      <c r="H129" s="48"/>
    </row>
    <row r="130" spans="1:8" ht="19.5" customHeight="1" x14ac:dyDescent="0.25">
      <c r="A130" s="43">
        <f t="shared" si="3"/>
        <v>0</v>
      </c>
      <c r="B130" s="23"/>
      <c r="C130" s="24"/>
      <c r="D130" s="52"/>
      <c r="E130" s="52"/>
      <c r="F130" s="26">
        <f t="shared" si="5"/>
        <v>0</v>
      </c>
      <c r="G130" s="27" t="str">
        <f t="shared" si="4"/>
        <v/>
      </c>
      <c r="H130" s="48"/>
    </row>
    <row r="131" spans="1:8" ht="19.5" customHeight="1" x14ac:dyDescent="0.25">
      <c r="A131" s="43">
        <f t="shared" si="3"/>
        <v>0</v>
      </c>
      <c r="B131" s="23"/>
      <c r="C131" s="24"/>
      <c r="D131" s="52"/>
      <c r="E131" s="52"/>
      <c r="F131" s="26">
        <f t="shared" si="5"/>
        <v>0</v>
      </c>
      <c r="G131" s="27" t="str">
        <f t="shared" si="4"/>
        <v/>
      </c>
      <c r="H131" s="48"/>
    </row>
    <row r="132" spans="1:8" ht="19.5" customHeight="1" x14ac:dyDescent="0.25">
      <c r="A132" s="43">
        <f t="shared" si="3"/>
        <v>0</v>
      </c>
      <c r="B132" s="23"/>
      <c r="C132" s="24"/>
      <c r="D132" s="52"/>
      <c r="E132" s="52"/>
      <c r="F132" s="26">
        <f t="shared" si="5"/>
        <v>0</v>
      </c>
      <c r="G132" s="27" t="str">
        <f t="shared" si="4"/>
        <v/>
      </c>
      <c r="H132" s="48"/>
    </row>
    <row r="133" spans="1:8" ht="19.5" customHeight="1" x14ac:dyDescent="0.25">
      <c r="A133" s="43">
        <f t="shared" si="3"/>
        <v>0</v>
      </c>
      <c r="B133" s="23"/>
      <c r="C133" s="24"/>
      <c r="D133" s="52"/>
      <c r="E133" s="52"/>
      <c r="F133" s="26">
        <f t="shared" si="5"/>
        <v>0</v>
      </c>
      <c r="G133" s="27" t="str">
        <f t="shared" si="4"/>
        <v/>
      </c>
      <c r="H133" s="48"/>
    </row>
    <row r="134" spans="1:8" ht="19.5" customHeight="1" x14ac:dyDescent="0.25">
      <c r="A134" s="43">
        <f t="shared" si="3"/>
        <v>0</v>
      </c>
      <c r="B134" s="23"/>
      <c r="C134" s="24"/>
      <c r="D134" s="52"/>
      <c r="E134" s="52"/>
      <c r="F134" s="26">
        <f t="shared" si="5"/>
        <v>0</v>
      </c>
      <c r="G134" s="27" t="str">
        <f t="shared" si="4"/>
        <v/>
      </c>
      <c r="H134" s="48"/>
    </row>
    <row r="135" spans="1:8" ht="19.5" customHeight="1" x14ac:dyDescent="0.25">
      <c r="A135" s="43">
        <f t="shared" si="3"/>
        <v>0</v>
      </c>
      <c r="B135" s="23"/>
      <c r="C135" s="24"/>
      <c r="D135" s="52"/>
      <c r="E135" s="52"/>
      <c r="F135" s="26">
        <f t="shared" si="5"/>
        <v>0</v>
      </c>
      <c r="G135" s="27" t="str">
        <f t="shared" si="4"/>
        <v/>
      </c>
      <c r="H135" s="48"/>
    </row>
    <row r="136" spans="1:8" ht="19.5" customHeight="1" x14ac:dyDescent="0.25">
      <c r="A136" s="43">
        <f t="shared" si="3"/>
        <v>0</v>
      </c>
      <c r="B136" s="23"/>
      <c r="C136" s="24"/>
      <c r="D136" s="52"/>
      <c r="E136" s="52"/>
      <c r="F136" s="26">
        <f t="shared" si="5"/>
        <v>0</v>
      </c>
      <c r="G136" s="27" t="str">
        <f t="shared" si="4"/>
        <v/>
      </c>
      <c r="H136" s="48"/>
    </row>
    <row r="137" spans="1:8" ht="19.5" customHeight="1" x14ac:dyDescent="0.25">
      <c r="A137" s="43">
        <f t="shared" si="3"/>
        <v>0</v>
      </c>
      <c r="B137" s="23"/>
      <c r="C137" s="24"/>
      <c r="D137" s="52"/>
      <c r="E137" s="52"/>
      <c r="F137" s="26">
        <f t="shared" si="5"/>
        <v>0</v>
      </c>
      <c r="G137" s="27" t="str">
        <f t="shared" si="4"/>
        <v/>
      </c>
      <c r="H137" s="48"/>
    </row>
    <row r="138" spans="1:8" ht="19.5" customHeight="1" x14ac:dyDescent="0.25">
      <c r="A138" s="43">
        <f t="shared" si="3"/>
        <v>0</v>
      </c>
      <c r="B138" s="23"/>
      <c r="C138" s="24"/>
      <c r="D138" s="52"/>
      <c r="E138" s="52"/>
      <c r="F138" s="26">
        <f t="shared" si="5"/>
        <v>0</v>
      </c>
      <c r="G138" s="27" t="str">
        <f t="shared" si="4"/>
        <v/>
      </c>
      <c r="H138" s="48"/>
    </row>
    <row r="139" spans="1:8" ht="19.5" customHeight="1" x14ac:dyDescent="0.25">
      <c r="A139" s="43">
        <f t="shared" ref="A139:A202" si="6">IF(F139&gt;0,1+A138,A138)</f>
        <v>0</v>
      </c>
      <c r="B139" s="23"/>
      <c r="C139" s="24"/>
      <c r="D139" s="52"/>
      <c r="E139" s="52"/>
      <c r="F139" s="26">
        <f t="shared" si="5"/>
        <v>0</v>
      </c>
      <c r="G139" s="27" t="str">
        <f t="shared" ref="G139:G202" si="7">IFERROR(F139/D139,"")</f>
        <v/>
      </c>
      <c r="H139" s="48"/>
    </row>
    <row r="140" spans="1:8" ht="19.5" customHeight="1" x14ac:dyDescent="0.25">
      <c r="A140" s="43">
        <f t="shared" si="6"/>
        <v>0</v>
      </c>
      <c r="B140" s="23"/>
      <c r="C140" s="24"/>
      <c r="D140" s="52"/>
      <c r="E140" s="52"/>
      <c r="F140" s="26">
        <f t="shared" ref="F140:F203" si="8">IF(E140&gt;D140,D140,E140)</f>
        <v>0</v>
      </c>
      <c r="G140" s="27" t="str">
        <f t="shared" si="7"/>
        <v/>
      </c>
      <c r="H140" s="48"/>
    </row>
    <row r="141" spans="1:8" ht="19.5" customHeight="1" x14ac:dyDescent="0.25">
      <c r="A141" s="43">
        <f t="shared" si="6"/>
        <v>0</v>
      </c>
      <c r="B141" s="23"/>
      <c r="C141" s="24"/>
      <c r="D141" s="52"/>
      <c r="E141" s="52"/>
      <c r="F141" s="26">
        <f t="shared" si="8"/>
        <v>0</v>
      </c>
      <c r="G141" s="27" t="str">
        <f t="shared" si="7"/>
        <v/>
      </c>
      <c r="H141" s="48"/>
    </row>
    <row r="142" spans="1:8" ht="19.5" customHeight="1" x14ac:dyDescent="0.25">
      <c r="A142" s="43">
        <f t="shared" si="6"/>
        <v>0</v>
      </c>
      <c r="B142" s="23"/>
      <c r="C142" s="24"/>
      <c r="D142" s="52"/>
      <c r="E142" s="52"/>
      <c r="F142" s="26">
        <f t="shared" si="8"/>
        <v>0</v>
      </c>
      <c r="G142" s="27" t="str">
        <f t="shared" si="7"/>
        <v/>
      </c>
      <c r="H142" s="48"/>
    </row>
    <row r="143" spans="1:8" ht="19.5" customHeight="1" x14ac:dyDescent="0.25">
      <c r="A143" s="43">
        <f t="shared" si="6"/>
        <v>0</v>
      </c>
      <c r="B143" s="23"/>
      <c r="C143" s="24"/>
      <c r="D143" s="52"/>
      <c r="E143" s="52"/>
      <c r="F143" s="26">
        <f t="shared" si="8"/>
        <v>0</v>
      </c>
      <c r="G143" s="27" t="str">
        <f t="shared" si="7"/>
        <v/>
      </c>
      <c r="H143" s="48"/>
    </row>
    <row r="144" spans="1:8" ht="19.5" customHeight="1" x14ac:dyDescent="0.25">
      <c r="A144" s="43">
        <f t="shared" si="6"/>
        <v>0</v>
      </c>
      <c r="B144" s="23"/>
      <c r="C144" s="24"/>
      <c r="D144" s="52"/>
      <c r="E144" s="52"/>
      <c r="F144" s="26">
        <f t="shared" si="8"/>
        <v>0</v>
      </c>
      <c r="G144" s="27" t="str">
        <f t="shared" si="7"/>
        <v/>
      </c>
      <c r="H144" s="48"/>
    </row>
    <row r="145" spans="1:8" ht="19.5" customHeight="1" x14ac:dyDescent="0.25">
      <c r="A145" s="43">
        <f t="shared" si="6"/>
        <v>0</v>
      </c>
      <c r="B145" s="23"/>
      <c r="C145" s="24"/>
      <c r="D145" s="52"/>
      <c r="E145" s="52"/>
      <c r="F145" s="26">
        <f t="shared" si="8"/>
        <v>0</v>
      </c>
      <c r="G145" s="27" t="str">
        <f t="shared" si="7"/>
        <v/>
      </c>
      <c r="H145" s="48"/>
    </row>
    <row r="146" spans="1:8" ht="19.5" customHeight="1" x14ac:dyDescent="0.25">
      <c r="A146" s="43">
        <f t="shared" si="6"/>
        <v>0</v>
      </c>
      <c r="B146" s="23"/>
      <c r="C146" s="24"/>
      <c r="D146" s="52"/>
      <c r="E146" s="52"/>
      <c r="F146" s="26">
        <f t="shared" si="8"/>
        <v>0</v>
      </c>
      <c r="G146" s="27" t="str">
        <f t="shared" si="7"/>
        <v/>
      </c>
      <c r="H146" s="48"/>
    </row>
    <row r="147" spans="1:8" ht="19.5" customHeight="1" x14ac:dyDescent="0.25">
      <c r="A147" s="43">
        <f t="shared" si="6"/>
        <v>0</v>
      </c>
      <c r="B147" s="23"/>
      <c r="C147" s="24"/>
      <c r="D147" s="52"/>
      <c r="E147" s="52"/>
      <c r="F147" s="26">
        <f t="shared" si="8"/>
        <v>0</v>
      </c>
      <c r="G147" s="27" t="str">
        <f t="shared" si="7"/>
        <v/>
      </c>
      <c r="H147" s="48"/>
    </row>
    <row r="148" spans="1:8" ht="19.5" customHeight="1" x14ac:dyDescent="0.25">
      <c r="A148" s="43">
        <f t="shared" si="6"/>
        <v>0</v>
      </c>
      <c r="B148" s="23"/>
      <c r="C148" s="24"/>
      <c r="D148" s="52"/>
      <c r="E148" s="52"/>
      <c r="F148" s="26">
        <f t="shared" si="8"/>
        <v>0</v>
      </c>
      <c r="G148" s="27" t="str">
        <f t="shared" si="7"/>
        <v/>
      </c>
      <c r="H148" s="48"/>
    </row>
    <row r="149" spans="1:8" ht="19.5" customHeight="1" x14ac:dyDescent="0.25">
      <c r="A149" s="43">
        <f t="shared" si="6"/>
        <v>0</v>
      </c>
      <c r="B149" s="23"/>
      <c r="C149" s="24"/>
      <c r="D149" s="52"/>
      <c r="E149" s="52"/>
      <c r="F149" s="26">
        <f t="shared" si="8"/>
        <v>0</v>
      </c>
      <c r="G149" s="27" t="str">
        <f t="shared" si="7"/>
        <v/>
      </c>
      <c r="H149" s="48"/>
    </row>
    <row r="150" spans="1:8" ht="19.5" customHeight="1" x14ac:dyDescent="0.25">
      <c r="A150" s="43">
        <f t="shared" si="6"/>
        <v>0</v>
      </c>
      <c r="B150" s="23"/>
      <c r="C150" s="24"/>
      <c r="D150" s="52"/>
      <c r="E150" s="52"/>
      <c r="F150" s="26">
        <f t="shared" si="8"/>
        <v>0</v>
      </c>
      <c r="G150" s="27" t="str">
        <f t="shared" si="7"/>
        <v/>
      </c>
      <c r="H150" s="48"/>
    </row>
    <row r="151" spans="1:8" ht="19.5" customHeight="1" x14ac:dyDescent="0.25">
      <c r="A151" s="43">
        <f t="shared" si="6"/>
        <v>0</v>
      </c>
      <c r="B151" s="23"/>
      <c r="C151" s="24"/>
      <c r="D151" s="52"/>
      <c r="E151" s="52"/>
      <c r="F151" s="26">
        <f t="shared" si="8"/>
        <v>0</v>
      </c>
      <c r="G151" s="27" t="str">
        <f t="shared" si="7"/>
        <v/>
      </c>
      <c r="H151" s="48"/>
    </row>
    <row r="152" spans="1:8" ht="19.5" customHeight="1" x14ac:dyDescent="0.25">
      <c r="A152" s="43">
        <f t="shared" si="6"/>
        <v>0</v>
      </c>
      <c r="B152" s="23"/>
      <c r="C152" s="24"/>
      <c r="D152" s="52"/>
      <c r="E152" s="52"/>
      <c r="F152" s="26">
        <f t="shared" si="8"/>
        <v>0</v>
      </c>
      <c r="G152" s="27" t="str">
        <f t="shared" si="7"/>
        <v/>
      </c>
      <c r="H152" s="48"/>
    </row>
    <row r="153" spans="1:8" ht="19.5" customHeight="1" x14ac:dyDescent="0.25">
      <c r="A153" s="43">
        <f t="shared" si="6"/>
        <v>0</v>
      </c>
      <c r="B153" s="23"/>
      <c r="C153" s="24"/>
      <c r="D153" s="52"/>
      <c r="E153" s="52"/>
      <c r="F153" s="26">
        <f t="shared" si="8"/>
        <v>0</v>
      </c>
      <c r="G153" s="27" t="str">
        <f t="shared" si="7"/>
        <v/>
      </c>
      <c r="H153" s="48"/>
    </row>
    <row r="154" spans="1:8" ht="19.5" customHeight="1" x14ac:dyDescent="0.25">
      <c r="A154" s="43">
        <f t="shared" si="6"/>
        <v>0</v>
      </c>
      <c r="B154" s="23"/>
      <c r="C154" s="24"/>
      <c r="D154" s="52"/>
      <c r="E154" s="52"/>
      <c r="F154" s="26">
        <f t="shared" si="8"/>
        <v>0</v>
      </c>
      <c r="G154" s="27" t="str">
        <f t="shared" si="7"/>
        <v/>
      </c>
      <c r="H154" s="48"/>
    </row>
    <row r="155" spans="1:8" ht="19.5" customHeight="1" x14ac:dyDescent="0.25">
      <c r="A155" s="43">
        <f t="shared" si="6"/>
        <v>0</v>
      </c>
      <c r="B155" s="23"/>
      <c r="C155" s="24"/>
      <c r="D155" s="52"/>
      <c r="E155" s="52"/>
      <c r="F155" s="26">
        <f t="shared" si="8"/>
        <v>0</v>
      </c>
      <c r="G155" s="27" t="str">
        <f t="shared" si="7"/>
        <v/>
      </c>
      <c r="H155" s="48"/>
    </row>
    <row r="156" spans="1:8" ht="19.5" customHeight="1" x14ac:dyDescent="0.25">
      <c r="A156" s="43">
        <f t="shared" si="6"/>
        <v>0</v>
      </c>
      <c r="B156" s="23"/>
      <c r="C156" s="24"/>
      <c r="D156" s="52"/>
      <c r="E156" s="52"/>
      <c r="F156" s="26">
        <f t="shared" si="8"/>
        <v>0</v>
      </c>
      <c r="G156" s="27" t="str">
        <f t="shared" si="7"/>
        <v/>
      </c>
      <c r="H156" s="48"/>
    </row>
    <row r="157" spans="1:8" ht="19.5" customHeight="1" x14ac:dyDescent="0.25">
      <c r="A157" s="43">
        <f t="shared" si="6"/>
        <v>0</v>
      </c>
      <c r="B157" s="23"/>
      <c r="C157" s="24"/>
      <c r="D157" s="52"/>
      <c r="E157" s="52"/>
      <c r="F157" s="26">
        <f t="shared" si="8"/>
        <v>0</v>
      </c>
      <c r="G157" s="27" t="str">
        <f t="shared" si="7"/>
        <v/>
      </c>
      <c r="H157" s="48"/>
    </row>
    <row r="158" spans="1:8" ht="19.5" customHeight="1" x14ac:dyDescent="0.25">
      <c r="A158" s="43">
        <f t="shared" si="6"/>
        <v>0</v>
      </c>
      <c r="B158" s="23"/>
      <c r="C158" s="24"/>
      <c r="D158" s="52"/>
      <c r="E158" s="52"/>
      <c r="F158" s="26">
        <f t="shared" si="8"/>
        <v>0</v>
      </c>
      <c r="G158" s="27" t="str">
        <f t="shared" si="7"/>
        <v/>
      </c>
      <c r="H158" s="48"/>
    </row>
    <row r="159" spans="1:8" ht="19.5" customHeight="1" x14ac:dyDescent="0.25">
      <c r="A159" s="43">
        <f t="shared" si="6"/>
        <v>0</v>
      </c>
      <c r="B159" s="23"/>
      <c r="C159" s="24"/>
      <c r="D159" s="52"/>
      <c r="E159" s="52"/>
      <c r="F159" s="26">
        <f t="shared" si="8"/>
        <v>0</v>
      </c>
      <c r="G159" s="27" t="str">
        <f t="shared" si="7"/>
        <v/>
      </c>
      <c r="H159" s="48"/>
    </row>
    <row r="160" spans="1:8" ht="19.5" customHeight="1" x14ac:dyDescent="0.25">
      <c r="A160" s="43">
        <f t="shared" si="6"/>
        <v>0</v>
      </c>
      <c r="B160" s="23"/>
      <c r="C160" s="24"/>
      <c r="D160" s="52"/>
      <c r="E160" s="52"/>
      <c r="F160" s="26">
        <f t="shared" si="8"/>
        <v>0</v>
      </c>
      <c r="G160" s="27" t="str">
        <f t="shared" si="7"/>
        <v/>
      </c>
      <c r="H160" s="48"/>
    </row>
    <row r="161" spans="1:8" ht="19.5" customHeight="1" x14ac:dyDescent="0.25">
      <c r="A161" s="43">
        <f t="shared" si="6"/>
        <v>0</v>
      </c>
      <c r="B161" s="23"/>
      <c r="C161" s="24"/>
      <c r="D161" s="52"/>
      <c r="E161" s="52"/>
      <c r="F161" s="26">
        <f t="shared" si="8"/>
        <v>0</v>
      </c>
      <c r="G161" s="27" t="str">
        <f t="shared" si="7"/>
        <v/>
      </c>
      <c r="H161" s="48"/>
    </row>
    <row r="162" spans="1:8" ht="19.5" customHeight="1" x14ac:dyDescent="0.25">
      <c r="A162" s="43">
        <f t="shared" si="6"/>
        <v>0</v>
      </c>
      <c r="B162" s="23"/>
      <c r="C162" s="24"/>
      <c r="D162" s="52"/>
      <c r="E162" s="52"/>
      <c r="F162" s="26">
        <f t="shared" si="8"/>
        <v>0</v>
      </c>
      <c r="G162" s="27" t="str">
        <f t="shared" si="7"/>
        <v/>
      </c>
      <c r="H162" s="48"/>
    </row>
    <row r="163" spans="1:8" ht="19.5" customHeight="1" x14ac:dyDescent="0.25">
      <c r="A163" s="43">
        <f t="shared" si="6"/>
        <v>0</v>
      </c>
      <c r="B163" s="23"/>
      <c r="C163" s="24"/>
      <c r="D163" s="52"/>
      <c r="E163" s="52"/>
      <c r="F163" s="26">
        <f t="shared" si="8"/>
        <v>0</v>
      </c>
      <c r="G163" s="27" t="str">
        <f t="shared" si="7"/>
        <v/>
      </c>
      <c r="H163" s="48"/>
    </row>
    <row r="164" spans="1:8" ht="19.5" customHeight="1" x14ac:dyDescent="0.25">
      <c r="A164" s="43">
        <f t="shared" si="6"/>
        <v>0</v>
      </c>
      <c r="B164" s="23"/>
      <c r="C164" s="24"/>
      <c r="D164" s="52"/>
      <c r="E164" s="52"/>
      <c r="F164" s="26">
        <f t="shared" si="8"/>
        <v>0</v>
      </c>
      <c r="G164" s="27" t="str">
        <f t="shared" si="7"/>
        <v/>
      </c>
      <c r="H164" s="48"/>
    </row>
    <row r="165" spans="1:8" ht="19.5" customHeight="1" x14ac:dyDescent="0.25">
      <c r="A165" s="43">
        <f t="shared" si="6"/>
        <v>0</v>
      </c>
      <c r="B165" s="23"/>
      <c r="C165" s="24"/>
      <c r="D165" s="52"/>
      <c r="E165" s="52"/>
      <c r="F165" s="26">
        <f t="shared" si="8"/>
        <v>0</v>
      </c>
      <c r="G165" s="27" t="str">
        <f t="shared" si="7"/>
        <v/>
      </c>
      <c r="H165" s="48"/>
    </row>
    <row r="166" spans="1:8" ht="19.5" customHeight="1" x14ac:dyDescent="0.25">
      <c r="A166" s="43">
        <f t="shared" si="6"/>
        <v>0</v>
      </c>
      <c r="B166" s="23"/>
      <c r="C166" s="24"/>
      <c r="D166" s="52"/>
      <c r="E166" s="52"/>
      <c r="F166" s="26">
        <f t="shared" si="8"/>
        <v>0</v>
      </c>
      <c r="G166" s="27" t="str">
        <f t="shared" si="7"/>
        <v/>
      </c>
      <c r="H166" s="48"/>
    </row>
    <row r="167" spans="1:8" ht="19.5" customHeight="1" x14ac:dyDescent="0.25">
      <c r="A167" s="43">
        <f t="shared" si="6"/>
        <v>0</v>
      </c>
      <c r="B167" s="23"/>
      <c r="C167" s="24"/>
      <c r="D167" s="52"/>
      <c r="E167" s="52"/>
      <c r="F167" s="26">
        <f t="shared" si="8"/>
        <v>0</v>
      </c>
      <c r="G167" s="27" t="str">
        <f t="shared" si="7"/>
        <v/>
      </c>
      <c r="H167" s="48"/>
    </row>
    <row r="168" spans="1:8" ht="19.5" customHeight="1" x14ac:dyDescent="0.25">
      <c r="A168" s="43">
        <f t="shared" si="6"/>
        <v>0</v>
      </c>
      <c r="B168" s="23"/>
      <c r="C168" s="24"/>
      <c r="D168" s="52"/>
      <c r="E168" s="52"/>
      <c r="F168" s="26">
        <f t="shared" si="8"/>
        <v>0</v>
      </c>
      <c r="G168" s="27" t="str">
        <f t="shared" si="7"/>
        <v/>
      </c>
      <c r="H168" s="48"/>
    </row>
    <row r="169" spans="1:8" ht="19.5" customHeight="1" x14ac:dyDescent="0.25">
      <c r="A169" s="43">
        <f t="shared" si="6"/>
        <v>0</v>
      </c>
      <c r="B169" s="23"/>
      <c r="C169" s="24"/>
      <c r="D169" s="52"/>
      <c r="E169" s="52"/>
      <c r="F169" s="26">
        <f t="shared" si="8"/>
        <v>0</v>
      </c>
      <c r="G169" s="27" t="str">
        <f t="shared" si="7"/>
        <v/>
      </c>
      <c r="H169" s="48"/>
    </row>
    <row r="170" spans="1:8" ht="19.5" customHeight="1" x14ac:dyDescent="0.25">
      <c r="A170" s="43">
        <f t="shared" si="6"/>
        <v>0</v>
      </c>
      <c r="B170" s="23"/>
      <c r="C170" s="24"/>
      <c r="D170" s="52"/>
      <c r="E170" s="52"/>
      <c r="F170" s="26">
        <f t="shared" si="8"/>
        <v>0</v>
      </c>
      <c r="G170" s="27" t="str">
        <f t="shared" si="7"/>
        <v/>
      </c>
      <c r="H170" s="48"/>
    </row>
    <row r="171" spans="1:8" ht="19.5" customHeight="1" x14ac:dyDescent="0.25">
      <c r="A171" s="43">
        <f t="shared" si="6"/>
        <v>0</v>
      </c>
      <c r="B171" s="23"/>
      <c r="C171" s="24"/>
      <c r="D171" s="52"/>
      <c r="E171" s="52"/>
      <c r="F171" s="26">
        <f t="shared" si="8"/>
        <v>0</v>
      </c>
      <c r="G171" s="27" t="str">
        <f t="shared" si="7"/>
        <v/>
      </c>
      <c r="H171" s="48"/>
    </row>
    <row r="172" spans="1:8" ht="19.5" customHeight="1" x14ac:dyDescent="0.25">
      <c r="A172" s="43">
        <f t="shared" si="6"/>
        <v>0</v>
      </c>
      <c r="B172" s="23"/>
      <c r="C172" s="24"/>
      <c r="D172" s="52"/>
      <c r="E172" s="52"/>
      <c r="F172" s="26">
        <f t="shared" si="8"/>
        <v>0</v>
      </c>
      <c r="G172" s="27" t="str">
        <f t="shared" si="7"/>
        <v/>
      </c>
      <c r="H172" s="48"/>
    </row>
    <row r="173" spans="1:8" ht="19.5" customHeight="1" x14ac:dyDescent="0.25">
      <c r="A173" s="43">
        <f t="shared" si="6"/>
        <v>0</v>
      </c>
      <c r="B173" s="23"/>
      <c r="C173" s="24"/>
      <c r="D173" s="52"/>
      <c r="E173" s="52"/>
      <c r="F173" s="26">
        <f t="shared" si="8"/>
        <v>0</v>
      </c>
      <c r="G173" s="27" t="str">
        <f t="shared" si="7"/>
        <v/>
      </c>
      <c r="H173" s="48"/>
    </row>
    <row r="174" spans="1:8" ht="19.5" customHeight="1" x14ac:dyDescent="0.25">
      <c r="A174" s="43">
        <f t="shared" si="6"/>
        <v>0</v>
      </c>
      <c r="B174" s="23"/>
      <c r="C174" s="24"/>
      <c r="D174" s="52"/>
      <c r="E174" s="52"/>
      <c r="F174" s="26">
        <f t="shared" si="8"/>
        <v>0</v>
      </c>
      <c r="G174" s="27" t="str">
        <f t="shared" si="7"/>
        <v/>
      </c>
      <c r="H174" s="48"/>
    </row>
    <row r="175" spans="1:8" ht="19.5" customHeight="1" x14ac:dyDescent="0.25">
      <c r="A175" s="43">
        <f t="shared" si="6"/>
        <v>0</v>
      </c>
      <c r="B175" s="23"/>
      <c r="C175" s="24"/>
      <c r="D175" s="52"/>
      <c r="E175" s="52"/>
      <c r="F175" s="26">
        <f t="shared" si="8"/>
        <v>0</v>
      </c>
      <c r="G175" s="27" t="str">
        <f t="shared" si="7"/>
        <v/>
      </c>
      <c r="H175" s="48"/>
    </row>
    <row r="176" spans="1:8" ht="19.5" customHeight="1" x14ac:dyDescent="0.25">
      <c r="A176" s="43">
        <f t="shared" si="6"/>
        <v>0</v>
      </c>
      <c r="B176" s="23"/>
      <c r="C176" s="24"/>
      <c r="D176" s="52"/>
      <c r="E176" s="52"/>
      <c r="F176" s="26">
        <f t="shared" si="8"/>
        <v>0</v>
      </c>
      <c r="G176" s="27" t="str">
        <f t="shared" si="7"/>
        <v/>
      </c>
      <c r="H176" s="48"/>
    </row>
    <row r="177" spans="1:8" ht="19.5" customHeight="1" x14ac:dyDescent="0.25">
      <c r="A177" s="43">
        <f t="shared" si="6"/>
        <v>0</v>
      </c>
      <c r="B177" s="23"/>
      <c r="C177" s="24"/>
      <c r="D177" s="52"/>
      <c r="E177" s="52"/>
      <c r="F177" s="26">
        <f t="shared" si="8"/>
        <v>0</v>
      </c>
      <c r="G177" s="27" t="str">
        <f t="shared" si="7"/>
        <v/>
      </c>
      <c r="H177" s="48"/>
    </row>
    <row r="178" spans="1:8" ht="19.5" customHeight="1" x14ac:dyDescent="0.25">
      <c r="A178" s="43">
        <f t="shared" si="6"/>
        <v>0</v>
      </c>
      <c r="B178" s="23"/>
      <c r="C178" s="24"/>
      <c r="D178" s="52"/>
      <c r="E178" s="52"/>
      <c r="F178" s="26">
        <f t="shared" si="8"/>
        <v>0</v>
      </c>
      <c r="G178" s="27" t="str">
        <f t="shared" si="7"/>
        <v/>
      </c>
      <c r="H178" s="48"/>
    </row>
    <row r="179" spans="1:8" ht="19.5" customHeight="1" x14ac:dyDescent="0.25">
      <c r="A179" s="43">
        <f t="shared" si="6"/>
        <v>0</v>
      </c>
      <c r="B179" s="23"/>
      <c r="C179" s="24"/>
      <c r="D179" s="52"/>
      <c r="E179" s="52"/>
      <c r="F179" s="26">
        <f t="shared" si="8"/>
        <v>0</v>
      </c>
      <c r="G179" s="27" t="str">
        <f t="shared" si="7"/>
        <v/>
      </c>
      <c r="H179" s="48"/>
    </row>
    <row r="180" spans="1:8" ht="19.5" customHeight="1" x14ac:dyDescent="0.25">
      <c r="A180" s="43">
        <f t="shared" si="6"/>
        <v>0</v>
      </c>
      <c r="B180" s="23"/>
      <c r="C180" s="24"/>
      <c r="D180" s="52"/>
      <c r="E180" s="52"/>
      <c r="F180" s="26">
        <f t="shared" si="8"/>
        <v>0</v>
      </c>
      <c r="G180" s="27" t="str">
        <f t="shared" si="7"/>
        <v/>
      </c>
      <c r="H180" s="48"/>
    </row>
    <row r="181" spans="1:8" ht="19.5" customHeight="1" x14ac:dyDescent="0.25">
      <c r="A181" s="43">
        <f t="shared" si="6"/>
        <v>0</v>
      </c>
      <c r="B181" s="23"/>
      <c r="C181" s="24"/>
      <c r="D181" s="52"/>
      <c r="E181" s="52"/>
      <c r="F181" s="26">
        <f t="shared" si="8"/>
        <v>0</v>
      </c>
      <c r="G181" s="27" t="str">
        <f t="shared" si="7"/>
        <v/>
      </c>
      <c r="H181" s="48"/>
    </row>
    <row r="182" spans="1:8" ht="19.5" customHeight="1" x14ac:dyDescent="0.25">
      <c r="A182" s="43">
        <f t="shared" si="6"/>
        <v>0</v>
      </c>
      <c r="B182" s="23"/>
      <c r="C182" s="24"/>
      <c r="D182" s="52"/>
      <c r="E182" s="52"/>
      <c r="F182" s="26">
        <f t="shared" si="8"/>
        <v>0</v>
      </c>
      <c r="G182" s="27" t="str">
        <f t="shared" si="7"/>
        <v/>
      </c>
      <c r="H182" s="48"/>
    </row>
    <row r="183" spans="1:8" ht="19.5" customHeight="1" x14ac:dyDescent="0.25">
      <c r="A183" s="43">
        <f t="shared" si="6"/>
        <v>0</v>
      </c>
      <c r="B183" s="23"/>
      <c r="C183" s="24"/>
      <c r="D183" s="52"/>
      <c r="E183" s="52"/>
      <c r="F183" s="26">
        <f t="shared" si="8"/>
        <v>0</v>
      </c>
      <c r="G183" s="27" t="str">
        <f t="shared" si="7"/>
        <v/>
      </c>
      <c r="H183" s="48"/>
    </row>
    <row r="184" spans="1:8" ht="19.5" customHeight="1" x14ac:dyDescent="0.25">
      <c r="A184" s="43">
        <f t="shared" si="6"/>
        <v>0</v>
      </c>
      <c r="B184" s="23"/>
      <c r="C184" s="24"/>
      <c r="D184" s="52"/>
      <c r="E184" s="52"/>
      <c r="F184" s="26">
        <f t="shared" si="8"/>
        <v>0</v>
      </c>
      <c r="G184" s="27" t="str">
        <f t="shared" si="7"/>
        <v/>
      </c>
      <c r="H184" s="48"/>
    </row>
    <row r="185" spans="1:8" ht="19.5" customHeight="1" x14ac:dyDescent="0.25">
      <c r="A185" s="43">
        <f t="shared" si="6"/>
        <v>0</v>
      </c>
      <c r="B185" s="23"/>
      <c r="C185" s="24"/>
      <c r="D185" s="52"/>
      <c r="E185" s="52"/>
      <c r="F185" s="26">
        <f t="shared" si="8"/>
        <v>0</v>
      </c>
      <c r="G185" s="27" t="str">
        <f t="shared" si="7"/>
        <v/>
      </c>
      <c r="H185" s="48"/>
    </row>
    <row r="186" spans="1:8" ht="19.5" customHeight="1" x14ac:dyDescent="0.25">
      <c r="A186" s="43">
        <f t="shared" si="6"/>
        <v>0</v>
      </c>
      <c r="B186" s="23"/>
      <c r="C186" s="24"/>
      <c r="D186" s="52"/>
      <c r="E186" s="52"/>
      <c r="F186" s="26">
        <f t="shared" si="8"/>
        <v>0</v>
      </c>
      <c r="G186" s="27" t="str">
        <f t="shared" si="7"/>
        <v/>
      </c>
      <c r="H186" s="48"/>
    </row>
    <row r="187" spans="1:8" ht="19.5" customHeight="1" x14ac:dyDescent="0.25">
      <c r="A187" s="43">
        <f t="shared" si="6"/>
        <v>0</v>
      </c>
      <c r="B187" s="23"/>
      <c r="C187" s="24"/>
      <c r="D187" s="52"/>
      <c r="E187" s="52"/>
      <c r="F187" s="26">
        <f t="shared" si="8"/>
        <v>0</v>
      </c>
      <c r="G187" s="27" t="str">
        <f t="shared" si="7"/>
        <v/>
      </c>
      <c r="H187" s="48"/>
    </row>
    <row r="188" spans="1:8" ht="19.5" customHeight="1" x14ac:dyDescent="0.25">
      <c r="A188" s="43">
        <f t="shared" si="6"/>
        <v>0</v>
      </c>
      <c r="B188" s="23"/>
      <c r="C188" s="24"/>
      <c r="D188" s="52"/>
      <c r="E188" s="52"/>
      <c r="F188" s="26">
        <f t="shared" si="8"/>
        <v>0</v>
      </c>
      <c r="G188" s="27" t="str">
        <f t="shared" si="7"/>
        <v/>
      </c>
      <c r="H188" s="48"/>
    </row>
    <row r="189" spans="1:8" ht="19.5" customHeight="1" x14ac:dyDescent="0.25">
      <c r="A189" s="43">
        <f t="shared" si="6"/>
        <v>0</v>
      </c>
      <c r="B189" s="23"/>
      <c r="C189" s="24"/>
      <c r="D189" s="52"/>
      <c r="E189" s="52"/>
      <c r="F189" s="26">
        <f t="shared" si="8"/>
        <v>0</v>
      </c>
      <c r="G189" s="27" t="str">
        <f t="shared" si="7"/>
        <v/>
      </c>
      <c r="H189" s="48"/>
    </row>
    <row r="190" spans="1:8" ht="19.5" customHeight="1" x14ac:dyDescent="0.25">
      <c r="A190" s="43">
        <f t="shared" si="6"/>
        <v>0</v>
      </c>
      <c r="B190" s="23"/>
      <c r="C190" s="24"/>
      <c r="D190" s="52"/>
      <c r="E190" s="52"/>
      <c r="F190" s="26">
        <f t="shared" si="8"/>
        <v>0</v>
      </c>
      <c r="G190" s="27" t="str">
        <f t="shared" si="7"/>
        <v/>
      </c>
      <c r="H190" s="48"/>
    </row>
    <row r="191" spans="1:8" ht="19.5" customHeight="1" x14ac:dyDescent="0.25">
      <c r="A191" s="43">
        <f t="shared" si="6"/>
        <v>0</v>
      </c>
      <c r="B191" s="23"/>
      <c r="C191" s="24"/>
      <c r="D191" s="52"/>
      <c r="E191" s="52"/>
      <c r="F191" s="26">
        <f t="shared" si="8"/>
        <v>0</v>
      </c>
      <c r="G191" s="27" t="str">
        <f t="shared" si="7"/>
        <v/>
      </c>
      <c r="H191" s="48"/>
    </row>
    <row r="192" spans="1:8" ht="19.5" customHeight="1" x14ac:dyDescent="0.25">
      <c r="A192" s="43">
        <f t="shared" si="6"/>
        <v>0</v>
      </c>
      <c r="B192" s="23"/>
      <c r="C192" s="24"/>
      <c r="D192" s="52"/>
      <c r="E192" s="52"/>
      <c r="F192" s="26">
        <f t="shared" si="8"/>
        <v>0</v>
      </c>
      <c r="G192" s="27" t="str">
        <f t="shared" si="7"/>
        <v/>
      </c>
      <c r="H192" s="48"/>
    </row>
    <row r="193" spans="1:8" ht="19.5" customHeight="1" x14ac:dyDescent="0.25">
      <c r="A193" s="43">
        <f t="shared" si="6"/>
        <v>0</v>
      </c>
      <c r="B193" s="23"/>
      <c r="C193" s="24"/>
      <c r="D193" s="52"/>
      <c r="E193" s="52"/>
      <c r="F193" s="26">
        <f t="shared" si="8"/>
        <v>0</v>
      </c>
      <c r="G193" s="27" t="str">
        <f t="shared" si="7"/>
        <v/>
      </c>
      <c r="H193" s="48"/>
    </row>
    <row r="194" spans="1:8" ht="19.5" customHeight="1" x14ac:dyDescent="0.25">
      <c r="A194" s="43">
        <f t="shared" si="6"/>
        <v>0</v>
      </c>
      <c r="B194" s="23"/>
      <c r="C194" s="24"/>
      <c r="D194" s="52"/>
      <c r="E194" s="52"/>
      <c r="F194" s="26">
        <f t="shared" si="8"/>
        <v>0</v>
      </c>
      <c r="G194" s="27" t="str">
        <f t="shared" si="7"/>
        <v/>
      </c>
      <c r="H194" s="48"/>
    </row>
    <row r="195" spans="1:8" ht="19.5" customHeight="1" x14ac:dyDescent="0.25">
      <c r="A195" s="43">
        <f t="shared" si="6"/>
        <v>0</v>
      </c>
      <c r="B195" s="23"/>
      <c r="C195" s="24"/>
      <c r="D195" s="52"/>
      <c r="E195" s="52"/>
      <c r="F195" s="26">
        <f t="shared" si="8"/>
        <v>0</v>
      </c>
      <c r="G195" s="27" t="str">
        <f t="shared" si="7"/>
        <v/>
      </c>
      <c r="H195" s="48"/>
    </row>
    <row r="196" spans="1:8" ht="19.5" customHeight="1" x14ac:dyDescent="0.25">
      <c r="A196" s="43">
        <f t="shared" si="6"/>
        <v>0</v>
      </c>
      <c r="B196" s="23"/>
      <c r="C196" s="24"/>
      <c r="D196" s="52"/>
      <c r="E196" s="52"/>
      <c r="F196" s="26">
        <f t="shared" si="8"/>
        <v>0</v>
      </c>
      <c r="G196" s="27" t="str">
        <f t="shared" si="7"/>
        <v/>
      </c>
      <c r="H196" s="48"/>
    </row>
    <row r="197" spans="1:8" ht="19.5" customHeight="1" x14ac:dyDescent="0.25">
      <c r="A197" s="43">
        <f t="shared" si="6"/>
        <v>0</v>
      </c>
      <c r="B197" s="23"/>
      <c r="C197" s="24"/>
      <c r="D197" s="52"/>
      <c r="E197" s="52"/>
      <c r="F197" s="26">
        <f t="shared" si="8"/>
        <v>0</v>
      </c>
      <c r="G197" s="27" t="str">
        <f t="shared" si="7"/>
        <v/>
      </c>
      <c r="H197" s="48"/>
    </row>
    <row r="198" spans="1:8" ht="19.5" customHeight="1" x14ac:dyDescent="0.25">
      <c r="A198" s="43">
        <f t="shared" si="6"/>
        <v>0</v>
      </c>
      <c r="B198" s="23"/>
      <c r="C198" s="24"/>
      <c r="D198" s="52"/>
      <c r="E198" s="52"/>
      <c r="F198" s="26">
        <f t="shared" si="8"/>
        <v>0</v>
      </c>
      <c r="G198" s="27" t="str">
        <f t="shared" si="7"/>
        <v/>
      </c>
      <c r="H198" s="48"/>
    </row>
    <row r="199" spans="1:8" ht="19.5" customHeight="1" x14ac:dyDescent="0.25">
      <c r="A199" s="43">
        <f t="shared" si="6"/>
        <v>0</v>
      </c>
      <c r="B199" s="23"/>
      <c r="C199" s="24"/>
      <c r="D199" s="52"/>
      <c r="E199" s="52"/>
      <c r="F199" s="26">
        <f t="shared" si="8"/>
        <v>0</v>
      </c>
      <c r="G199" s="27" t="str">
        <f t="shared" si="7"/>
        <v/>
      </c>
      <c r="H199" s="48"/>
    </row>
    <row r="200" spans="1:8" ht="19.5" customHeight="1" x14ac:dyDescent="0.25">
      <c r="A200" s="43">
        <f t="shared" si="6"/>
        <v>0</v>
      </c>
      <c r="B200" s="23"/>
      <c r="C200" s="24"/>
      <c r="D200" s="52"/>
      <c r="E200" s="52"/>
      <c r="F200" s="26">
        <f t="shared" si="8"/>
        <v>0</v>
      </c>
      <c r="G200" s="27" t="str">
        <f t="shared" si="7"/>
        <v/>
      </c>
      <c r="H200" s="48"/>
    </row>
    <row r="201" spans="1:8" ht="19.5" customHeight="1" x14ac:dyDescent="0.25">
      <c r="A201" s="43">
        <f t="shared" si="6"/>
        <v>0</v>
      </c>
      <c r="B201" s="23"/>
      <c r="C201" s="24"/>
      <c r="D201" s="52"/>
      <c r="E201" s="52"/>
      <c r="F201" s="26">
        <f t="shared" si="8"/>
        <v>0</v>
      </c>
      <c r="G201" s="27" t="str">
        <f t="shared" si="7"/>
        <v/>
      </c>
      <c r="H201" s="48"/>
    </row>
    <row r="202" spans="1:8" ht="19.5" customHeight="1" x14ac:dyDescent="0.25">
      <c r="A202" s="43">
        <f t="shared" si="6"/>
        <v>0</v>
      </c>
      <c r="B202" s="23"/>
      <c r="C202" s="24"/>
      <c r="D202" s="52"/>
      <c r="E202" s="52"/>
      <c r="F202" s="26">
        <f t="shared" si="8"/>
        <v>0</v>
      </c>
      <c r="G202" s="27" t="str">
        <f t="shared" si="7"/>
        <v/>
      </c>
      <c r="H202" s="49"/>
    </row>
    <row r="203" spans="1:8" ht="19.5" customHeight="1" x14ac:dyDescent="0.25">
      <c r="A203" s="43">
        <f t="shared" ref="A203:A266" si="9">IF(F203&gt;0,1+A202,A202)</f>
        <v>0</v>
      </c>
      <c r="B203" s="23"/>
      <c r="C203" s="24"/>
      <c r="D203" s="52"/>
      <c r="E203" s="52"/>
      <c r="F203" s="26">
        <f t="shared" si="8"/>
        <v>0</v>
      </c>
      <c r="G203" s="27" t="str">
        <f t="shared" ref="G203:G266" si="10">IFERROR(F203/D203,"")</f>
        <v/>
      </c>
      <c r="H203" s="49"/>
    </row>
    <row r="204" spans="1:8" ht="19.5" customHeight="1" x14ac:dyDescent="0.25">
      <c r="A204" s="43">
        <f t="shared" si="9"/>
        <v>0</v>
      </c>
      <c r="B204" s="23"/>
      <c r="C204" s="24"/>
      <c r="D204" s="52"/>
      <c r="E204" s="52"/>
      <c r="F204" s="26">
        <f t="shared" ref="F204:F267" si="11">IF(E204&gt;D204,D204,E204)</f>
        <v>0</v>
      </c>
      <c r="G204" s="27" t="str">
        <f t="shared" si="10"/>
        <v/>
      </c>
      <c r="H204" s="48"/>
    </row>
    <row r="205" spans="1:8" ht="19.5" customHeight="1" x14ac:dyDescent="0.25">
      <c r="A205" s="43">
        <f t="shared" si="9"/>
        <v>0</v>
      </c>
      <c r="B205" s="23"/>
      <c r="C205" s="24"/>
      <c r="D205" s="52"/>
      <c r="E205" s="52"/>
      <c r="F205" s="26">
        <f t="shared" si="11"/>
        <v>0</v>
      </c>
      <c r="G205" s="27" t="str">
        <f t="shared" si="10"/>
        <v/>
      </c>
      <c r="H205" s="48"/>
    </row>
    <row r="206" spans="1:8" ht="19.5" customHeight="1" x14ac:dyDescent="0.25">
      <c r="A206" s="43">
        <f t="shared" si="9"/>
        <v>0</v>
      </c>
      <c r="B206" s="23"/>
      <c r="C206" s="24"/>
      <c r="D206" s="52"/>
      <c r="E206" s="52"/>
      <c r="F206" s="26">
        <f t="shared" si="11"/>
        <v>0</v>
      </c>
      <c r="G206" s="27" t="str">
        <f t="shared" si="10"/>
        <v/>
      </c>
      <c r="H206" s="48"/>
    </row>
    <row r="207" spans="1:8" ht="19.5" customHeight="1" x14ac:dyDescent="0.25">
      <c r="A207" s="43">
        <f t="shared" si="9"/>
        <v>0</v>
      </c>
      <c r="B207" s="23"/>
      <c r="C207" s="24"/>
      <c r="D207" s="52"/>
      <c r="E207" s="52"/>
      <c r="F207" s="26">
        <f t="shared" si="11"/>
        <v>0</v>
      </c>
      <c r="G207" s="27" t="str">
        <f t="shared" si="10"/>
        <v/>
      </c>
      <c r="H207" s="48"/>
    </row>
    <row r="208" spans="1:8" ht="19.5" customHeight="1" x14ac:dyDescent="0.25">
      <c r="A208" s="43">
        <f t="shared" si="9"/>
        <v>0</v>
      </c>
      <c r="B208" s="23"/>
      <c r="C208" s="24"/>
      <c r="D208" s="52"/>
      <c r="E208" s="52"/>
      <c r="F208" s="26">
        <f t="shared" si="11"/>
        <v>0</v>
      </c>
      <c r="G208" s="27" t="str">
        <f t="shared" si="10"/>
        <v/>
      </c>
      <c r="H208" s="48"/>
    </row>
    <row r="209" spans="1:8" ht="19.5" customHeight="1" x14ac:dyDescent="0.25">
      <c r="A209" s="43">
        <f t="shared" si="9"/>
        <v>0</v>
      </c>
      <c r="B209" s="23"/>
      <c r="C209" s="24"/>
      <c r="D209" s="52"/>
      <c r="E209" s="52"/>
      <c r="F209" s="26">
        <f t="shared" si="11"/>
        <v>0</v>
      </c>
      <c r="G209" s="27" t="str">
        <f t="shared" si="10"/>
        <v/>
      </c>
      <c r="H209" s="48"/>
    </row>
    <row r="210" spans="1:8" ht="19.5" customHeight="1" x14ac:dyDescent="0.25">
      <c r="A210" s="43">
        <f t="shared" si="9"/>
        <v>0</v>
      </c>
      <c r="B210" s="23"/>
      <c r="C210" s="24"/>
      <c r="D210" s="52"/>
      <c r="E210" s="52"/>
      <c r="F210" s="26">
        <f t="shared" si="11"/>
        <v>0</v>
      </c>
      <c r="G210" s="27" t="str">
        <f t="shared" si="10"/>
        <v/>
      </c>
      <c r="H210" s="48"/>
    </row>
    <row r="211" spans="1:8" ht="19.5" customHeight="1" x14ac:dyDescent="0.25">
      <c r="A211" s="43">
        <f t="shared" si="9"/>
        <v>0</v>
      </c>
      <c r="B211" s="23"/>
      <c r="C211" s="24"/>
      <c r="D211" s="52"/>
      <c r="E211" s="52"/>
      <c r="F211" s="26">
        <f t="shared" si="11"/>
        <v>0</v>
      </c>
      <c r="G211" s="27" t="str">
        <f t="shared" si="10"/>
        <v/>
      </c>
      <c r="H211" s="48"/>
    </row>
    <row r="212" spans="1:8" ht="19.5" customHeight="1" x14ac:dyDescent="0.25">
      <c r="A212" s="43">
        <f t="shared" si="9"/>
        <v>0</v>
      </c>
      <c r="B212" s="23"/>
      <c r="C212" s="24"/>
      <c r="D212" s="52"/>
      <c r="E212" s="52"/>
      <c r="F212" s="26">
        <f t="shared" si="11"/>
        <v>0</v>
      </c>
      <c r="G212" s="27" t="str">
        <f t="shared" si="10"/>
        <v/>
      </c>
      <c r="H212" s="48"/>
    </row>
    <row r="213" spans="1:8" ht="19.5" customHeight="1" x14ac:dyDescent="0.25">
      <c r="A213" s="43">
        <f t="shared" si="9"/>
        <v>0</v>
      </c>
      <c r="B213" s="23"/>
      <c r="C213" s="24"/>
      <c r="D213" s="52"/>
      <c r="E213" s="52"/>
      <c r="F213" s="26">
        <f t="shared" si="11"/>
        <v>0</v>
      </c>
      <c r="G213" s="27" t="str">
        <f t="shared" si="10"/>
        <v/>
      </c>
      <c r="H213" s="48"/>
    </row>
    <row r="214" spans="1:8" ht="19.5" customHeight="1" x14ac:dyDescent="0.25">
      <c r="A214" s="43">
        <f t="shared" si="9"/>
        <v>0</v>
      </c>
      <c r="B214" s="23"/>
      <c r="C214" s="24"/>
      <c r="D214" s="52"/>
      <c r="E214" s="52"/>
      <c r="F214" s="26">
        <f t="shared" si="11"/>
        <v>0</v>
      </c>
      <c r="G214" s="27" t="str">
        <f t="shared" si="10"/>
        <v/>
      </c>
      <c r="H214" s="48"/>
    </row>
    <row r="215" spans="1:8" ht="19.5" customHeight="1" x14ac:dyDescent="0.25">
      <c r="A215" s="43">
        <f t="shared" si="9"/>
        <v>0</v>
      </c>
      <c r="B215" s="23"/>
      <c r="C215" s="24"/>
      <c r="D215" s="52"/>
      <c r="E215" s="52"/>
      <c r="F215" s="26">
        <f t="shared" si="11"/>
        <v>0</v>
      </c>
      <c r="G215" s="27" t="str">
        <f t="shared" si="10"/>
        <v/>
      </c>
      <c r="H215" s="48"/>
    </row>
    <row r="216" spans="1:8" ht="19.5" customHeight="1" x14ac:dyDescent="0.25">
      <c r="A216" s="43">
        <f t="shared" si="9"/>
        <v>0</v>
      </c>
      <c r="B216" s="23"/>
      <c r="C216" s="24"/>
      <c r="D216" s="52"/>
      <c r="E216" s="52"/>
      <c r="F216" s="26">
        <f t="shared" si="11"/>
        <v>0</v>
      </c>
      <c r="G216" s="27" t="str">
        <f t="shared" si="10"/>
        <v/>
      </c>
      <c r="H216" s="48"/>
    </row>
    <row r="217" spans="1:8" ht="19.5" customHeight="1" x14ac:dyDescent="0.25">
      <c r="A217" s="43">
        <f t="shared" si="9"/>
        <v>0</v>
      </c>
      <c r="B217" s="23"/>
      <c r="C217" s="24"/>
      <c r="D217" s="52"/>
      <c r="E217" s="52"/>
      <c r="F217" s="26">
        <f t="shared" si="11"/>
        <v>0</v>
      </c>
      <c r="G217" s="27" t="str">
        <f t="shared" si="10"/>
        <v/>
      </c>
      <c r="H217" s="48"/>
    </row>
    <row r="218" spans="1:8" ht="19.5" customHeight="1" x14ac:dyDescent="0.25">
      <c r="A218" s="43">
        <f t="shared" si="9"/>
        <v>0</v>
      </c>
      <c r="B218" s="23"/>
      <c r="C218" s="24"/>
      <c r="D218" s="52"/>
      <c r="E218" s="52"/>
      <c r="F218" s="26">
        <f t="shared" si="11"/>
        <v>0</v>
      </c>
      <c r="G218" s="27" t="str">
        <f t="shared" si="10"/>
        <v/>
      </c>
      <c r="H218" s="48"/>
    </row>
    <row r="219" spans="1:8" ht="19.5" customHeight="1" x14ac:dyDescent="0.25">
      <c r="A219" s="43">
        <f t="shared" si="9"/>
        <v>0</v>
      </c>
      <c r="B219" s="23"/>
      <c r="C219" s="24"/>
      <c r="D219" s="52"/>
      <c r="E219" s="52"/>
      <c r="F219" s="26">
        <f t="shared" si="11"/>
        <v>0</v>
      </c>
      <c r="G219" s="27" t="str">
        <f t="shared" si="10"/>
        <v/>
      </c>
      <c r="H219" s="48"/>
    </row>
    <row r="220" spans="1:8" ht="19.5" customHeight="1" x14ac:dyDescent="0.25">
      <c r="A220" s="43">
        <f t="shared" si="9"/>
        <v>0</v>
      </c>
      <c r="B220" s="23"/>
      <c r="C220" s="24"/>
      <c r="D220" s="52"/>
      <c r="E220" s="52"/>
      <c r="F220" s="26">
        <f t="shared" si="11"/>
        <v>0</v>
      </c>
      <c r="G220" s="27" t="str">
        <f t="shared" si="10"/>
        <v/>
      </c>
      <c r="H220" s="48"/>
    </row>
    <row r="221" spans="1:8" ht="19.5" customHeight="1" x14ac:dyDescent="0.25">
      <c r="A221" s="43">
        <f t="shared" si="9"/>
        <v>0</v>
      </c>
      <c r="B221" s="23"/>
      <c r="C221" s="24"/>
      <c r="D221" s="52"/>
      <c r="E221" s="52"/>
      <c r="F221" s="26">
        <f t="shared" si="11"/>
        <v>0</v>
      </c>
      <c r="G221" s="27" t="str">
        <f t="shared" si="10"/>
        <v/>
      </c>
      <c r="H221" s="48"/>
    </row>
    <row r="222" spans="1:8" ht="19.5" customHeight="1" x14ac:dyDescent="0.25">
      <c r="A222" s="43">
        <f t="shared" si="9"/>
        <v>0</v>
      </c>
      <c r="B222" s="23"/>
      <c r="C222" s="24"/>
      <c r="D222" s="52"/>
      <c r="E222" s="52"/>
      <c r="F222" s="26">
        <f t="shared" si="11"/>
        <v>0</v>
      </c>
      <c r="G222" s="27" t="str">
        <f t="shared" si="10"/>
        <v/>
      </c>
      <c r="H222" s="48"/>
    </row>
    <row r="223" spans="1:8" ht="19.5" customHeight="1" x14ac:dyDescent="0.25">
      <c r="A223" s="43">
        <f t="shared" si="9"/>
        <v>0</v>
      </c>
      <c r="B223" s="23"/>
      <c r="C223" s="24"/>
      <c r="D223" s="52"/>
      <c r="E223" s="52"/>
      <c r="F223" s="26">
        <f t="shared" si="11"/>
        <v>0</v>
      </c>
      <c r="G223" s="27" t="str">
        <f t="shared" si="10"/>
        <v/>
      </c>
      <c r="H223" s="48"/>
    </row>
    <row r="224" spans="1:8" ht="19.5" customHeight="1" x14ac:dyDescent="0.25">
      <c r="A224" s="43">
        <f t="shared" si="9"/>
        <v>0</v>
      </c>
      <c r="B224" s="23"/>
      <c r="C224" s="24"/>
      <c r="D224" s="52"/>
      <c r="E224" s="52"/>
      <c r="F224" s="26">
        <f t="shared" si="11"/>
        <v>0</v>
      </c>
      <c r="G224" s="27" t="str">
        <f t="shared" si="10"/>
        <v/>
      </c>
      <c r="H224" s="48"/>
    </row>
    <row r="225" spans="1:8" ht="19.5" customHeight="1" x14ac:dyDescent="0.25">
      <c r="A225" s="43">
        <f t="shared" si="9"/>
        <v>0</v>
      </c>
      <c r="B225" s="23"/>
      <c r="C225" s="24"/>
      <c r="D225" s="52"/>
      <c r="E225" s="52"/>
      <c r="F225" s="26">
        <f t="shared" si="11"/>
        <v>0</v>
      </c>
      <c r="G225" s="27" t="str">
        <f t="shared" si="10"/>
        <v/>
      </c>
      <c r="H225" s="48"/>
    </row>
    <row r="226" spans="1:8" ht="19.5" customHeight="1" x14ac:dyDescent="0.25">
      <c r="A226" s="43">
        <f t="shared" si="9"/>
        <v>0</v>
      </c>
      <c r="B226" s="23"/>
      <c r="C226" s="24"/>
      <c r="D226" s="52"/>
      <c r="E226" s="52"/>
      <c r="F226" s="26">
        <f t="shared" si="11"/>
        <v>0</v>
      </c>
      <c r="G226" s="27" t="str">
        <f t="shared" si="10"/>
        <v/>
      </c>
      <c r="H226" s="48"/>
    </row>
    <row r="227" spans="1:8" ht="19.5" customHeight="1" x14ac:dyDescent="0.25">
      <c r="A227" s="43">
        <f t="shared" si="9"/>
        <v>0</v>
      </c>
      <c r="B227" s="23"/>
      <c r="C227" s="24"/>
      <c r="D227" s="52"/>
      <c r="E227" s="52"/>
      <c r="F227" s="26">
        <f t="shared" si="11"/>
        <v>0</v>
      </c>
      <c r="G227" s="27" t="str">
        <f t="shared" si="10"/>
        <v/>
      </c>
      <c r="H227" s="48"/>
    </row>
    <row r="228" spans="1:8" ht="19.5" customHeight="1" x14ac:dyDescent="0.25">
      <c r="A228" s="43">
        <f t="shared" si="9"/>
        <v>0</v>
      </c>
      <c r="B228" s="23"/>
      <c r="C228" s="24"/>
      <c r="D228" s="52"/>
      <c r="E228" s="52"/>
      <c r="F228" s="26">
        <f t="shared" si="11"/>
        <v>0</v>
      </c>
      <c r="G228" s="27" t="str">
        <f t="shared" si="10"/>
        <v/>
      </c>
      <c r="H228" s="48"/>
    </row>
    <row r="229" spans="1:8" ht="19.5" customHeight="1" x14ac:dyDescent="0.25">
      <c r="A229" s="43">
        <f t="shared" si="9"/>
        <v>0</v>
      </c>
      <c r="B229" s="23"/>
      <c r="C229" s="24"/>
      <c r="D229" s="52"/>
      <c r="E229" s="52"/>
      <c r="F229" s="26">
        <f t="shared" si="11"/>
        <v>0</v>
      </c>
      <c r="G229" s="27" t="str">
        <f t="shared" si="10"/>
        <v/>
      </c>
      <c r="H229" s="48"/>
    </row>
    <row r="230" spans="1:8" ht="19.5" customHeight="1" x14ac:dyDescent="0.25">
      <c r="A230" s="43">
        <f t="shared" si="9"/>
        <v>0</v>
      </c>
      <c r="B230" s="23"/>
      <c r="C230" s="24"/>
      <c r="D230" s="52"/>
      <c r="E230" s="52"/>
      <c r="F230" s="26">
        <f t="shared" si="11"/>
        <v>0</v>
      </c>
      <c r="G230" s="27" t="str">
        <f t="shared" si="10"/>
        <v/>
      </c>
      <c r="H230" s="48"/>
    </row>
    <row r="231" spans="1:8" ht="19.5" customHeight="1" x14ac:dyDescent="0.25">
      <c r="A231" s="43">
        <f t="shared" si="9"/>
        <v>0</v>
      </c>
      <c r="B231" s="23"/>
      <c r="C231" s="24"/>
      <c r="D231" s="52"/>
      <c r="E231" s="52"/>
      <c r="F231" s="26">
        <f t="shared" si="11"/>
        <v>0</v>
      </c>
      <c r="G231" s="27" t="str">
        <f t="shared" si="10"/>
        <v/>
      </c>
      <c r="H231" s="48"/>
    </row>
    <row r="232" spans="1:8" ht="19.5" customHeight="1" x14ac:dyDescent="0.25">
      <c r="A232" s="43">
        <f t="shared" si="9"/>
        <v>0</v>
      </c>
      <c r="B232" s="23"/>
      <c r="C232" s="24"/>
      <c r="D232" s="52"/>
      <c r="E232" s="52"/>
      <c r="F232" s="26">
        <f t="shared" si="11"/>
        <v>0</v>
      </c>
      <c r="G232" s="27" t="str">
        <f t="shared" si="10"/>
        <v/>
      </c>
      <c r="H232" s="48"/>
    </row>
    <row r="233" spans="1:8" ht="19.5" customHeight="1" x14ac:dyDescent="0.25">
      <c r="A233" s="43">
        <f t="shared" si="9"/>
        <v>0</v>
      </c>
      <c r="B233" s="23"/>
      <c r="C233" s="24"/>
      <c r="D233" s="52"/>
      <c r="E233" s="52"/>
      <c r="F233" s="26">
        <f t="shared" si="11"/>
        <v>0</v>
      </c>
      <c r="G233" s="27" t="str">
        <f t="shared" si="10"/>
        <v/>
      </c>
      <c r="H233" s="48"/>
    </row>
    <row r="234" spans="1:8" ht="19.5" customHeight="1" x14ac:dyDescent="0.25">
      <c r="A234" s="43">
        <f t="shared" si="9"/>
        <v>0</v>
      </c>
      <c r="B234" s="23"/>
      <c r="C234" s="24"/>
      <c r="D234" s="52"/>
      <c r="E234" s="52"/>
      <c r="F234" s="26">
        <f t="shared" si="11"/>
        <v>0</v>
      </c>
      <c r="G234" s="27" t="str">
        <f t="shared" si="10"/>
        <v/>
      </c>
      <c r="H234" s="48"/>
    </row>
    <row r="235" spans="1:8" ht="19.5" customHeight="1" x14ac:dyDescent="0.25">
      <c r="A235" s="43">
        <f t="shared" si="9"/>
        <v>0</v>
      </c>
      <c r="B235" s="23"/>
      <c r="C235" s="24"/>
      <c r="D235" s="52"/>
      <c r="E235" s="52"/>
      <c r="F235" s="26">
        <f t="shared" si="11"/>
        <v>0</v>
      </c>
      <c r="G235" s="27" t="str">
        <f t="shared" si="10"/>
        <v/>
      </c>
      <c r="H235" s="48"/>
    </row>
    <row r="236" spans="1:8" ht="19.5" customHeight="1" x14ac:dyDescent="0.25">
      <c r="A236" s="43">
        <f t="shared" si="9"/>
        <v>0</v>
      </c>
      <c r="B236" s="23"/>
      <c r="C236" s="24"/>
      <c r="D236" s="52"/>
      <c r="E236" s="52"/>
      <c r="F236" s="26">
        <f t="shared" si="11"/>
        <v>0</v>
      </c>
      <c r="G236" s="27" t="str">
        <f t="shared" si="10"/>
        <v/>
      </c>
      <c r="H236" s="48"/>
    </row>
    <row r="237" spans="1:8" ht="19.5" customHeight="1" x14ac:dyDescent="0.25">
      <c r="A237" s="43">
        <f t="shared" si="9"/>
        <v>0</v>
      </c>
      <c r="B237" s="23"/>
      <c r="C237" s="24"/>
      <c r="D237" s="52"/>
      <c r="E237" s="52"/>
      <c r="F237" s="26">
        <f t="shared" si="11"/>
        <v>0</v>
      </c>
      <c r="G237" s="27" t="str">
        <f t="shared" si="10"/>
        <v/>
      </c>
      <c r="H237" s="48"/>
    </row>
    <row r="238" spans="1:8" ht="19.5" customHeight="1" x14ac:dyDescent="0.25">
      <c r="A238" s="43">
        <f t="shared" si="9"/>
        <v>0</v>
      </c>
      <c r="B238" s="23"/>
      <c r="C238" s="24"/>
      <c r="D238" s="52"/>
      <c r="E238" s="52"/>
      <c r="F238" s="26">
        <f t="shared" si="11"/>
        <v>0</v>
      </c>
      <c r="G238" s="27" t="str">
        <f t="shared" si="10"/>
        <v/>
      </c>
      <c r="H238" s="48"/>
    </row>
    <row r="239" spans="1:8" ht="19.5" customHeight="1" x14ac:dyDescent="0.25">
      <c r="A239" s="43">
        <f t="shared" si="9"/>
        <v>0</v>
      </c>
      <c r="B239" s="23"/>
      <c r="C239" s="24"/>
      <c r="D239" s="52"/>
      <c r="E239" s="52"/>
      <c r="F239" s="26">
        <f t="shared" si="11"/>
        <v>0</v>
      </c>
      <c r="G239" s="27" t="str">
        <f t="shared" si="10"/>
        <v/>
      </c>
      <c r="H239" s="48"/>
    </row>
    <row r="240" spans="1:8" ht="19.5" customHeight="1" x14ac:dyDescent="0.25">
      <c r="A240" s="43">
        <f t="shared" si="9"/>
        <v>0</v>
      </c>
      <c r="B240" s="23"/>
      <c r="C240" s="24"/>
      <c r="D240" s="52"/>
      <c r="E240" s="52"/>
      <c r="F240" s="26">
        <f t="shared" si="11"/>
        <v>0</v>
      </c>
      <c r="G240" s="27" t="str">
        <f t="shared" si="10"/>
        <v/>
      </c>
      <c r="H240" s="48"/>
    </row>
    <row r="241" spans="1:8" ht="19.5" customHeight="1" x14ac:dyDescent="0.25">
      <c r="A241" s="43">
        <f t="shared" si="9"/>
        <v>0</v>
      </c>
      <c r="B241" s="23"/>
      <c r="C241" s="24"/>
      <c r="D241" s="52"/>
      <c r="E241" s="52"/>
      <c r="F241" s="26">
        <f t="shared" si="11"/>
        <v>0</v>
      </c>
      <c r="G241" s="27" t="str">
        <f t="shared" si="10"/>
        <v/>
      </c>
      <c r="H241" s="48"/>
    </row>
    <row r="242" spans="1:8" ht="19.5" customHeight="1" x14ac:dyDescent="0.25">
      <c r="A242" s="43">
        <f t="shared" si="9"/>
        <v>0</v>
      </c>
      <c r="B242" s="23"/>
      <c r="C242" s="24"/>
      <c r="D242" s="52"/>
      <c r="E242" s="52"/>
      <c r="F242" s="26">
        <f t="shared" si="11"/>
        <v>0</v>
      </c>
      <c r="G242" s="27" t="str">
        <f t="shared" si="10"/>
        <v/>
      </c>
      <c r="H242" s="48"/>
    </row>
    <row r="243" spans="1:8" ht="19.5" customHeight="1" x14ac:dyDescent="0.25">
      <c r="A243" s="43">
        <f t="shared" si="9"/>
        <v>0</v>
      </c>
      <c r="B243" s="23"/>
      <c r="C243" s="24"/>
      <c r="D243" s="52"/>
      <c r="E243" s="52"/>
      <c r="F243" s="26">
        <f t="shared" si="11"/>
        <v>0</v>
      </c>
      <c r="G243" s="27" t="str">
        <f t="shared" si="10"/>
        <v/>
      </c>
      <c r="H243" s="48"/>
    </row>
    <row r="244" spans="1:8" ht="19.5" customHeight="1" x14ac:dyDescent="0.25">
      <c r="A244" s="43">
        <f t="shared" si="9"/>
        <v>0</v>
      </c>
      <c r="B244" s="23"/>
      <c r="C244" s="24"/>
      <c r="D244" s="52"/>
      <c r="E244" s="52"/>
      <c r="F244" s="26">
        <f t="shared" si="11"/>
        <v>0</v>
      </c>
      <c r="G244" s="27" t="str">
        <f t="shared" si="10"/>
        <v/>
      </c>
      <c r="H244" s="48"/>
    </row>
    <row r="245" spans="1:8" ht="19.5" customHeight="1" x14ac:dyDescent="0.25">
      <c r="A245" s="43">
        <f t="shared" si="9"/>
        <v>0</v>
      </c>
      <c r="B245" s="23"/>
      <c r="C245" s="24"/>
      <c r="D245" s="52"/>
      <c r="E245" s="52"/>
      <c r="F245" s="26">
        <f t="shared" si="11"/>
        <v>0</v>
      </c>
      <c r="G245" s="27" t="str">
        <f t="shared" si="10"/>
        <v/>
      </c>
      <c r="H245" s="48"/>
    </row>
    <row r="246" spans="1:8" ht="19.5" customHeight="1" x14ac:dyDescent="0.25">
      <c r="A246" s="43">
        <f t="shared" si="9"/>
        <v>0</v>
      </c>
      <c r="B246" s="23"/>
      <c r="C246" s="24"/>
      <c r="D246" s="52"/>
      <c r="E246" s="52"/>
      <c r="F246" s="26">
        <f t="shared" si="11"/>
        <v>0</v>
      </c>
      <c r="G246" s="27" t="str">
        <f t="shared" si="10"/>
        <v/>
      </c>
      <c r="H246" s="48"/>
    </row>
    <row r="247" spans="1:8" ht="19.5" customHeight="1" x14ac:dyDescent="0.25">
      <c r="A247" s="43">
        <f t="shared" si="9"/>
        <v>0</v>
      </c>
      <c r="B247" s="23"/>
      <c r="C247" s="24"/>
      <c r="D247" s="52"/>
      <c r="E247" s="52"/>
      <c r="F247" s="26">
        <f t="shared" si="11"/>
        <v>0</v>
      </c>
      <c r="G247" s="27" t="str">
        <f t="shared" si="10"/>
        <v/>
      </c>
      <c r="H247" s="48"/>
    </row>
    <row r="248" spans="1:8" ht="19.5" customHeight="1" x14ac:dyDescent="0.25">
      <c r="A248" s="43">
        <f t="shared" si="9"/>
        <v>0</v>
      </c>
      <c r="B248" s="23"/>
      <c r="C248" s="24"/>
      <c r="D248" s="52"/>
      <c r="E248" s="52"/>
      <c r="F248" s="26">
        <f t="shared" si="11"/>
        <v>0</v>
      </c>
      <c r="G248" s="27" t="str">
        <f t="shared" si="10"/>
        <v/>
      </c>
      <c r="H248" s="48"/>
    </row>
    <row r="249" spans="1:8" ht="19.5" customHeight="1" x14ac:dyDescent="0.25">
      <c r="A249" s="43">
        <f t="shared" si="9"/>
        <v>0</v>
      </c>
      <c r="B249" s="23"/>
      <c r="C249" s="24"/>
      <c r="D249" s="52"/>
      <c r="E249" s="52"/>
      <c r="F249" s="26">
        <f t="shared" si="11"/>
        <v>0</v>
      </c>
      <c r="G249" s="27" t="str">
        <f t="shared" si="10"/>
        <v/>
      </c>
      <c r="H249" s="48"/>
    </row>
    <row r="250" spans="1:8" ht="19.5" customHeight="1" x14ac:dyDescent="0.25">
      <c r="A250" s="43">
        <f t="shared" si="9"/>
        <v>0</v>
      </c>
      <c r="B250" s="23"/>
      <c r="C250" s="24"/>
      <c r="D250" s="52"/>
      <c r="E250" s="52"/>
      <c r="F250" s="26">
        <f t="shared" si="11"/>
        <v>0</v>
      </c>
      <c r="G250" s="27" t="str">
        <f t="shared" si="10"/>
        <v/>
      </c>
      <c r="H250" s="48"/>
    </row>
    <row r="251" spans="1:8" ht="19.5" customHeight="1" x14ac:dyDescent="0.25">
      <c r="A251" s="43">
        <f t="shared" si="9"/>
        <v>0</v>
      </c>
      <c r="B251" s="23"/>
      <c r="C251" s="24"/>
      <c r="D251" s="52"/>
      <c r="E251" s="52"/>
      <c r="F251" s="26">
        <f t="shared" si="11"/>
        <v>0</v>
      </c>
      <c r="G251" s="27" t="str">
        <f t="shared" si="10"/>
        <v/>
      </c>
      <c r="H251" s="48"/>
    </row>
    <row r="252" spans="1:8" ht="19.5" customHeight="1" x14ac:dyDescent="0.25">
      <c r="A252" s="43">
        <f t="shared" si="9"/>
        <v>0</v>
      </c>
      <c r="B252" s="23"/>
      <c r="C252" s="24"/>
      <c r="D252" s="52"/>
      <c r="E252" s="52"/>
      <c r="F252" s="26">
        <f t="shared" si="11"/>
        <v>0</v>
      </c>
      <c r="G252" s="27" t="str">
        <f t="shared" si="10"/>
        <v/>
      </c>
      <c r="H252" s="48"/>
    </row>
    <row r="253" spans="1:8" ht="19.5" customHeight="1" x14ac:dyDescent="0.25">
      <c r="A253" s="43">
        <f t="shared" si="9"/>
        <v>0</v>
      </c>
      <c r="B253" s="23"/>
      <c r="C253" s="24"/>
      <c r="D253" s="52"/>
      <c r="E253" s="52"/>
      <c r="F253" s="26">
        <f t="shared" si="11"/>
        <v>0</v>
      </c>
      <c r="G253" s="27" t="str">
        <f t="shared" si="10"/>
        <v/>
      </c>
      <c r="H253" s="48"/>
    </row>
    <row r="254" spans="1:8" ht="19.5" customHeight="1" x14ac:dyDescent="0.25">
      <c r="A254" s="43">
        <f t="shared" si="9"/>
        <v>0</v>
      </c>
      <c r="B254" s="23"/>
      <c r="C254" s="24"/>
      <c r="D254" s="52"/>
      <c r="E254" s="52"/>
      <c r="F254" s="26">
        <f t="shared" si="11"/>
        <v>0</v>
      </c>
      <c r="G254" s="27" t="str">
        <f t="shared" si="10"/>
        <v/>
      </c>
      <c r="H254" s="48"/>
    </row>
    <row r="255" spans="1:8" ht="19.5" customHeight="1" x14ac:dyDescent="0.25">
      <c r="A255" s="43">
        <f t="shared" si="9"/>
        <v>0</v>
      </c>
      <c r="B255" s="23"/>
      <c r="C255" s="24"/>
      <c r="D255" s="52"/>
      <c r="E255" s="52"/>
      <c r="F255" s="26">
        <f t="shared" si="11"/>
        <v>0</v>
      </c>
      <c r="G255" s="27" t="str">
        <f t="shared" si="10"/>
        <v/>
      </c>
      <c r="H255" s="48"/>
    </row>
    <row r="256" spans="1:8" ht="19.5" customHeight="1" x14ac:dyDescent="0.25">
      <c r="A256" s="43">
        <f t="shared" si="9"/>
        <v>0</v>
      </c>
      <c r="B256" s="23"/>
      <c r="C256" s="24"/>
      <c r="D256" s="52"/>
      <c r="E256" s="52"/>
      <c r="F256" s="26">
        <f t="shared" si="11"/>
        <v>0</v>
      </c>
      <c r="G256" s="27" t="str">
        <f t="shared" si="10"/>
        <v/>
      </c>
      <c r="H256" s="48"/>
    </row>
    <row r="257" spans="1:8" ht="19.5" customHeight="1" x14ac:dyDescent="0.25">
      <c r="A257" s="43">
        <f t="shared" si="9"/>
        <v>0</v>
      </c>
      <c r="B257" s="23"/>
      <c r="C257" s="24"/>
      <c r="D257" s="52"/>
      <c r="E257" s="52"/>
      <c r="F257" s="26">
        <f t="shared" si="11"/>
        <v>0</v>
      </c>
      <c r="G257" s="27" t="str">
        <f t="shared" si="10"/>
        <v/>
      </c>
      <c r="H257" s="48"/>
    </row>
    <row r="258" spans="1:8" ht="19.5" customHeight="1" x14ac:dyDescent="0.25">
      <c r="A258" s="43">
        <f t="shared" si="9"/>
        <v>0</v>
      </c>
      <c r="B258" s="23"/>
      <c r="C258" s="24"/>
      <c r="D258" s="52"/>
      <c r="E258" s="52"/>
      <c r="F258" s="26">
        <f t="shared" si="11"/>
        <v>0</v>
      </c>
      <c r="G258" s="27" t="str">
        <f t="shared" si="10"/>
        <v/>
      </c>
      <c r="H258" s="48"/>
    </row>
    <row r="259" spans="1:8" ht="19.5" customHeight="1" x14ac:dyDescent="0.25">
      <c r="A259" s="43">
        <f t="shared" si="9"/>
        <v>0</v>
      </c>
      <c r="B259" s="23"/>
      <c r="C259" s="24"/>
      <c r="D259" s="52"/>
      <c r="E259" s="52"/>
      <c r="F259" s="26">
        <f t="shared" si="11"/>
        <v>0</v>
      </c>
      <c r="G259" s="27" t="str">
        <f t="shared" si="10"/>
        <v/>
      </c>
      <c r="H259" s="48"/>
    </row>
    <row r="260" spans="1:8" ht="19.5" customHeight="1" x14ac:dyDescent="0.25">
      <c r="A260" s="43">
        <f t="shared" si="9"/>
        <v>0</v>
      </c>
      <c r="B260" s="23"/>
      <c r="C260" s="24"/>
      <c r="D260" s="52"/>
      <c r="E260" s="52"/>
      <c r="F260" s="26">
        <f t="shared" si="11"/>
        <v>0</v>
      </c>
      <c r="G260" s="27" t="str">
        <f t="shared" si="10"/>
        <v/>
      </c>
      <c r="H260" s="48"/>
    </row>
    <row r="261" spans="1:8" ht="19.5" customHeight="1" x14ac:dyDescent="0.25">
      <c r="A261" s="43">
        <f t="shared" si="9"/>
        <v>0</v>
      </c>
      <c r="B261" s="23"/>
      <c r="C261" s="24"/>
      <c r="D261" s="52"/>
      <c r="E261" s="52"/>
      <c r="F261" s="26">
        <f t="shared" si="11"/>
        <v>0</v>
      </c>
      <c r="G261" s="27" t="str">
        <f t="shared" si="10"/>
        <v/>
      </c>
      <c r="H261" s="48"/>
    </row>
    <row r="262" spans="1:8" ht="19.5" customHeight="1" x14ac:dyDescent="0.25">
      <c r="A262" s="43">
        <f t="shared" si="9"/>
        <v>0</v>
      </c>
      <c r="B262" s="23"/>
      <c r="C262" s="24"/>
      <c r="D262" s="52"/>
      <c r="E262" s="52"/>
      <c r="F262" s="26">
        <f t="shared" si="11"/>
        <v>0</v>
      </c>
      <c r="G262" s="27" t="str">
        <f t="shared" si="10"/>
        <v/>
      </c>
      <c r="H262" s="48"/>
    </row>
    <row r="263" spans="1:8" ht="19.5" customHeight="1" x14ac:dyDescent="0.25">
      <c r="A263" s="43">
        <f t="shared" si="9"/>
        <v>0</v>
      </c>
      <c r="B263" s="23"/>
      <c r="C263" s="24"/>
      <c r="D263" s="52"/>
      <c r="E263" s="52"/>
      <c r="F263" s="26">
        <f t="shared" si="11"/>
        <v>0</v>
      </c>
      <c r="G263" s="27" t="str">
        <f t="shared" si="10"/>
        <v/>
      </c>
      <c r="H263" s="48"/>
    </row>
    <row r="264" spans="1:8" ht="19.5" customHeight="1" x14ac:dyDescent="0.25">
      <c r="A264" s="43">
        <f t="shared" si="9"/>
        <v>0</v>
      </c>
      <c r="B264" s="23"/>
      <c r="C264" s="24"/>
      <c r="D264" s="52"/>
      <c r="E264" s="52"/>
      <c r="F264" s="26">
        <f t="shared" si="11"/>
        <v>0</v>
      </c>
      <c r="G264" s="27" t="str">
        <f t="shared" si="10"/>
        <v/>
      </c>
      <c r="H264" s="48"/>
    </row>
    <row r="265" spans="1:8" ht="19.5" customHeight="1" x14ac:dyDescent="0.25">
      <c r="A265" s="43">
        <f t="shared" si="9"/>
        <v>0</v>
      </c>
      <c r="B265" s="23"/>
      <c r="C265" s="24"/>
      <c r="D265" s="52"/>
      <c r="E265" s="52"/>
      <c r="F265" s="26">
        <f t="shared" si="11"/>
        <v>0</v>
      </c>
      <c r="G265" s="27" t="str">
        <f t="shared" si="10"/>
        <v/>
      </c>
      <c r="H265" s="48"/>
    </row>
    <row r="266" spans="1:8" ht="19.5" customHeight="1" x14ac:dyDescent="0.25">
      <c r="A266" s="43">
        <f t="shared" si="9"/>
        <v>0</v>
      </c>
      <c r="B266" s="23"/>
      <c r="C266" s="24"/>
      <c r="D266" s="52"/>
      <c r="E266" s="52"/>
      <c r="F266" s="26">
        <f t="shared" si="11"/>
        <v>0</v>
      </c>
      <c r="G266" s="27" t="str">
        <f t="shared" si="10"/>
        <v/>
      </c>
      <c r="H266" s="48"/>
    </row>
    <row r="267" spans="1:8" ht="19.5" customHeight="1" x14ac:dyDescent="0.25">
      <c r="A267" s="43">
        <f t="shared" ref="A267:A330" si="12">IF(F267&gt;0,1+A266,A266)</f>
        <v>0</v>
      </c>
      <c r="B267" s="23"/>
      <c r="C267" s="24"/>
      <c r="D267" s="52"/>
      <c r="E267" s="52"/>
      <c r="F267" s="26">
        <f t="shared" si="11"/>
        <v>0</v>
      </c>
      <c r="G267" s="27" t="str">
        <f t="shared" ref="G267:G330" si="13">IFERROR(F267/D267,"")</f>
        <v/>
      </c>
      <c r="H267" s="48"/>
    </row>
    <row r="268" spans="1:8" ht="19.5" customHeight="1" x14ac:dyDescent="0.25">
      <c r="A268" s="43">
        <f t="shared" si="12"/>
        <v>0</v>
      </c>
      <c r="B268" s="23"/>
      <c r="C268" s="24"/>
      <c r="D268" s="52"/>
      <c r="E268" s="52"/>
      <c r="F268" s="26">
        <f t="shared" ref="F268:F331" si="14">IF(E268&gt;D268,D268,E268)</f>
        <v>0</v>
      </c>
      <c r="G268" s="27" t="str">
        <f t="shared" si="13"/>
        <v/>
      </c>
      <c r="H268" s="48"/>
    </row>
    <row r="269" spans="1:8" ht="19.5" customHeight="1" x14ac:dyDescent="0.25">
      <c r="A269" s="43">
        <f t="shared" si="12"/>
        <v>0</v>
      </c>
      <c r="B269" s="23"/>
      <c r="C269" s="24"/>
      <c r="D269" s="52"/>
      <c r="E269" s="52"/>
      <c r="F269" s="26">
        <f t="shared" si="14"/>
        <v>0</v>
      </c>
      <c r="G269" s="27" t="str">
        <f t="shared" si="13"/>
        <v/>
      </c>
      <c r="H269" s="48"/>
    </row>
    <row r="270" spans="1:8" ht="19.5" customHeight="1" x14ac:dyDescent="0.25">
      <c r="A270" s="43">
        <f t="shared" si="12"/>
        <v>0</v>
      </c>
      <c r="B270" s="23"/>
      <c r="C270" s="24"/>
      <c r="D270" s="52"/>
      <c r="E270" s="52"/>
      <c r="F270" s="26">
        <f t="shared" si="14"/>
        <v>0</v>
      </c>
      <c r="G270" s="27" t="str">
        <f t="shared" si="13"/>
        <v/>
      </c>
      <c r="H270" s="48"/>
    </row>
    <row r="271" spans="1:8" ht="19.5" customHeight="1" x14ac:dyDescent="0.25">
      <c r="A271" s="43">
        <f t="shared" si="12"/>
        <v>0</v>
      </c>
      <c r="B271" s="23"/>
      <c r="C271" s="24"/>
      <c r="D271" s="52"/>
      <c r="E271" s="52"/>
      <c r="F271" s="26">
        <f t="shared" si="14"/>
        <v>0</v>
      </c>
      <c r="G271" s="27" t="str">
        <f t="shared" si="13"/>
        <v/>
      </c>
      <c r="H271" s="48"/>
    </row>
    <row r="272" spans="1:8" ht="19.5" customHeight="1" x14ac:dyDescent="0.25">
      <c r="A272" s="43">
        <f t="shared" si="12"/>
        <v>0</v>
      </c>
      <c r="B272" s="23"/>
      <c r="C272" s="24"/>
      <c r="D272" s="52"/>
      <c r="E272" s="52"/>
      <c r="F272" s="26">
        <f t="shared" si="14"/>
        <v>0</v>
      </c>
      <c r="G272" s="27" t="str">
        <f t="shared" si="13"/>
        <v/>
      </c>
      <c r="H272" s="48"/>
    </row>
    <row r="273" spans="1:8" ht="19.5" customHeight="1" x14ac:dyDescent="0.25">
      <c r="A273" s="43">
        <f t="shared" si="12"/>
        <v>0</v>
      </c>
      <c r="B273" s="23"/>
      <c r="C273" s="24"/>
      <c r="D273" s="52"/>
      <c r="E273" s="52"/>
      <c r="F273" s="26">
        <f t="shared" si="14"/>
        <v>0</v>
      </c>
      <c r="G273" s="27" t="str">
        <f t="shared" si="13"/>
        <v/>
      </c>
      <c r="H273" s="48"/>
    </row>
    <row r="274" spans="1:8" ht="19.5" customHeight="1" x14ac:dyDescent="0.25">
      <c r="A274" s="43">
        <f t="shared" si="12"/>
        <v>0</v>
      </c>
      <c r="B274" s="23"/>
      <c r="C274" s="24"/>
      <c r="D274" s="52"/>
      <c r="E274" s="52"/>
      <c r="F274" s="26">
        <f t="shared" si="14"/>
        <v>0</v>
      </c>
      <c r="G274" s="27" t="str">
        <f t="shared" si="13"/>
        <v/>
      </c>
      <c r="H274" s="48"/>
    </row>
    <row r="275" spans="1:8" ht="19.5" customHeight="1" x14ac:dyDescent="0.25">
      <c r="A275" s="43">
        <f t="shared" si="12"/>
        <v>0</v>
      </c>
      <c r="B275" s="23"/>
      <c r="C275" s="24"/>
      <c r="D275" s="52"/>
      <c r="E275" s="52"/>
      <c r="F275" s="26">
        <f t="shared" si="14"/>
        <v>0</v>
      </c>
      <c r="G275" s="27" t="str">
        <f t="shared" si="13"/>
        <v/>
      </c>
      <c r="H275" s="48"/>
    </row>
    <row r="276" spans="1:8" ht="19.5" customHeight="1" x14ac:dyDescent="0.25">
      <c r="A276" s="43">
        <f t="shared" si="12"/>
        <v>0</v>
      </c>
      <c r="B276" s="23"/>
      <c r="C276" s="24"/>
      <c r="D276" s="52"/>
      <c r="E276" s="52"/>
      <c r="F276" s="26">
        <f t="shared" si="14"/>
        <v>0</v>
      </c>
      <c r="G276" s="27" t="str">
        <f t="shared" si="13"/>
        <v/>
      </c>
      <c r="H276" s="48"/>
    </row>
    <row r="277" spans="1:8" ht="19.5" customHeight="1" x14ac:dyDescent="0.25">
      <c r="A277" s="43">
        <f t="shared" si="12"/>
        <v>0</v>
      </c>
      <c r="B277" s="23"/>
      <c r="C277" s="24"/>
      <c r="D277" s="52"/>
      <c r="E277" s="52"/>
      <c r="F277" s="26">
        <f t="shared" si="14"/>
        <v>0</v>
      </c>
      <c r="G277" s="27" t="str">
        <f t="shared" si="13"/>
        <v/>
      </c>
      <c r="H277" s="48"/>
    </row>
    <row r="278" spans="1:8" ht="19.5" customHeight="1" x14ac:dyDescent="0.25">
      <c r="A278" s="43">
        <f t="shared" si="12"/>
        <v>0</v>
      </c>
      <c r="B278" s="23"/>
      <c r="C278" s="24"/>
      <c r="D278" s="52"/>
      <c r="E278" s="52"/>
      <c r="F278" s="26">
        <f t="shared" si="14"/>
        <v>0</v>
      </c>
      <c r="G278" s="27" t="str">
        <f t="shared" si="13"/>
        <v/>
      </c>
      <c r="H278" s="48"/>
    </row>
    <row r="279" spans="1:8" ht="19.5" customHeight="1" x14ac:dyDescent="0.25">
      <c r="A279" s="43">
        <f t="shared" si="12"/>
        <v>0</v>
      </c>
      <c r="B279" s="23"/>
      <c r="C279" s="24"/>
      <c r="D279" s="52"/>
      <c r="E279" s="52"/>
      <c r="F279" s="26">
        <f t="shared" si="14"/>
        <v>0</v>
      </c>
      <c r="G279" s="27" t="str">
        <f t="shared" si="13"/>
        <v/>
      </c>
      <c r="H279" s="48"/>
    </row>
    <row r="280" spans="1:8" ht="19.5" customHeight="1" x14ac:dyDescent="0.25">
      <c r="A280" s="43">
        <f t="shared" si="12"/>
        <v>0</v>
      </c>
      <c r="B280" s="23"/>
      <c r="C280" s="24"/>
      <c r="D280" s="52"/>
      <c r="E280" s="52"/>
      <c r="F280" s="26">
        <f t="shared" si="14"/>
        <v>0</v>
      </c>
      <c r="G280" s="27" t="str">
        <f t="shared" si="13"/>
        <v/>
      </c>
      <c r="H280" s="48"/>
    </row>
    <row r="281" spans="1:8" ht="19.5" customHeight="1" x14ac:dyDescent="0.25">
      <c r="A281" s="43">
        <f t="shared" si="12"/>
        <v>0</v>
      </c>
      <c r="B281" s="23"/>
      <c r="C281" s="24"/>
      <c r="D281" s="52"/>
      <c r="E281" s="52"/>
      <c r="F281" s="26">
        <f t="shared" si="14"/>
        <v>0</v>
      </c>
      <c r="G281" s="27" t="str">
        <f t="shared" si="13"/>
        <v/>
      </c>
      <c r="H281" s="48"/>
    </row>
    <row r="282" spans="1:8" ht="19.5" customHeight="1" x14ac:dyDescent="0.25">
      <c r="A282" s="43">
        <f t="shared" si="12"/>
        <v>0</v>
      </c>
      <c r="B282" s="23"/>
      <c r="C282" s="24"/>
      <c r="D282" s="52"/>
      <c r="E282" s="52"/>
      <c r="F282" s="26">
        <f t="shared" si="14"/>
        <v>0</v>
      </c>
      <c r="G282" s="27" t="str">
        <f t="shared" si="13"/>
        <v/>
      </c>
      <c r="H282" s="48"/>
    </row>
    <row r="283" spans="1:8" ht="19.5" customHeight="1" x14ac:dyDescent="0.25">
      <c r="A283" s="43">
        <f t="shared" si="12"/>
        <v>0</v>
      </c>
      <c r="B283" s="23"/>
      <c r="C283" s="24"/>
      <c r="D283" s="52"/>
      <c r="E283" s="52"/>
      <c r="F283" s="26">
        <f t="shared" si="14"/>
        <v>0</v>
      </c>
      <c r="G283" s="27" t="str">
        <f t="shared" si="13"/>
        <v/>
      </c>
      <c r="H283" s="48"/>
    </row>
    <row r="284" spans="1:8" ht="19.5" customHeight="1" x14ac:dyDescent="0.25">
      <c r="A284" s="43">
        <f t="shared" si="12"/>
        <v>0</v>
      </c>
      <c r="B284" s="23"/>
      <c r="C284" s="24"/>
      <c r="D284" s="52"/>
      <c r="E284" s="52"/>
      <c r="F284" s="26">
        <f t="shared" si="14"/>
        <v>0</v>
      </c>
      <c r="G284" s="27" t="str">
        <f t="shared" si="13"/>
        <v/>
      </c>
      <c r="H284" s="48"/>
    </row>
    <row r="285" spans="1:8" ht="19.5" customHeight="1" x14ac:dyDescent="0.25">
      <c r="A285" s="43">
        <f t="shared" si="12"/>
        <v>0</v>
      </c>
      <c r="B285" s="23"/>
      <c r="C285" s="24"/>
      <c r="D285" s="52"/>
      <c r="E285" s="52"/>
      <c r="F285" s="26">
        <f t="shared" si="14"/>
        <v>0</v>
      </c>
      <c r="G285" s="27" t="str">
        <f t="shared" si="13"/>
        <v/>
      </c>
      <c r="H285" s="48"/>
    </row>
    <row r="286" spans="1:8" ht="19.5" customHeight="1" x14ac:dyDescent="0.25">
      <c r="A286" s="43">
        <f t="shared" si="12"/>
        <v>0</v>
      </c>
      <c r="B286" s="23"/>
      <c r="C286" s="24"/>
      <c r="D286" s="52"/>
      <c r="E286" s="52"/>
      <c r="F286" s="26">
        <f t="shared" si="14"/>
        <v>0</v>
      </c>
      <c r="G286" s="27" t="str">
        <f t="shared" si="13"/>
        <v/>
      </c>
      <c r="H286" s="48"/>
    </row>
    <row r="287" spans="1:8" ht="19.5" customHeight="1" x14ac:dyDescent="0.25">
      <c r="A287" s="43">
        <f t="shared" si="12"/>
        <v>0</v>
      </c>
      <c r="B287" s="23"/>
      <c r="C287" s="24"/>
      <c r="D287" s="52"/>
      <c r="E287" s="52"/>
      <c r="F287" s="26">
        <f t="shared" si="14"/>
        <v>0</v>
      </c>
      <c r="G287" s="27" t="str">
        <f t="shared" si="13"/>
        <v/>
      </c>
      <c r="H287" s="48"/>
    </row>
    <row r="288" spans="1:8" ht="19.5" customHeight="1" x14ac:dyDescent="0.25">
      <c r="A288" s="43">
        <f t="shared" si="12"/>
        <v>0</v>
      </c>
      <c r="B288" s="23"/>
      <c r="C288" s="24"/>
      <c r="D288" s="52"/>
      <c r="E288" s="52"/>
      <c r="F288" s="26">
        <f t="shared" si="14"/>
        <v>0</v>
      </c>
      <c r="G288" s="27" t="str">
        <f t="shared" si="13"/>
        <v/>
      </c>
      <c r="H288" s="48"/>
    </row>
    <row r="289" spans="1:8" ht="19.5" customHeight="1" x14ac:dyDescent="0.25">
      <c r="A289" s="43">
        <f t="shared" si="12"/>
        <v>0</v>
      </c>
      <c r="B289" s="23"/>
      <c r="C289" s="24"/>
      <c r="D289" s="52"/>
      <c r="E289" s="52"/>
      <c r="F289" s="26">
        <f t="shared" si="14"/>
        <v>0</v>
      </c>
      <c r="G289" s="27" t="str">
        <f t="shared" si="13"/>
        <v/>
      </c>
      <c r="H289" s="48"/>
    </row>
    <row r="290" spans="1:8" ht="19.5" customHeight="1" x14ac:dyDescent="0.25">
      <c r="A290" s="43">
        <f t="shared" si="12"/>
        <v>0</v>
      </c>
      <c r="B290" s="23"/>
      <c r="C290" s="24"/>
      <c r="D290" s="52"/>
      <c r="E290" s="52"/>
      <c r="F290" s="26">
        <f t="shared" si="14"/>
        <v>0</v>
      </c>
      <c r="G290" s="27" t="str">
        <f t="shared" si="13"/>
        <v/>
      </c>
      <c r="H290" s="48"/>
    </row>
    <row r="291" spans="1:8" ht="19.5" customHeight="1" x14ac:dyDescent="0.25">
      <c r="A291" s="43">
        <f t="shared" si="12"/>
        <v>0</v>
      </c>
      <c r="B291" s="23"/>
      <c r="C291" s="24"/>
      <c r="D291" s="52"/>
      <c r="E291" s="52"/>
      <c r="F291" s="26">
        <f t="shared" si="14"/>
        <v>0</v>
      </c>
      <c r="G291" s="27" t="str">
        <f t="shared" si="13"/>
        <v/>
      </c>
      <c r="H291" s="48"/>
    </row>
    <row r="292" spans="1:8" ht="19.5" customHeight="1" x14ac:dyDescent="0.25">
      <c r="A292" s="43">
        <f t="shared" si="12"/>
        <v>0</v>
      </c>
      <c r="B292" s="23"/>
      <c r="C292" s="24"/>
      <c r="D292" s="52"/>
      <c r="E292" s="52"/>
      <c r="F292" s="26">
        <f t="shared" si="14"/>
        <v>0</v>
      </c>
      <c r="G292" s="27" t="str">
        <f t="shared" si="13"/>
        <v/>
      </c>
      <c r="H292" s="48"/>
    </row>
    <row r="293" spans="1:8" ht="19.5" customHeight="1" x14ac:dyDescent="0.25">
      <c r="A293" s="43">
        <f t="shared" si="12"/>
        <v>0</v>
      </c>
      <c r="B293" s="23"/>
      <c r="C293" s="24"/>
      <c r="D293" s="52"/>
      <c r="E293" s="52"/>
      <c r="F293" s="26">
        <f t="shared" si="14"/>
        <v>0</v>
      </c>
      <c r="G293" s="27" t="str">
        <f t="shared" si="13"/>
        <v/>
      </c>
      <c r="H293" s="48"/>
    </row>
    <row r="294" spans="1:8" ht="19.5" customHeight="1" x14ac:dyDescent="0.25">
      <c r="A294" s="43">
        <f t="shared" si="12"/>
        <v>0</v>
      </c>
      <c r="B294" s="23"/>
      <c r="C294" s="24"/>
      <c r="D294" s="52"/>
      <c r="E294" s="52"/>
      <c r="F294" s="26">
        <f t="shared" si="14"/>
        <v>0</v>
      </c>
      <c r="G294" s="27" t="str">
        <f t="shared" si="13"/>
        <v/>
      </c>
      <c r="H294" s="48"/>
    </row>
    <row r="295" spans="1:8" ht="19.5" customHeight="1" x14ac:dyDescent="0.25">
      <c r="A295" s="43">
        <f t="shared" si="12"/>
        <v>0</v>
      </c>
      <c r="B295" s="23"/>
      <c r="C295" s="24"/>
      <c r="D295" s="52"/>
      <c r="E295" s="52"/>
      <c r="F295" s="26">
        <f t="shared" si="14"/>
        <v>0</v>
      </c>
      <c r="G295" s="27" t="str">
        <f t="shared" si="13"/>
        <v/>
      </c>
      <c r="H295" s="48"/>
    </row>
    <row r="296" spans="1:8" ht="19.5" customHeight="1" x14ac:dyDescent="0.25">
      <c r="A296" s="43">
        <f t="shared" si="12"/>
        <v>0</v>
      </c>
      <c r="B296" s="23"/>
      <c r="C296" s="24"/>
      <c r="D296" s="52"/>
      <c r="E296" s="52"/>
      <c r="F296" s="26">
        <f t="shared" si="14"/>
        <v>0</v>
      </c>
      <c r="G296" s="27" t="str">
        <f t="shared" si="13"/>
        <v/>
      </c>
      <c r="H296" s="48"/>
    </row>
    <row r="297" spans="1:8" ht="19.5" customHeight="1" x14ac:dyDescent="0.25">
      <c r="A297" s="43">
        <f t="shared" si="12"/>
        <v>0</v>
      </c>
      <c r="B297" s="23"/>
      <c r="C297" s="24"/>
      <c r="D297" s="52"/>
      <c r="E297" s="52"/>
      <c r="F297" s="26">
        <f t="shared" si="14"/>
        <v>0</v>
      </c>
      <c r="G297" s="27" t="str">
        <f t="shared" si="13"/>
        <v/>
      </c>
      <c r="H297" s="48"/>
    </row>
    <row r="298" spans="1:8" ht="19.5" customHeight="1" x14ac:dyDescent="0.25">
      <c r="A298" s="43">
        <f t="shared" si="12"/>
        <v>0</v>
      </c>
      <c r="B298" s="23"/>
      <c r="C298" s="24"/>
      <c r="D298" s="52"/>
      <c r="E298" s="52"/>
      <c r="F298" s="26">
        <f t="shared" si="14"/>
        <v>0</v>
      </c>
      <c r="G298" s="27" t="str">
        <f t="shared" si="13"/>
        <v/>
      </c>
      <c r="H298" s="48"/>
    </row>
    <row r="299" spans="1:8" ht="19.5" customHeight="1" x14ac:dyDescent="0.25">
      <c r="A299" s="43">
        <f t="shared" si="12"/>
        <v>0</v>
      </c>
      <c r="B299" s="23"/>
      <c r="C299" s="24"/>
      <c r="D299" s="52"/>
      <c r="E299" s="52"/>
      <c r="F299" s="26">
        <f t="shared" si="14"/>
        <v>0</v>
      </c>
      <c r="G299" s="27" t="str">
        <f t="shared" si="13"/>
        <v/>
      </c>
      <c r="H299" s="48"/>
    </row>
    <row r="300" spans="1:8" ht="19.5" customHeight="1" x14ac:dyDescent="0.25">
      <c r="A300" s="43">
        <f t="shared" si="12"/>
        <v>0</v>
      </c>
      <c r="B300" s="23"/>
      <c r="C300" s="24"/>
      <c r="D300" s="52"/>
      <c r="E300" s="52"/>
      <c r="F300" s="26">
        <f t="shared" si="14"/>
        <v>0</v>
      </c>
      <c r="G300" s="27" t="str">
        <f t="shared" si="13"/>
        <v/>
      </c>
      <c r="H300" s="48"/>
    </row>
    <row r="301" spans="1:8" ht="19.5" customHeight="1" x14ac:dyDescent="0.25">
      <c r="A301" s="43">
        <f t="shared" si="12"/>
        <v>0</v>
      </c>
      <c r="B301" s="23"/>
      <c r="C301" s="24"/>
      <c r="D301" s="52"/>
      <c r="E301" s="52"/>
      <c r="F301" s="26">
        <f t="shared" si="14"/>
        <v>0</v>
      </c>
      <c r="G301" s="27" t="str">
        <f t="shared" si="13"/>
        <v/>
      </c>
      <c r="H301" s="48"/>
    </row>
    <row r="302" spans="1:8" ht="19.5" customHeight="1" x14ac:dyDescent="0.25">
      <c r="A302" s="43">
        <f t="shared" si="12"/>
        <v>0</v>
      </c>
      <c r="B302" s="23"/>
      <c r="C302" s="24"/>
      <c r="D302" s="52"/>
      <c r="E302" s="52"/>
      <c r="F302" s="26">
        <f t="shared" si="14"/>
        <v>0</v>
      </c>
      <c r="G302" s="27" t="str">
        <f t="shared" si="13"/>
        <v/>
      </c>
      <c r="H302" s="48"/>
    </row>
    <row r="303" spans="1:8" ht="19.5" customHeight="1" x14ac:dyDescent="0.25">
      <c r="A303" s="43">
        <f t="shared" si="12"/>
        <v>0</v>
      </c>
      <c r="B303" s="23"/>
      <c r="C303" s="24"/>
      <c r="D303" s="52"/>
      <c r="E303" s="52"/>
      <c r="F303" s="26">
        <f t="shared" si="14"/>
        <v>0</v>
      </c>
      <c r="G303" s="27" t="str">
        <f t="shared" si="13"/>
        <v/>
      </c>
      <c r="H303" s="48"/>
    </row>
    <row r="304" spans="1:8" ht="19.5" customHeight="1" x14ac:dyDescent="0.25">
      <c r="A304" s="43">
        <f t="shared" si="12"/>
        <v>0</v>
      </c>
      <c r="B304" s="23"/>
      <c r="C304" s="24"/>
      <c r="D304" s="52"/>
      <c r="E304" s="52"/>
      <c r="F304" s="26">
        <f t="shared" si="14"/>
        <v>0</v>
      </c>
      <c r="G304" s="27" t="str">
        <f t="shared" si="13"/>
        <v/>
      </c>
      <c r="H304" s="48"/>
    </row>
    <row r="305" spans="1:8" ht="19.5" customHeight="1" x14ac:dyDescent="0.25">
      <c r="A305" s="43">
        <f t="shared" si="12"/>
        <v>0</v>
      </c>
      <c r="B305" s="23"/>
      <c r="C305" s="24"/>
      <c r="D305" s="52"/>
      <c r="E305" s="52"/>
      <c r="F305" s="26">
        <f t="shared" si="14"/>
        <v>0</v>
      </c>
      <c r="G305" s="27" t="str">
        <f t="shared" si="13"/>
        <v/>
      </c>
      <c r="H305" s="48"/>
    </row>
    <row r="306" spans="1:8" ht="19.5" customHeight="1" x14ac:dyDescent="0.25">
      <c r="A306" s="43">
        <f t="shared" si="12"/>
        <v>0</v>
      </c>
      <c r="B306" s="23"/>
      <c r="C306" s="24"/>
      <c r="D306" s="52"/>
      <c r="E306" s="52"/>
      <c r="F306" s="26">
        <f t="shared" si="14"/>
        <v>0</v>
      </c>
      <c r="G306" s="27" t="str">
        <f t="shared" si="13"/>
        <v/>
      </c>
      <c r="H306" s="48"/>
    </row>
    <row r="307" spans="1:8" ht="19.5" customHeight="1" x14ac:dyDescent="0.25">
      <c r="A307" s="43">
        <f t="shared" si="12"/>
        <v>0</v>
      </c>
      <c r="B307" s="23"/>
      <c r="C307" s="24"/>
      <c r="D307" s="52"/>
      <c r="E307" s="52"/>
      <c r="F307" s="26">
        <f t="shared" si="14"/>
        <v>0</v>
      </c>
      <c r="G307" s="27" t="str">
        <f t="shared" si="13"/>
        <v/>
      </c>
      <c r="H307" s="48"/>
    </row>
    <row r="308" spans="1:8" ht="19.5" customHeight="1" x14ac:dyDescent="0.25">
      <c r="A308" s="43">
        <f t="shared" si="12"/>
        <v>0</v>
      </c>
      <c r="B308" s="23"/>
      <c r="C308" s="24"/>
      <c r="D308" s="52"/>
      <c r="E308" s="52"/>
      <c r="F308" s="26">
        <f t="shared" si="14"/>
        <v>0</v>
      </c>
      <c r="G308" s="27" t="str">
        <f t="shared" si="13"/>
        <v/>
      </c>
      <c r="H308" s="48"/>
    </row>
    <row r="309" spans="1:8" ht="19.5" customHeight="1" x14ac:dyDescent="0.25">
      <c r="A309" s="43">
        <f t="shared" si="12"/>
        <v>0</v>
      </c>
      <c r="B309" s="23"/>
      <c r="C309" s="24"/>
      <c r="D309" s="52"/>
      <c r="E309" s="52"/>
      <c r="F309" s="26">
        <f t="shared" si="14"/>
        <v>0</v>
      </c>
      <c r="G309" s="27" t="str">
        <f t="shared" si="13"/>
        <v/>
      </c>
      <c r="H309" s="48"/>
    </row>
    <row r="310" spans="1:8" ht="19.5" customHeight="1" x14ac:dyDescent="0.25">
      <c r="A310" s="43">
        <f t="shared" si="12"/>
        <v>0</v>
      </c>
      <c r="B310" s="23"/>
      <c r="C310" s="24"/>
      <c r="D310" s="52"/>
      <c r="E310" s="52"/>
      <c r="F310" s="26">
        <f t="shared" si="14"/>
        <v>0</v>
      </c>
      <c r="G310" s="27" t="str">
        <f t="shared" si="13"/>
        <v/>
      </c>
      <c r="H310" s="48"/>
    </row>
    <row r="311" spans="1:8" ht="19.5" customHeight="1" x14ac:dyDescent="0.25">
      <c r="A311" s="43">
        <f t="shared" si="12"/>
        <v>0</v>
      </c>
      <c r="B311" s="23"/>
      <c r="C311" s="24"/>
      <c r="D311" s="52"/>
      <c r="E311" s="52"/>
      <c r="F311" s="26">
        <f t="shared" si="14"/>
        <v>0</v>
      </c>
      <c r="G311" s="27" t="str">
        <f t="shared" si="13"/>
        <v/>
      </c>
      <c r="H311" s="48"/>
    </row>
    <row r="312" spans="1:8" ht="19.5" customHeight="1" x14ac:dyDescent="0.25">
      <c r="A312" s="43">
        <f t="shared" si="12"/>
        <v>0</v>
      </c>
      <c r="B312" s="23"/>
      <c r="C312" s="24"/>
      <c r="D312" s="52"/>
      <c r="E312" s="52"/>
      <c r="F312" s="26">
        <f t="shared" si="14"/>
        <v>0</v>
      </c>
      <c r="G312" s="27" t="str">
        <f t="shared" si="13"/>
        <v/>
      </c>
      <c r="H312" s="48"/>
    </row>
    <row r="313" spans="1:8" ht="19.5" customHeight="1" x14ac:dyDescent="0.25">
      <c r="A313" s="43">
        <f t="shared" si="12"/>
        <v>0</v>
      </c>
      <c r="B313" s="23"/>
      <c r="C313" s="24"/>
      <c r="D313" s="52"/>
      <c r="E313" s="52"/>
      <c r="F313" s="26">
        <f t="shared" si="14"/>
        <v>0</v>
      </c>
      <c r="G313" s="27" t="str">
        <f t="shared" si="13"/>
        <v/>
      </c>
      <c r="H313" s="48"/>
    </row>
    <row r="314" spans="1:8" ht="19.5" customHeight="1" x14ac:dyDescent="0.25">
      <c r="A314" s="43">
        <f t="shared" si="12"/>
        <v>0</v>
      </c>
      <c r="B314" s="23"/>
      <c r="C314" s="24"/>
      <c r="D314" s="52"/>
      <c r="E314" s="52"/>
      <c r="F314" s="26">
        <f t="shared" si="14"/>
        <v>0</v>
      </c>
      <c r="G314" s="27" t="str">
        <f t="shared" si="13"/>
        <v/>
      </c>
      <c r="H314" s="48"/>
    </row>
    <row r="315" spans="1:8" ht="19.5" customHeight="1" x14ac:dyDescent="0.25">
      <c r="A315" s="43">
        <f t="shared" si="12"/>
        <v>0</v>
      </c>
      <c r="B315" s="23"/>
      <c r="C315" s="24"/>
      <c r="D315" s="52"/>
      <c r="E315" s="52"/>
      <c r="F315" s="26">
        <f t="shared" si="14"/>
        <v>0</v>
      </c>
      <c r="G315" s="27" t="str">
        <f t="shared" si="13"/>
        <v/>
      </c>
      <c r="H315" s="48"/>
    </row>
    <row r="316" spans="1:8" ht="19.5" customHeight="1" x14ac:dyDescent="0.25">
      <c r="A316" s="43">
        <f t="shared" si="12"/>
        <v>0</v>
      </c>
      <c r="B316" s="23"/>
      <c r="C316" s="24"/>
      <c r="D316" s="52"/>
      <c r="E316" s="52"/>
      <c r="F316" s="26">
        <f t="shared" si="14"/>
        <v>0</v>
      </c>
      <c r="G316" s="27" t="str">
        <f t="shared" si="13"/>
        <v/>
      </c>
      <c r="H316" s="48"/>
    </row>
    <row r="317" spans="1:8" ht="19.5" customHeight="1" x14ac:dyDescent="0.25">
      <c r="A317" s="43">
        <f t="shared" si="12"/>
        <v>0</v>
      </c>
      <c r="B317" s="23"/>
      <c r="C317" s="24"/>
      <c r="D317" s="52"/>
      <c r="E317" s="52"/>
      <c r="F317" s="26">
        <f t="shared" si="14"/>
        <v>0</v>
      </c>
      <c r="G317" s="27" t="str">
        <f t="shared" si="13"/>
        <v/>
      </c>
      <c r="H317" s="48"/>
    </row>
    <row r="318" spans="1:8" ht="19.5" customHeight="1" x14ac:dyDescent="0.25">
      <c r="A318" s="43">
        <f t="shared" si="12"/>
        <v>0</v>
      </c>
      <c r="B318" s="23"/>
      <c r="C318" s="24"/>
      <c r="D318" s="52"/>
      <c r="E318" s="52"/>
      <c r="F318" s="26">
        <f t="shared" si="14"/>
        <v>0</v>
      </c>
      <c r="G318" s="27" t="str">
        <f t="shared" si="13"/>
        <v/>
      </c>
      <c r="H318" s="48"/>
    </row>
    <row r="319" spans="1:8" ht="19.5" customHeight="1" x14ac:dyDescent="0.25">
      <c r="A319" s="43">
        <f t="shared" si="12"/>
        <v>0</v>
      </c>
      <c r="B319" s="23"/>
      <c r="C319" s="24"/>
      <c r="D319" s="52"/>
      <c r="E319" s="52"/>
      <c r="F319" s="26">
        <f t="shared" si="14"/>
        <v>0</v>
      </c>
      <c r="G319" s="27" t="str">
        <f t="shared" si="13"/>
        <v/>
      </c>
      <c r="H319" s="48"/>
    </row>
    <row r="320" spans="1:8" ht="19.5" customHeight="1" x14ac:dyDescent="0.25">
      <c r="A320" s="43">
        <f t="shared" si="12"/>
        <v>0</v>
      </c>
      <c r="B320" s="23"/>
      <c r="C320" s="24"/>
      <c r="D320" s="52"/>
      <c r="E320" s="52"/>
      <c r="F320" s="26">
        <f t="shared" si="14"/>
        <v>0</v>
      </c>
      <c r="G320" s="27" t="str">
        <f t="shared" si="13"/>
        <v/>
      </c>
      <c r="H320" s="48"/>
    </row>
    <row r="321" spans="1:8" ht="19.5" customHeight="1" x14ac:dyDescent="0.25">
      <c r="A321" s="43">
        <f t="shared" si="12"/>
        <v>0</v>
      </c>
      <c r="B321" s="23"/>
      <c r="C321" s="24"/>
      <c r="D321" s="52"/>
      <c r="E321" s="52"/>
      <c r="F321" s="26">
        <f t="shared" si="14"/>
        <v>0</v>
      </c>
      <c r="G321" s="27" t="str">
        <f t="shared" si="13"/>
        <v/>
      </c>
      <c r="H321" s="48"/>
    </row>
    <row r="322" spans="1:8" ht="19.5" customHeight="1" x14ac:dyDescent="0.25">
      <c r="A322" s="43">
        <f t="shared" si="12"/>
        <v>0</v>
      </c>
      <c r="B322" s="23"/>
      <c r="C322" s="24"/>
      <c r="D322" s="52"/>
      <c r="E322" s="52"/>
      <c r="F322" s="26">
        <f t="shared" si="14"/>
        <v>0</v>
      </c>
      <c r="G322" s="27" t="str">
        <f t="shared" si="13"/>
        <v/>
      </c>
      <c r="H322" s="48"/>
    </row>
    <row r="323" spans="1:8" ht="19.5" customHeight="1" x14ac:dyDescent="0.25">
      <c r="A323" s="43">
        <f t="shared" si="12"/>
        <v>0</v>
      </c>
      <c r="B323" s="23"/>
      <c r="C323" s="24"/>
      <c r="D323" s="52"/>
      <c r="E323" s="52"/>
      <c r="F323" s="26">
        <f t="shared" si="14"/>
        <v>0</v>
      </c>
      <c r="G323" s="27" t="str">
        <f t="shared" si="13"/>
        <v/>
      </c>
      <c r="H323" s="48"/>
    </row>
    <row r="324" spans="1:8" ht="19.5" customHeight="1" x14ac:dyDescent="0.25">
      <c r="A324" s="43">
        <f t="shared" si="12"/>
        <v>0</v>
      </c>
      <c r="B324" s="23"/>
      <c r="C324" s="24"/>
      <c r="D324" s="52"/>
      <c r="E324" s="52"/>
      <c r="F324" s="26">
        <f t="shared" si="14"/>
        <v>0</v>
      </c>
      <c r="G324" s="27" t="str">
        <f t="shared" si="13"/>
        <v/>
      </c>
      <c r="H324" s="48"/>
    </row>
    <row r="325" spans="1:8" ht="19.5" customHeight="1" x14ac:dyDescent="0.25">
      <c r="A325" s="43">
        <f t="shared" si="12"/>
        <v>0</v>
      </c>
      <c r="B325" s="23"/>
      <c r="C325" s="24"/>
      <c r="D325" s="52"/>
      <c r="E325" s="52"/>
      <c r="F325" s="26">
        <f t="shared" si="14"/>
        <v>0</v>
      </c>
      <c r="G325" s="27" t="str">
        <f t="shared" si="13"/>
        <v/>
      </c>
      <c r="H325" s="48"/>
    </row>
    <row r="326" spans="1:8" ht="19.5" customHeight="1" x14ac:dyDescent="0.25">
      <c r="A326" s="43">
        <f t="shared" si="12"/>
        <v>0</v>
      </c>
      <c r="B326" s="23"/>
      <c r="C326" s="24"/>
      <c r="D326" s="52"/>
      <c r="E326" s="52"/>
      <c r="F326" s="26">
        <f t="shared" si="14"/>
        <v>0</v>
      </c>
      <c r="G326" s="27" t="str">
        <f t="shared" si="13"/>
        <v/>
      </c>
      <c r="H326" s="48"/>
    </row>
    <row r="327" spans="1:8" ht="19.5" customHeight="1" x14ac:dyDescent="0.25">
      <c r="A327" s="43">
        <f t="shared" si="12"/>
        <v>0</v>
      </c>
      <c r="B327" s="23"/>
      <c r="C327" s="24"/>
      <c r="D327" s="52"/>
      <c r="E327" s="52"/>
      <c r="F327" s="26">
        <f t="shared" si="14"/>
        <v>0</v>
      </c>
      <c r="G327" s="27" t="str">
        <f t="shared" si="13"/>
        <v/>
      </c>
      <c r="H327" s="48"/>
    </row>
    <row r="328" spans="1:8" ht="19.5" customHeight="1" x14ac:dyDescent="0.25">
      <c r="A328" s="43">
        <f t="shared" si="12"/>
        <v>0</v>
      </c>
      <c r="B328" s="23"/>
      <c r="C328" s="24"/>
      <c r="D328" s="52"/>
      <c r="E328" s="52"/>
      <c r="F328" s="26">
        <f t="shared" si="14"/>
        <v>0</v>
      </c>
      <c r="G328" s="27" t="str">
        <f t="shared" si="13"/>
        <v/>
      </c>
      <c r="H328" s="48"/>
    </row>
    <row r="329" spans="1:8" ht="19.5" customHeight="1" x14ac:dyDescent="0.25">
      <c r="A329" s="43">
        <f t="shared" si="12"/>
        <v>0</v>
      </c>
      <c r="B329" s="23"/>
      <c r="C329" s="24"/>
      <c r="D329" s="52"/>
      <c r="E329" s="52"/>
      <c r="F329" s="26">
        <f t="shared" si="14"/>
        <v>0</v>
      </c>
      <c r="G329" s="27" t="str">
        <f t="shared" si="13"/>
        <v/>
      </c>
      <c r="H329" s="48"/>
    </row>
    <row r="330" spans="1:8" ht="19.5" customHeight="1" x14ac:dyDescent="0.25">
      <c r="A330" s="43">
        <f t="shared" si="12"/>
        <v>0</v>
      </c>
      <c r="B330" s="23"/>
      <c r="C330" s="24"/>
      <c r="D330" s="52"/>
      <c r="E330" s="52"/>
      <c r="F330" s="26">
        <f t="shared" si="14"/>
        <v>0</v>
      </c>
      <c r="G330" s="27" t="str">
        <f t="shared" si="13"/>
        <v/>
      </c>
      <c r="H330" s="48"/>
    </row>
    <row r="331" spans="1:8" ht="19.5" customHeight="1" x14ac:dyDescent="0.25">
      <c r="A331" s="43">
        <f t="shared" ref="A331:A394" si="15">IF(F331&gt;0,1+A330,A330)</f>
        <v>0</v>
      </c>
      <c r="B331" s="23"/>
      <c r="C331" s="24"/>
      <c r="D331" s="52"/>
      <c r="E331" s="52"/>
      <c r="F331" s="26">
        <f t="shared" si="14"/>
        <v>0</v>
      </c>
      <c r="G331" s="27" t="str">
        <f t="shared" ref="G331:G394" si="16">IFERROR(F331/D331,"")</f>
        <v/>
      </c>
      <c r="H331" s="48"/>
    </row>
    <row r="332" spans="1:8" ht="19.5" customHeight="1" x14ac:dyDescent="0.25">
      <c r="A332" s="43">
        <f t="shared" si="15"/>
        <v>0</v>
      </c>
      <c r="B332" s="23"/>
      <c r="C332" s="24"/>
      <c r="D332" s="52"/>
      <c r="E332" s="52"/>
      <c r="F332" s="26">
        <f t="shared" ref="F332:F395" si="17">IF(E332&gt;D332,D332,E332)</f>
        <v>0</v>
      </c>
      <c r="G332" s="27" t="str">
        <f t="shared" si="16"/>
        <v/>
      </c>
      <c r="H332" s="48"/>
    </row>
    <row r="333" spans="1:8" ht="19.5" customHeight="1" x14ac:dyDescent="0.25">
      <c r="A333" s="43">
        <f t="shared" si="15"/>
        <v>0</v>
      </c>
      <c r="B333" s="23"/>
      <c r="C333" s="24"/>
      <c r="D333" s="52"/>
      <c r="E333" s="52"/>
      <c r="F333" s="26">
        <f t="shared" si="17"/>
        <v>0</v>
      </c>
      <c r="G333" s="27" t="str">
        <f t="shared" si="16"/>
        <v/>
      </c>
      <c r="H333" s="48"/>
    </row>
    <row r="334" spans="1:8" ht="19.5" customHeight="1" x14ac:dyDescent="0.25">
      <c r="A334" s="43">
        <f t="shared" si="15"/>
        <v>0</v>
      </c>
      <c r="B334" s="23"/>
      <c r="C334" s="24"/>
      <c r="D334" s="52"/>
      <c r="E334" s="52"/>
      <c r="F334" s="26">
        <f t="shared" si="17"/>
        <v>0</v>
      </c>
      <c r="G334" s="27" t="str">
        <f t="shared" si="16"/>
        <v/>
      </c>
      <c r="H334" s="48"/>
    </row>
    <row r="335" spans="1:8" ht="19.5" customHeight="1" x14ac:dyDescent="0.25">
      <c r="A335" s="43">
        <f t="shared" si="15"/>
        <v>0</v>
      </c>
      <c r="B335" s="23"/>
      <c r="C335" s="24"/>
      <c r="D335" s="52"/>
      <c r="E335" s="52"/>
      <c r="F335" s="26">
        <f t="shared" si="17"/>
        <v>0</v>
      </c>
      <c r="G335" s="27" t="str">
        <f t="shared" si="16"/>
        <v/>
      </c>
      <c r="H335" s="48"/>
    </row>
    <row r="336" spans="1:8" ht="19.5" customHeight="1" x14ac:dyDescent="0.25">
      <c r="A336" s="43">
        <f t="shared" si="15"/>
        <v>0</v>
      </c>
      <c r="B336" s="23"/>
      <c r="C336" s="24"/>
      <c r="D336" s="52"/>
      <c r="E336" s="52"/>
      <c r="F336" s="26">
        <f t="shared" si="17"/>
        <v>0</v>
      </c>
      <c r="G336" s="27" t="str">
        <f t="shared" si="16"/>
        <v/>
      </c>
      <c r="H336" s="48"/>
    </row>
    <row r="337" spans="1:8" ht="19.5" customHeight="1" x14ac:dyDescent="0.25">
      <c r="A337" s="43">
        <f t="shared" si="15"/>
        <v>0</v>
      </c>
      <c r="B337" s="23"/>
      <c r="C337" s="24"/>
      <c r="D337" s="52"/>
      <c r="E337" s="52"/>
      <c r="F337" s="26">
        <f t="shared" si="17"/>
        <v>0</v>
      </c>
      <c r="G337" s="27" t="str">
        <f t="shared" si="16"/>
        <v/>
      </c>
      <c r="H337" s="48"/>
    </row>
    <row r="338" spans="1:8" ht="19.5" customHeight="1" x14ac:dyDescent="0.25">
      <c r="A338" s="43">
        <f t="shared" si="15"/>
        <v>0</v>
      </c>
      <c r="B338" s="23"/>
      <c r="C338" s="24"/>
      <c r="D338" s="52"/>
      <c r="E338" s="52"/>
      <c r="F338" s="26">
        <f t="shared" si="17"/>
        <v>0</v>
      </c>
      <c r="G338" s="27" t="str">
        <f t="shared" si="16"/>
        <v/>
      </c>
      <c r="H338" s="48"/>
    </row>
    <row r="339" spans="1:8" ht="19.5" customHeight="1" x14ac:dyDescent="0.25">
      <c r="A339" s="43">
        <f t="shared" si="15"/>
        <v>0</v>
      </c>
      <c r="B339" s="23"/>
      <c r="C339" s="24"/>
      <c r="D339" s="52"/>
      <c r="E339" s="52"/>
      <c r="F339" s="26">
        <f t="shared" si="17"/>
        <v>0</v>
      </c>
      <c r="G339" s="27" t="str">
        <f t="shared" si="16"/>
        <v/>
      </c>
      <c r="H339" s="48"/>
    </row>
    <row r="340" spans="1:8" ht="19.5" customHeight="1" x14ac:dyDescent="0.25">
      <c r="A340" s="43">
        <f t="shared" si="15"/>
        <v>0</v>
      </c>
      <c r="B340" s="23"/>
      <c r="C340" s="24"/>
      <c r="D340" s="52"/>
      <c r="E340" s="52"/>
      <c r="F340" s="26">
        <f t="shared" si="17"/>
        <v>0</v>
      </c>
      <c r="G340" s="27" t="str">
        <f t="shared" si="16"/>
        <v/>
      </c>
      <c r="H340" s="48"/>
    </row>
    <row r="341" spans="1:8" ht="19.5" customHeight="1" x14ac:dyDescent="0.25">
      <c r="A341" s="43">
        <f t="shared" si="15"/>
        <v>0</v>
      </c>
      <c r="B341" s="23"/>
      <c r="C341" s="24"/>
      <c r="D341" s="52"/>
      <c r="E341" s="52"/>
      <c r="F341" s="26">
        <f t="shared" si="17"/>
        <v>0</v>
      </c>
      <c r="G341" s="27" t="str">
        <f t="shared" si="16"/>
        <v/>
      </c>
      <c r="H341" s="48"/>
    </row>
    <row r="342" spans="1:8" ht="19.5" customHeight="1" x14ac:dyDescent="0.25">
      <c r="A342" s="43">
        <f t="shared" si="15"/>
        <v>0</v>
      </c>
      <c r="B342" s="23"/>
      <c r="C342" s="24"/>
      <c r="D342" s="52"/>
      <c r="E342" s="52"/>
      <c r="F342" s="26">
        <f t="shared" si="17"/>
        <v>0</v>
      </c>
      <c r="G342" s="27" t="str">
        <f t="shared" si="16"/>
        <v/>
      </c>
      <c r="H342" s="48"/>
    </row>
    <row r="343" spans="1:8" ht="19.5" customHeight="1" x14ac:dyDescent="0.25">
      <c r="A343" s="43">
        <f t="shared" si="15"/>
        <v>0</v>
      </c>
      <c r="B343" s="23"/>
      <c r="C343" s="24"/>
      <c r="D343" s="52"/>
      <c r="E343" s="52"/>
      <c r="F343" s="26">
        <f t="shared" si="17"/>
        <v>0</v>
      </c>
      <c r="G343" s="27" t="str">
        <f t="shared" si="16"/>
        <v/>
      </c>
      <c r="H343" s="48"/>
    </row>
    <row r="344" spans="1:8" ht="19.5" customHeight="1" x14ac:dyDescent="0.25">
      <c r="A344" s="43">
        <f t="shared" si="15"/>
        <v>0</v>
      </c>
      <c r="B344" s="23"/>
      <c r="C344" s="24"/>
      <c r="D344" s="52"/>
      <c r="E344" s="52"/>
      <c r="F344" s="26">
        <f t="shared" si="17"/>
        <v>0</v>
      </c>
      <c r="G344" s="27" t="str">
        <f t="shared" si="16"/>
        <v/>
      </c>
      <c r="H344" s="48"/>
    </row>
    <row r="345" spans="1:8" ht="19.5" customHeight="1" x14ac:dyDescent="0.25">
      <c r="A345" s="43">
        <f t="shared" si="15"/>
        <v>0</v>
      </c>
      <c r="B345" s="23"/>
      <c r="C345" s="24"/>
      <c r="D345" s="52"/>
      <c r="E345" s="52"/>
      <c r="F345" s="26">
        <f t="shared" si="17"/>
        <v>0</v>
      </c>
      <c r="G345" s="27" t="str">
        <f t="shared" si="16"/>
        <v/>
      </c>
      <c r="H345" s="48"/>
    </row>
    <row r="346" spans="1:8" ht="19.5" customHeight="1" x14ac:dyDescent="0.25">
      <c r="A346" s="43">
        <f t="shared" si="15"/>
        <v>0</v>
      </c>
      <c r="B346" s="23"/>
      <c r="C346" s="24"/>
      <c r="D346" s="52"/>
      <c r="E346" s="52"/>
      <c r="F346" s="26">
        <f t="shared" si="17"/>
        <v>0</v>
      </c>
      <c r="G346" s="27" t="str">
        <f t="shared" si="16"/>
        <v/>
      </c>
      <c r="H346" s="48"/>
    </row>
    <row r="347" spans="1:8" ht="19.5" customHeight="1" x14ac:dyDescent="0.25">
      <c r="A347" s="43">
        <f t="shared" si="15"/>
        <v>0</v>
      </c>
      <c r="B347" s="23"/>
      <c r="C347" s="24"/>
      <c r="D347" s="52"/>
      <c r="E347" s="52"/>
      <c r="F347" s="26">
        <f t="shared" si="17"/>
        <v>0</v>
      </c>
      <c r="G347" s="27" t="str">
        <f t="shared" si="16"/>
        <v/>
      </c>
      <c r="H347" s="48"/>
    </row>
    <row r="348" spans="1:8" ht="19.5" customHeight="1" x14ac:dyDescent="0.25">
      <c r="A348" s="43">
        <f t="shared" si="15"/>
        <v>0</v>
      </c>
      <c r="B348" s="23"/>
      <c r="C348" s="24"/>
      <c r="D348" s="52"/>
      <c r="E348" s="52"/>
      <c r="F348" s="26">
        <f t="shared" si="17"/>
        <v>0</v>
      </c>
      <c r="G348" s="27" t="str">
        <f t="shared" si="16"/>
        <v/>
      </c>
      <c r="H348" s="48"/>
    </row>
    <row r="349" spans="1:8" ht="19.5" customHeight="1" x14ac:dyDescent="0.25">
      <c r="A349" s="43">
        <f t="shared" si="15"/>
        <v>0</v>
      </c>
      <c r="B349" s="23"/>
      <c r="C349" s="24"/>
      <c r="D349" s="52"/>
      <c r="E349" s="52"/>
      <c r="F349" s="26">
        <f t="shared" si="17"/>
        <v>0</v>
      </c>
      <c r="G349" s="27" t="str">
        <f t="shared" si="16"/>
        <v/>
      </c>
      <c r="H349" s="48"/>
    </row>
    <row r="350" spans="1:8" ht="19.5" customHeight="1" x14ac:dyDescent="0.25">
      <c r="A350" s="43">
        <f t="shared" si="15"/>
        <v>0</v>
      </c>
      <c r="B350" s="23"/>
      <c r="C350" s="24"/>
      <c r="D350" s="52"/>
      <c r="E350" s="52"/>
      <c r="F350" s="26">
        <f t="shared" si="17"/>
        <v>0</v>
      </c>
      <c r="G350" s="27" t="str">
        <f t="shared" si="16"/>
        <v/>
      </c>
      <c r="H350" s="48"/>
    </row>
    <row r="351" spans="1:8" ht="19.5" customHeight="1" x14ac:dyDescent="0.25">
      <c r="A351" s="43">
        <f t="shared" si="15"/>
        <v>0</v>
      </c>
      <c r="B351" s="23"/>
      <c r="C351" s="24"/>
      <c r="D351" s="52"/>
      <c r="E351" s="52"/>
      <c r="F351" s="26">
        <f t="shared" si="17"/>
        <v>0</v>
      </c>
      <c r="G351" s="27" t="str">
        <f t="shared" si="16"/>
        <v/>
      </c>
      <c r="H351" s="48"/>
    </row>
    <row r="352" spans="1:8" ht="19.5" customHeight="1" x14ac:dyDescent="0.25">
      <c r="A352" s="43">
        <f t="shared" si="15"/>
        <v>0</v>
      </c>
      <c r="B352" s="23"/>
      <c r="C352" s="24"/>
      <c r="D352" s="52"/>
      <c r="E352" s="52"/>
      <c r="F352" s="26">
        <f t="shared" si="17"/>
        <v>0</v>
      </c>
      <c r="G352" s="27" t="str">
        <f t="shared" si="16"/>
        <v/>
      </c>
      <c r="H352" s="48"/>
    </row>
    <row r="353" spans="1:8" ht="19.5" customHeight="1" x14ac:dyDescent="0.25">
      <c r="A353" s="43">
        <f t="shared" si="15"/>
        <v>0</v>
      </c>
      <c r="B353" s="23"/>
      <c r="C353" s="24"/>
      <c r="D353" s="52"/>
      <c r="E353" s="52"/>
      <c r="F353" s="26">
        <f t="shared" si="17"/>
        <v>0</v>
      </c>
      <c r="G353" s="27" t="str">
        <f t="shared" si="16"/>
        <v/>
      </c>
      <c r="H353" s="48"/>
    </row>
    <row r="354" spans="1:8" ht="19.5" customHeight="1" x14ac:dyDescent="0.25">
      <c r="A354" s="43">
        <f t="shared" si="15"/>
        <v>0</v>
      </c>
      <c r="B354" s="23"/>
      <c r="C354" s="24"/>
      <c r="D354" s="52"/>
      <c r="E354" s="52"/>
      <c r="F354" s="26">
        <f t="shared" si="17"/>
        <v>0</v>
      </c>
      <c r="G354" s="27" t="str">
        <f t="shared" si="16"/>
        <v/>
      </c>
      <c r="H354" s="48"/>
    </row>
    <row r="355" spans="1:8" ht="19.5" customHeight="1" x14ac:dyDescent="0.25">
      <c r="A355" s="43">
        <f t="shared" si="15"/>
        <v>0</v>
      </c>
      <c r="B355" s="23"/>
      <c r="C355" s="24"/>
      <c r="D355" s="52"/>
      <c r="E355" s="52"/>
      <c r="F355" s="26">
        <f t="shared" si="17"/>
        <v>0</v>
      </c>
      <c r="G355" s="27" t="str">
        <f t="shared" si="16"/>
        <v/>
      </c>
      <c r="H355" s="48"/>
    </row>
    <row r="356" spans="1:8" ht="19.5" customHeight="1" x14ac:dyDescent="0.25">
      <c r="A356" s="43">
        <f t="shared" si="15"/>
        <v>0</v>
      </c>
      <c r="B356" s="23"/>
      <c r="C356" s="24"/>
      <c r="D356" s="52"/>
      <c r="E356" s="52"/>
      <c r="F356" s="26">
        <f t="shared" si="17"/>
        <v>0</v>
      </c>
      <c r="G356" s="27" t="str">
        <f t="shared" si="16"/>
        <v/>
      </c>
      <c r="H356" s="48"/>
    </row>
    <row r="357" spans="1:8" ht="19.5" customHeight="1" x14ac:dyDescent="0.25">
      <c r="A357" s="43">
        <f t="shared" si="15"/>
        <v>0</v>
      </c>
      <c r="B357" s="23"/>
      <c r="C357" s="24"/>
      <c r="D357" s="52"/>
      <c r="E357" s="52"/>
      <c r="F357" s="26">
        <f t="shared" si="17"/>
        <v>0</v>
      </c>
      <c r="G357" s="27" t="str">
        <f t="shared" si="16"/>
        <v/>
      </c>
      <c r="H357" s="48"/>
    </row>
    <row r="358" spans="1:8" ht="19.5" customHeight="1" x14ac:dyDescent="0.25">
      <c r="A358" s="43">
        <f t="shared" si="15"/>
        <v>0</v>
      </c>
      <c r="B358" s="23"/>
      <c r="C358" s="24"/>
      <c r="D358" s="52"/>
      <c r="E358" s="52"/>
      <c r="F358" s="26">
        <f t="shared" si="17"/>
        <v>0</v>
      </c>
      <c r="G358" s="27" t="str">
        <f t="shared" si="16"/>
        <v/>
      </c>
      <c r="H358" s="48"/>
    </row>
    <row r="359" spans="1:8" ht="19.5" customHeight="1" x14ac:dyDescent="0.25">
      <c r="A359" s="43">
        <f t="shared" si="15"/>
        <v>0</v>
      </c>
      <c r="B359" s="23"/>
      <c r="C359" s="24"/>
      <c r="D359" s="52"/>
      <c r="E359" s="52"/>
      <c r="F359" s="26">
        <f t="shared" si="17"/>
        <v>0</v>
      </c>
      <c r="G359" s="27" t="str">
        <f t="shared" si="16"/>
        <v/>
      </c>
      <c r="H359" s="48"/>
    </row>
    <row r="360" spans="1:8" ht="19.5" customHeight="1" x14ac:dyDescent="0.25">
      <c r="A360" s="43">
        <f t="shared" si="15"/>
        <v>0</v>
      </c>
      <c r="B360" s="23"/>
      <c r="C360" s="24"/>
      <c r="D360" s="52"/>
      <c r="E360" s="52"/>
      <c r="F360" s="26">
        <f t="shared" si="17"/>
        <v>0</v>
      </c>
      <c r="G360" s="27" t="str">
        <f t="shared" si="16"/>
        <v/>
      </c>
      <c r="H360" s="48"/>
    </row>
    <row r="361" spans="1:8" ht="19.5" customHeight="1" x14ac:dyDescent="0.25">
      <c r="A361" s="43">
        <f t="shared" si="15"/>
        <v>0</v>
      </c>
      <c r="B361" s="23"/>
      <c r="C361" s="24"/>
      <c r="D361" s="52"/>
      <c r="E361" s="52"/>
      <c r="F361" s="26">
        <f t="shared" si="17"/>
        <v>0</v>
      </c>
      <c r="G361" s="27" t="str">
        <f t="shared" si="16"/>
        <v/>
      </c>
      <c r="H361" s="48"/>
    </row>
    <row r="362" spans="1:8" ht="19.5" customHeight="1" x14ac:dyDescent="0.25">
      <c r="A362" s="43">
        <f t="shared" si="15"/>
        <v>0</v>
      </c>
      <c r="B362" s="23"/>
      <c r="C362" s="24"/>
      <c r="D362" s="52"/>
      <c r="E362" s="52"/>
      <c r="F362" s="26">
        <f t="shared" si="17"/>
        <v>0</v>
      </c>
      <c r="G362" s="27" t="str">
        <f t="shared" si="16"/>
        <v/>
      </c>
      <c r="H362" s="48"/>
    </row>
    <row r="363" spans="1:8" ht="19.5" customHeight="1" x14ac:dyDescent="0.25">
      <c r="A363" s="43">
        <f t="shared" si="15"/>
        <v>0</v>
      </c>
      <c r="B363" s="23"/>
      <c r="C363" s="24"/>
      <c r="D363" s="52"/>
      <c r="E363" s="52"/>
      <c r="F363" s="26">
        <f t="shared" si="17"/>
        <v>0</v>
      </c>
      <c r="G363" s="27" t="str">
        <f t="shared" si="16"/>
        <v/>
      </c>
      <c r="H363" s="48"/>
    </row>
    <row r="364" spans="1:8" ht="19.5" customHeight="1" x14ac:dyDescent="0.25">
      <c r="A364" s="43">
        <f t="shared" si="15"/>
        <v>0</v>
      </c>
      <c r="B364" s="23"/>
      <c r="C364" s="24"/>
      <c r="D364" s="52"/>
      <c r="E364" s="52"/>
      <c r="F364" s="26">
        <f t="shared" si="17"/>
        <v>0</v>
      </c>
      <c r="G364" s="27" t="str">
        <f t="shared" si="16"/>
        <v/>
      </c>
      <c r="H364" s="48"/>
    </row>
    <row r="365" spans="1:8" ht="19.5" customHeight="1" x14ac:dyDescent="0.25">
      <c r="A365" s="43">
        <f t="shared" si="15"/>
        <v>0</v>
      </c>
      <c r="B365" s="23"/>
      <c r="C365" s="24"/>
      <c r="D365" s="52"/>
      <c r="E365" s="52"/>
      <c r="F365" s="26">
        <f t="shared" si="17"/>
        <v>0</v>
      </c>
      <c r="G365" s="27" t="str">
        <f t="shared" si="16"/>
        <v/>
      </c>
      <c r="H365" s="48"/>
    </row>
    <row r="366" spans="1:8" ht="19.5" customHeight="1" x14ac:dyDescent="0.25">
      <c r="A366" s="43">
        <f t="shared" si="15"/>
        <v>0</v>
      </c>
      <c r="B366" s="23"/>
      <c r="C366" s="24"/>
      <c r="D366" s="52"/>
      <c r="E366" s="52"/>
      <c r="F366" s="26">
        <f t="shared" si="17"/>
        <v>0</v>
      </c>
      <c r="G366" s="27" t="str">
        <f t="shared" si="16"/>
        <v/>
      </c>
      <c r="H366" s="48"/>
    </row>
    <row r="367" spans="1:8" ht="19.5" customHeight="1" x14ac:dyDescent="0.25">
      <c r="A367" s="43">
        <f t="shared" si="15"/>
        <v>0</v>
      </c>
      <c r="B367" s="23"/>
      <c r="C367" s="24"/>
      <c r="D367" s="52"/>
      <c r="E367" s="52"/>
      <c r="F367" s="26">
        <f t="shared" si="17"/>
        <v>0</v>
      </c>
      <c r="G367" s="27" t="str">
        <f t="shared" si="16"/>
        <v/>
      </c>
      <c r="H367" s="48"/>
    </row>
    <row r="368" spans="1:8" ht="19.5" customHeight="1" x14ac:dyDescent="0.25">
      <c r="A368" s="43">
        <f t="shared" si="15"/>
        <v>0</v>
      </c>
      <c r="B368" s="23"/>
      <c r="C368" s="24"/>
      <c r="D368" s="52"/>
      <c r="E368" s="52"/>
      <c r="F368" s="26">
        <f t="shared" si="17"/>
        <v>0</v>
      </c>
      <c r="G368" s="27" t="str">
        <f t="shared" si="16"/>
        <v/>
      </c>
      <c r="H368" s="48"/>
    </row>
    <row r="369" spans="1:8" ht="19.5" customHeight="1" x14ac:dyDescent="0.25">
      <c r="A369" s="43">
        <f t="shared" si="15"/>
        <v>0</v>
      </c>
      <c r="B369" s="23"/>
      <c r="C369" s="24"/>
      <c r="D369" s="52"/>
      <c r="E369" s="52"/>
      <c r="F369" s="26">
        <f t="shared" si="17"/>
        <v>0</v>
      </c>
      <c r="G369" s="27" t="str">
        <f t="shared" si="16"/>
        <v/>
      </c>
      <c r="H369" s="48"/>
    </row>
    <row r="370" spans="1:8" ht="19.5" customHeight="1" x14ac:dyDescent="0.25">
      <c r="A370" s="43">
        <f t="shared" si="15"/>
        <v>0</v>
      </c>
      <c r="B370" s="23"/>
      <c r="C370" s="24"/>
      <c r="D370" s="52"/>
      <c r="E370" s="52"/>
      <c r="F370" s="26">
        <f t="shared" si="17"/>
        <v>0</v>
      </c>
      <c r="G370" s="27" t="str">
        <f t="shared" si="16"/>
        <v/>
      </c>
      <c r="H370" s="48"/>
    </row>
    <row r="371" spans="1:8" ht="19.5" customHeight="1" x14ac:dyDescent="0.25">
      <c r="A371" s="43">
        <f t="shared" si="15"/>
        <v>0</v>
      </c>
      <c r="B371" s="23"/>
      <c r="C371" s="24"/>
      <c r="D371" s="52"/>
      <c r="E371" s="52"/>
      <c r="F371" s="26">
        <f t="shared" si="17"/>
        <v>0</v>
      </c>
      <c r="G371" s="27" t="str">
        <f t="shared" si="16"/>
        <v/>
      </c>
      <c r="H371" s="48"/>
    </row>
    <row r="372" spans="1:8" ht="19.5" customHeight="1" x14ac:dyDescent="0.25">
      <c r="A372" s="43">
        <f t="shared" si="15"/>
        <v>0</v>
      </c>
      <c r="B372" s="23"/>
      <c r="C372" s="24"/>
      <c r="D372" s="52"/>
      <c r="E372" s="52"/>
      <c r="F372" s="26">
        <f t="shared" si="17"/>
        <v>0</v>
      </c>
      <c r="G372" s="27" t="str">
        <f t="shared" si="16"/>
        <v/>
      </c>
      <c r="H372" s="48"/>
    </row>
    <row r="373" spans="1:8" ht="19.5" customHeight="1" x14ac:dyDescent="0.25">
      <c r="A373" s="43">
        <f t="shared" si="15"/>
        <v>0</v>
      </c>
      <c r="B373" s="23"/>
      <c r="C373" s="24"/>
      <c r="D373" s="52"/>
      <c r="E373" s="52"/>
      <c r="F373" s="26">
        <f t="shared" si="17"/>
        <v>0</v>
      </c>
      <c r="G373" s="27" t="str">
        <f t="shared" si="16"/>
        <v/>
      </c>
      <c r="H373" s="48"/>
    </row>
    <row r="374" spans="1:8" ht="19.5" customHeight="1" x14ac:dyDescent="0.25">
      <c r="A374" s="43">
        <f t="shared" si="15"/>
        <v>0</v>
      </c>
      <c r="B374" s="23"/>
      <c r="C374" s="24"/>
      <c r="D374" s="52"/>
      <c r="E374" s="52"/>
      <c r="F374" s="26">
        <f t="shared" si="17"/>
        <v>0</v>
      </c>
      <c r="G374" s="27" t="str">
        <f t="shared" si="16"/>
        <v/>
      </c>
      <c r="H374" s="48"/>
    </row>
    <row r="375" spans="1:8" ht="19.5" customHeight="1" x14ac:dyDescent="0.25">
      <c r="A375" s="43">
        <f t="shared" si="15"/>
        <v>0</v>
      </c>
      <c r="B375" s="23"/>
      <c r="C375" s="24"/>
      <c r="D375" s="52"/>
      <c r="E375" s="52"/>
      <c r="F375" s="26">
        <f t="shared" si="17"/>
        <v>0</v>
      </c>
      <c r="G375" s="27" t="str">
        <f t="shared" si="16"/>
        <v/>
      </c>
      <c r="H375" s="48"/>
    </row>
    <row r="376" spans="1:8" ht="19.5" customHeight="1" x14ac:dyDescent="0.25">
      <c r="A376" s="43">
        <f t="shared" si="15"/>
        <v>0</v>
      </c>
      <c r="B376" s="23"/>
      <c r="C376" s="24"/>
      <c r="D376" s="52"/>
      <c r="E376" s="52"/>
      <c r="F376" s="26">
        <f t="shared" si="17"/>
        <v>0</v>
      </c>
      <c r="G376" s="27" t="str">
        <f t="shared" si="16"/>
        <v/>
      </c>
      <c r="H376" s="48"/>
    </row>
    <row r="377" spans="1:8" ht="19.5" customHeight="1" x14ac:dyDescent="0.25">
      <c r="A377" s="43">
        <f t="shared" si="15"/>
        <v>0</v>
      </c>
      <c r="B377" s="23"/>
      <c r="C377" s="24"/>
      <c r="D377" s="52"/>
      <c r="E377" s="52"/>
      <c r="F377" s="26">
        <f t="shared" si="17"/>
        <v>0</v>
      </c>
      <c r="G377" s="27" t="str">
        <f t="shared" si="16"/>
        <v/>
      </c>
      <c r="H377" s="48"/>
    </row>
    <row r="378" spans="1:8" ht="19.5" customHeight="1" x14ac:dyDescent="0.25">
      <c r="A378" s="43">
        <f t="shared" si="15"/>
        <v>0</v>
      </c>
      <c r="B378" s="23"/>
      <c r="C378" s="24"/>
      <c r="D378" s="52"/>
      <c r="E378" s="52"/>
      <c r="F378" s="26">
        <f t="shared" si="17"/>
        <v>0</v>
      </c>
      <c r="G378" s="27" t="str">
        <f t="shared" si="16"/>
        <v/>
      </c>
      <c r="H378" s="48"/>
    </row>
    <row r="379" spans="1:8" ht="19.5" customHeight="1" x14ac:dyDescent="0.25">
      <c r="A379" s="43">
        <f t="shared" si="15"/>
        <v>0</v>
      </c>
      <c r="B379" s="23"/>
      <c r="C379" s="24"/>
      <c r="D379" s="52"/>
      <c r="E379" s="52"/>
      <c r="F379" s="26">
        <f t="shared" si="17"/>
        <v>0</v>
      </c>
      <c r="G379" s="27" t="str">
        <f t="shared" si="16"/>
        <v/>
      </c>
      <c r="H379" s="48"/>
    </row>
    <row r="380" spans="1:8" ht="19.5" customHeight="1" x14ac:dyDescent="0.25">
      <c r="A380" s="43">
        <f t="shared" si="15"/>
        <v>0</v>
      </c>
      <c r="B380" s="23"/>
      <c r="C380" s="24"/>
      <c r="D380" s="52"/>
      <c r="E380" s="52"/>
      <c r="F380" s="26">
        <f t="shared" si="17"/>
        <v>0</v>
      </c>
      <c r="G380" s="27" t="str">
        <f t="shared" si="16"/>
        <v/>
      </c>
      <c r="H380" s="48"/>
    </row>
    <row r="381" spans="1:8" ht="19.5" customHeight="1" x14ac:dyDescent="0.25">
      <c r="A381" s="43">
        <f t="shared" si="15"/>
        <v>0</v>
      </c>
      <c r="B381" s="23"/>
      <c r="C381" s="24"/>
      <c r="D381" s="52"/>
      <c r="E381" s="52"/>
      <c r="F381" s="26">
        <f t="shared" si="17"/>
        <v>0</v>
      </c>
      <c r="G381" s="27" t="str">
        <f t="shared" si="16"/>
        <v/>
      </c>
      <c r="H381" s="48"/>
    </row>
    <row r="382" spans="1:8" ht="19.5" customHeight="1" x14ac:dyDescent="0.25">
      <c r="A382" s="43">
        <f t="shared" si="15"/>
        <v>0</v>
      </c>
      <c r="B382" s="23"/>
      <c r="C382" s="24"/>
      <c r="D382" s="52"/>
      <c r="E382" s="52"/>
      <c r="F382" s="26">
        <f t="shared" si="17"/>
        <v>0</v>
      </c>
      <c r="G382" s="27" t="str">
        <f t="shared" si="16"/>
        <v/>
      </c>
      <c r="H382" s="48"/>
    </row>
    <row r="383" spans="1:8" ht="19.5" customHeight="1" x14ac:dyDescent="0.25">
      <c r="A383" s="43">
        <f t="shared" si="15"/>
        <v>0</v>
      </c>
      <c r="B383" s="23"/>
      <c r="C383" s="24"/>
      <c r="D383" s="52"/>
      <c r="E383" s="52"/>
      <c r="F383" s="26">
        <f t="shared" si="17"/>
        <v>0</v>
      </c>
      <c r="G383" s="27" t="str">
        <f t="shared" si="16"/>
        <v/>
      </c>
      <c r="H383" s="48"/>
    </row>
    <row r="384" spans="1:8" ht="19.5" customHeight="1" x14ac:dyDescent="0.25">
      <c r="A384" s="43">
        <f t="shared" si="15"/>
        <v>0</v>
      </c>
      <c r="B384" s="23"/>
      <c r="C384" s="24"/>
      <c r="D384" s="52"/>
      <c r="E384" s="52"/>
      <c r="F384" s="26">
        <f t="shared" si="17"/>
        <v>0</v>
      </c>
      <c r="G384" s="27" t="str">
        <f t="shared" si="16"/>
        <v/>
      </c>
      <c r="H384" s="48"/>
    </row>
    <row r="385" spans="1:8" ht="19.5" customHeight="1" x14ac:dyDescent="0.25">
      <c r="A385" s="43">
        <f t="shared" si="15"/>
        <v>0</v>
      </c>
      <c r="B385" s="23"/>
      <c r="C385" s="24"/>
      <c r="D385" s="52"/>
      <c r="E385" s="52"/>
      <c r="F385" s="26">
        <f t="shared" si="17"/>
        <v>0</v>
      </c>
      <c r="G385" s="27" t="str">
        <f t="shared" si="16"/>
        <v/>
      </c>
      <c r="H385" s="48"/>
    </row>
    <row r="386" spans="1:8" ht="19.5" customHeight="1" x14ac:dyDescent="0.25">
      <c r="A386" s="43">
        <f t="shared" si="15"/>
        <v>0</v>
      </c>
      <c r="B386" s="23"/>
      <c r="C386" s="24"/>
      <c r="D386" s="52"/>
      <c r="E386" s="52"/>
      <c r="F386" s="26">
        <f t="shared" si="17"/>
        <v>0</v>
      </c>
      <c r="G386" s="27" t="str">
        <f t="shared" si="16"/>
        <v/>
      </c>
      <c r="H386" s="48"/>
    </row>
    <row r="387" spans="1:8" ht="19.5" customHeight="1" x14ac:dyDescent="0.25">
      <c r="A387" s="43">
        <f t="shared" si="15"/>
        <v>0</v>
      </c>
      <c r="B387" s="23"/>
      <c r="C387" s="24"/>
      <c r="D387" s="52"/>
      <c r="E387" s="52"/>
      <c r="F387" s="26">
        <f t="shared" si="17"/>
        <v>0</v>
      </c>
      <c r="G387" s="27" t="str">
        <f t="shared" si="16"/>
        <v/>
      </c>
      <c r="H387" s="48"/>
    </row>
    <row r="388" spans="1:8" ht="19.5" customHeight="1" x14ac:dyDescent="0.25">
      <c r="A388" s="43">
        <f t="shared" si="15"/>
        <v>0</v>
      </c>
      <c r="B388" s="23"/>
      <c r="C388" s="24"/>
      <c r="D388" s="52"/>
      <c r="E388" s="52"/>
      <c r="F388" s="26">
        <f t="shared" si="17"/>
        <v>0</v>
      </c>
      <c r="G388" s="27" t="str">
        <f t="shared" si="16"/>
        <v/>
      </c>
      <c r="H388" s="48"/>
    </row>
    <row r="389" spans="1:8" ht="19.5" customHeight="1" x14ac:dyDescent="0.25">
      <c r="A389" s="43">
        <f t="shared" si="15"/>
        <v>0</v>
      </c>
      <c r="B389" s="23"/>
      <c r="C389" s="24"/>
      <c r="D389" s="52"/>
      <c r="E389" s="52"/>
      <c r="F389" s="26">
        <f t="shared" si="17"/>
        <v>0</v>
      </c>
      <c r="G389" s="27" t="str">
        <f t="shared" si="16"/>
        <v/>
      </c>
      <c r="H389" s="48"/>
    </row>
    <row r="390" spans="1:8" ht="19.5" customHeight="1" x14ac:dyDescent="0.25">
      <c r="A390" s="43">
        <f t="shared" si="15"/>
        <v>0</v>
      </c>
      <c r="B390" s="23"/>
      <c r="C390" s="24"/>
      <c r="D390" s="52"/>
      <c r="E390" s="52"/>
      <c r="F390" s="26">
        <f t="shared" si="17"/>
        <v>0</v>
      </c>
      <c r="G390" s="27" t="str">
        <f t="shared" si="16"/>
        <v/>
      </c>
      <c r="H390" s="48"/>
    </row>
    <row r="391" spans="1:8" ht="19.5" customHeight="1" x14ac:dyDescent="0.25">
      <c r="A391" s="43">
        <f t="shared" si="15"/>
        <v>0</v>
      </c>
      <c r="B391" s="23"/>
      <c r="C391" s="24"/>
      <c r="D391" s="52"/>
      <c r="E391" s="52"/>
      <c r="F391" s="26">
        <f t="shared" si="17"/>
        <v>0</v>
      </c>
      <c r="G391" s="27" t="str">
        <f t="shared" si="16"/>
        <v/>
      </c>
      <c r="H391" s="48"/>
    </row>
    <row r="392" spans="1:8" ht="19.5" customHeight="1" x14ac:dyDescent="0.25">
      <c r="A392" s="43">
        <f t="shared" si="15"/>
        <v>0</v>
      </c>
      <c r="B392" s="23"/>
      <c r="C392" s="24"/>
      <c r="D392" s="52"/>
      <c r="E392" s="52"/>
      <c r="F392" s="26">
        <f t="shared" si="17"/>
        <v>0</v>
      </c>
      <c r="G392" s="27" t="str">
        <f t="shared" si="16"/>
        <v/>
      </c>
      <c r="H392" s="48"/>
    </row>
    <row r="393" spans="1:8" ht="19.5" customHeight="1" x14ac:dyDescent="0.25">
      <c r="A393" s="43">
        <f t="shared" si="15"/>
        <v>0</v>
      </c>
      <c r="B393" s="23"/>
      <c r="C393" s="24"/>
      <c r="D393" s="52"/>
      <c r="E393" s="52"/>
      <c r="F393" s="26">
        <f t="shared" si="17"/>
        <v>0</v>
      </c>
      <c r="G393" s="27" t="str">
        <f t="shared" si="16"/>
        <v/>
      </c>
      <c r="H393" s="48"/>
    </row>
    <row r="394" spans="1:8" ht="19.5" customHeight="1" x14ac:dyDescent="0.25">
      <c r="A394" s="43">
        <f t="shared" si="15"/>
        <v>0</v>
      </c>
      <c r="B394" s="23"/>
      <c r="C394" s="24"/>
      <c r="D394" s="52"/>
      <c r="E394" s="52"/>
      <c r="F394" s="26">
        <f t="shared" si="17"/>
        <v>0</v>
      </c>
      <c r="G394" s="27" t="str">
        <f t="shared" si="16"/>
        <v/>
      </c>
      <c r="H394" s="48"/>
    </row>
    <row r="395" spans="1:8" ht="19.5" customHeight="1" x14ac:dyDescent="0.25">
      <c r="A395" s="43">
        <f t="shared" ref="A395:A407" si="18">IF(F395&gt;0,1+A394,A394)</f>
        <v>0</v>
      </c>
      <c r="B395" s="23"/>
      <c r="C395" s="24"/>
      <c r="D395" s="52"/>
      <c r="E395" s="52"/>
      <c r="F395" s="26">
        <f t="shared" si="17"/>
        <v>0</v>
      </c>
      <c r="G395" s="27" t="str">
        <f t="shared" ref="G395:G407" si="19">IFERROR(F395/D395,"")</f>
        <v/>
      </c>
      <c r="H395" s="48"/>
    </row>
    <row r="396" spans="1:8" ht="19.5" customHeight="1" x14ac:dyDescent="0.25">
      <c r="A396" s="43">
        <f t="shared" si="18"/>
        <v>0</v>
      </c>
      <c r="B396" s="23"/>
      <c r="C396" s="24"/>
      <c r="D396" s="52"/>
      <c r="E396" s="52"/>
      <c r="F396" s="26">
        <f t="shared" ref="F396:F407" si="20">IF(E396&gt;D396,D396,E396)</f>
        <v>0</v>
      </c>
      <c r="G396" s="27" t="str">
        <f t="shared" si="19"/>
        <v/>
      </c>
      <c r="H396" s="48"/>
    </row>
    <row r="397" spans="1:8" ht="19.5" customHeight="1" x14ac:dyDescent="0.25">
      <c r="A397" s="43">
        <f t="shared" si="18"/>
        <v>0</v>
      </c>
      <c r="B397" s="23"/>
      <c r="C397" s="24"/>
      <c r="D397" s="52"/>
      <c r="E397" s="52"/>
      <c r="F397" s="26">
        <f t="shared" si="20"/>
        <v>0</v>
      </c>
      <c r="G397" s="27" t="str">
        <f t="shared" si="19"/>
        <v/>
      </c>
      <c r="H397" s="48"/>
    </row>
    <row r="398" spans="1:8" ht="19.5" customHeight="1" x14ac:dyDescent="0.25">
      <c r="A398" s="43">
        <f t="shared" si="18"/>
        <v>0</v>
      </c>
      <c r="B398" s="23"/>
      <c r="C398" s="24"/>
      <c r="D398" s="52"/>
      <c r="E398" s="52"/>
      <c r="F398" s="26">
        <f t="shared" si="20"/>
        <v>0</v>
      </c>
      <c r="G398" s="27" t="str">
        <f t="shared" si="19"/>
        <v/>
      </c>
      <c r="H398" s="48"/>
    </row>
    <row r="399" spans="1:8" ht="19.5" customHeight="1" x14ac:dyDescent="0.25">
      <c r="A399" s="43">
        <f t="shared" si="18"/>
        <v>0</v>
      </c>
      <c r="B399" s="23"/>
      <c r="C399" s="24"/>
      <c r="D399" s="52"/>
      <c r="E399" s="52"/>
      <c r="F399" s="26">
        <f t="shared" si="20"/>
        <v>0</v>
      </c>
      <c r="G399" s="27" t="str">
        <f t="shared" si="19"/>
        <v/>
      </c>
      <c r="H399" s="48"/>
    </row>
    <row r="400" spans="1:8" ht="19.5" customHeight="1" x14ac:dyDescent="0.25">
      <c r="A400" s="43">
        <f t="shared" si="18"/>
        <v>0</v>
      </c>
      <c r="B400" s="23"/>
      <c r="C400" s="24"/>
      <c r="D400" s="52"/>
      <c r="E400" s="52"/>
      <c r="F400" s="26">
        <f t="shared" si="20"/>
        <v>0</v>
      </c>
      <c r="G400" s="27" t="str">
        <f t="shared" si="19"/>
        <v/>
      </c>
      <c r="H400" s="48"/>
    </row>
    <row r="401" spans="1:8" ht="19.5" customHeight="1" x14ac:dyDescent="0.25">
      <c r="A401" s="43">
        <f t="shared" si="18"/>
        <v>0</v>
      </c>
      <c r="B401" s="23"/>
      <c r="C401" s="24"/>
      <c r="D401" s="52"/>
      <c r="E401" s="52"/>
      <c r="F401" s="26">
        <f t="shared" si="20"/>
        <v>0</v>
      </c>
      <c r="G401" s="27" t="str">
        <f t="shared" si="19"/>
        <v/>
      </c>
      <c r="H401" s="48"/>
    </row>
    <row r="402" spans="1:8" ht="19.5" customHeight="1" x14ac:dyDescent="0.25">
      <c r="A402" s="43">
        <f t="shared" si="18"/>
        <v>0</v>
      </c>
      <c r="B402" s="23"/>
      <c r="C402" s="24"/>
      <c r="D402" s="52"/>
      <c r="E402" s="52"/>
      <c r="F402" s="26">
        <f t="shared" si="20"/>
        <v>0</v>
      </c>
      <c r="G402" s="27" t="str">
        <f t="shared" si="19"/>
        <v/>
      </c>
      <c r="H402" s="48"/>
    </row>
    <row r="403" spans="1:8" ht="19.5" customHeight="1" x14ac:dyDescent="0.25">
      <c r="A403" s="43">
        <f t="shared" si="18"/>
        <v>0</v>
      </c>
      <c r="B403" s="23"/>
      <c r="C403" s="24"/>
      <c r="D403" s="52"/>
      <c r="E403" s="52"/>
      <c r="F403" s="26">
        <f t="shared" si="20"/>
        <v>0</v>
      </c>
      <c r="G403" s="27" t="str">
        <f t="shared" si="19"/>
        <v/>
      </c>
      <c r="H403" s="48"/>
    </row>
    <row r="404" spans="1:8" ht="19.5" customHeight="1" x14ac:dyDescent="0.25">
      <c r="A404" s="43">
        <f t="shared" si="18"/>
        <v>0</v>
      </c>
      <c r="B404" s="23"/>
      <c r="C404" s="24"/>
      <c r="D404" s="52"/>
      <c r="E404" s="52"/>
      <c r="F404" s="26">
        <f t="shared" si="20"/>
        <v>0</v>
      </c>
      <c r="G404" s="27" t="str">
        <f t="shared" si="19"/>
        <v/>
      </c>
      <c r="H404" s="48"/>
    </row>
    <row r="405" spans="1:8" ht="19.5" customHeight="1" x14ac:dyDescent="0.25">
      <c r="A405" s="43">
        <f t="shared" si="18"/>
        <v>0</v>
      </c>
      <c r="B405" s="23"/>
      <c r="C405" s="24"/>
      <c r="D405" s="52"/>
      <c r="E405" s="52"/>
      <c r="F405" s="26">
        <f t="shared" si="20"/>
        <v>0</v>
      </c>
      <c r="G405" s="27" t="str">
        <f t="shared" si="19"/>
        <v/>
      </c>
      <c r="H405" s="48"/>
    </row>
    <row r="406" spans="1:8" ht="19.5" customHeight="1" x14ac:dyDescent="0.25">
      <c r="A406" s="43">
        <f t="shared" si="18"/>
        <v>0</v>
      </c>
      <c r="B406" s="23"/>
      <c r="C406" s="24"/>
      <c r="D406" s="52"/>
      <c r="E406" s="52"/>
      <c r="F406" s="26">
        <f t="shared" si="20"/>
        <v>0</v>
      </c>
      <c r="G406" s="27" t="str">
        <f t="shared" si="19"/>
        <v/>
      </c>
      <c r="H406" s="48"/>
    </row>
    <row r="407" spans="1:8" ht="19.5" customHeight="1" x14ac:dyDescent="0.25">
      <c r="A407" s="43">
        <f t="shared" si="18"/>
        <v>0</v>
      </c>
      <c r="B407" s="23"/>
      <c r="C407" s="24"/>
      <c r="D407" s="52"/>
      <c r="E407" s="52"/>
      <c r="F407" s="26">
        <f t="shared" si="20"/>
        <v>0</v>
      </c>
      <c r="G407" s="27" t="str">
        <f t="shared" si="19"/>
        <v/>
      </c>
      <c r="H407" s="48"/>
    </row>
    <row r="408" spans="1:8" ht="25.5" customHeight="1" x14ac:dyDescent="0.25">
      <c r="A408" s="29"/>
      <c r="B408" s="89" t="s">
        <v>30</v>
      </c>
      <c r="C408" s="89"/>
      <c r="D408" s="29">
        <f>SUM(D10:D407)</f>
        <v>0</v>
      </c>
      <c r="E408" s="29"/>
      <c r="F408" s="29">
        <f>SUM(F10:F407)</f>
        <v>0</v>
      </c>
      <c r="G408" s="29"/>
    </row>
    <row r="409" spans="1:8" ht="25.5" customHeight="1" x14ac:dyDescent="0.25">
      <c r="A409" s="30"/>
      <c r="B409" s="90" t="s">
        <v>33</v>
      </c>
      <c r="C409" s="90"/>
      <c r="D409" s="91" t="e">
        <f>F408/D408</f>
        <v>#DIV/0!</v>
      </c>
      <c r="E409" s="91"/>
      <c r="F409" s="91"/>
      <c r="G409" s="30"/>
    </row>
    <row r="410" spans="1:8" ht="25.5" customHeight="1" x14ac:dyDescent="0.25">
      <c r="A410" s="31"/>
      <c r="B410" s="92" t="s">
        <v>34</v>
      </c>
      <c r="C410" s="92"/>
      <c r="D410" s="92" t="e">
        <f>IF(D409&lt;50%,B417,IF(D409&lt;70%,B416,IF(D409&lt;80%,B415,IF(D409&lt;90%,B414,B413))))</f>
        <v>#DIV/0!</v>
      </c>
      <c r="E410" s="92"/>
      <c r="F410" s="92"/>
      <c r="G410" s="31"/>
    </row>
    <row r="411" spans="1:8" ht="17.25" customHeight="1" x14ac:dyDescent="0.25">
      <c r="B411" s="32"/>
      <c r="C411" s="33"/>
      <c r="D411" s="33"/>
      <c r="E411" s="32"/>
      <c r="F411" s="32"/>
      <c r="G411" s="33"/>
    </row>
    <row r="412" spans="1:8" ht="30" x14ac:dyDescent="0.25">
      <c r="B412" s="34" t="s">
        <v>35</v>
      </c>
      <c r="C412" s="33"/>
      <c r="D412" s="33"/>
      <c r="E412" s="33"/>
      <c r="F412" s="33"/>
      <c r="G412" s="33"/>
    </row>
    <row r="413" spans="1:8" ht="15.75" x14ac:dyDescent="0.25">
      <c r="B413" s="35" t="s">
        <v>4</v>
      </c>
      <c r="C413" s="36" t="s">
        <v>5</v>
      </c>
      <c r="D413" s="33"/>
      <c r="E413" s="33"/>
      <c r="F413" s="33"/>
      <c r="G413" s="33"/>
    </row>
    <row r="414" spans="1:8" ht="15.75" x14ac:dyDescent="0.25">
      <c r="B414" s="35" t="s">
        <v>7</v>
      </c>
      <c r="C414" s="36" t="s">
        <v>8</v>
      </c>
      <c r="D414" s="33"/>
      <c r="E414" s="33"/>
      <c r="F414" s="33"/>
      <c r="G414" s="33"/>
    </row>
    <row r="415" spans="1:8" ht="15.75" x14ac:dyDescent="0.25">
      <c r="B415" s="35" t="s">
        <v>10</v>
      </c>
      <c r="C415" s="36" t="s">
        <v>11</v>
      </c>
      <c r="D415" s="33"/>
      <c r="E415" s="33"/>
      <c r="F415" s="33"/>
      <c r="G415" s="33"/>
    </row>
    <row r="416" spans="1:8" ht="18" customHeight="1" x14ac:dyDescent="0.25">
      <c r="B416" s="35" t="s">
        <v>13</v>
      </c>
      <c r="C416" s="36" t="s">
        <v>14</v>
      </c>
      <c r="D416" s="33"/>
      <c r="E416" s="33"/>
      <c r="F416" s="33"/>
      <c r="G416" s="33"/>
    </row>
    <row r="417" spans="2:7" ht="15.75" x14ac:dyDescent="0.25">
      <c r="B417" s="35" t="s">
        <v>16</v>
      </c>
      <c r="C417" s="36" t="s">
        <v>17</v>
      </c>
      <c r="D417" s="33"/>
      <c r="E417" s="33"/>
      <c r="F417" s="33"/>
      <c r="G417" s="33"/>
    </row>
    <row r="418" spans="2:7" ht="18" customHeight="1" x14ac:dyDescent="0.25">
      <c r="B418" s="32"/>
      <c r="C418" s="33"/>
      <c r="D418" s="33"/>
      <c r="E418" s="33"/>
      <c r="F418" s="33"/>
      <c r="G418" s="33"/>
    </row>
    <row r="419" spans="2:7" ht="18" customHeight="1" x14ac:dyDescent="0.25">
      <c r="B419" s="85" t="s">
        <v>726</v>
      </c>
      <c r="C419" s="85"/>
      <c r="D419" s="85"/>
      <c r="E419" s="85"/>
      <c r="F419" s="85"/>
      <c r="G419" s="85"/>
    </row>
    <row r="420" spans="2:7" ht="14.25" x14ac:dyDescent="0.25">
      <c r="B420" s="50"/>
      <c r="C420" s="85"/>
      <c r="D420" s="85"/>
      <c r="E420" s="85"/>
      <c r="F420" s="85"/>
      <c r="G420" s="85"/>
    </row>
    <row r="421" spans="2:7" ht="14.25" x14ac:dyDescent="0.25">
      <c r="B421" s="85" t="s">
        <v>36</v>
      </c>
      <c r="C421" s="85"/>
      <c r="D421" s="85" t="s">
        <v>649</v>
      </c>
      <c r="E421" s="85"/>
      <c r="F421" s="85"/>
      <c r="G421" s="85"/>
    </row>
    <row r="422" spans="2:7" ht="14.25" x14ac:dyDescent="0.25">
      <c r="B422" s="50"/>
      <c r="C422" s="50"/>
      <c r="D422" s="50"/>
      <c r="E422" s="50"/>
      <c r="F422" s="50"/>
      <c r="G422" s="50"/>
    </row>
    <row r="423" spans="2:7" ht="14.25" x14ac:dyDescent="0.25">
      <c r="B423" s="50"/>
      <c r="C423" s="50"/>
      <c r="D423" s="50"/>
      <c r="E423" s="50"/>
      <c r="F423" s="50"/>
      <c r="G423" s="50"/>
    </row>
    <row r="424" spans="2:7" ht="14.25" x14ac:dyDescent="0.25">
      <c r="B424" s="50"/>
      <c r="C424" s="50"/>
      <c r="D424" s="50"/>
      <c r="E424" s="50"/>
      <c r="F424" s="50"/>
      <c r="G424" s="50"/>
    </row>
    <row r="425" spans="2:7" ht="14.25" x14ac:dyDescent="0.25">
      <c r="B425" s="50"/>
      <c r="C425" s="38"/>
      <c r="D425" s="38"/>
      <c r="E425" s="38"/>
      <c r="F425" s="38"/>
      <c r="G425" s="38"/>
    </row>
    <row r="426" spans="2:7" ht="15" x14ac:dyDescent="0.25">
      <c r="B426" s="93" t="s">
        <v>650</v>
      </c>
      <c r="C426" s="93"/>
      <c r="D426" s="85" t="s">
        <v>37</v>
      </c>
      <c r="E426" s="85"/>
      <c r="F426" s="85"/>
      <c r="G426" s="85"/>
    </row>
    <row r="427" spans="2:7" ht="14.25" x14ac:dyDescent="0.25">
      <c r="B427" s="85" t="s">
        <v>651</v>
      </c>
      <c r="C427" s="85"/>
      <c r="D427" s="85"/>
      <c r="E427" s="85"/>
      <c r="F427" s="85"/>
      <c r="G427" s="85"/>
    </row>
  </sheetData>
  <autoFilter ref="A9:G410"/>
  <mergeCells count="19">
    <mergeCell ref="B427:C427"/>
    <mergeCell ref="D427:G427"/>
    <mergeCell ref="B408:C408"/>
    <mergeCell ref="B409:C409"/>
    <mergeCell ref="D409:F409"/>
    <mergeCell ref="B410:C410"/>
    <mergeCell ref="D410:F410"/>
    <mergeCell ref="B419:G419"/>
    <mergeCell ref="C420:G420"/>
    <mergeCell ref="B421:C421"/>
    <mergeCell ref="D421:G421"/>
    <mergeCell ref="B426:C426"/>
    <mergeCell ref="D426:G426"/>
    <mergeCell ref="H8:H9"/>
    <mergeCell ref="A5:C5"/>
    <mergeCell ref="A8:A9"/>
    <mergeCell ref="B8:B9"/>
    <mergeCell ref="C8:C9"/>
    <mergeCell ref="D8:G8"/>
  </mergeCells>
  <conditionalFormatting sqref="G10:G407">
    <cfRule type="cellIs" dxfId="23" priority="1" operator="lessThan">
      <formula>0.9</formula>
    </cfRule>
    <cfRule type="cellIs" dxfId="22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27"/>
  <sheetViews>
    <sheetView zoomScale="80" zoomScaleNormal="80" workbookViewId="0">
      <pane xSplit="3" ySplit="9" topLeftCell="D78" activePane="bottomRight" state="frozen"/>
      <selection pane="topRight" activeCell="E1" sqref="E1"/>
      <selection pane="bottomLeft" activeCell="A10" sqref="A10"/>
      <selection pane="bottomRight" activeCell="B10" sqref="B10:E81"/>
    </sheetView>
  </sheetViews>
  <sheetFormatPr defaultRowHeight="12.75" x14ac:dyDescent="0.2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8" width="37.7109375" style="13" customWidth="1"/>
    <col min="9" max="16384" width="9.140625" style="13"/>
  </cols>
  <sheetData>
    <row r="1" spans="1:8" ht="18" x14ac:dyDescent="0.25">
      <c r="A1" s="11" t="s">
        <v>25</v>
      </c>
      <c r="B1" s="11"/>
      <c r="C1" s="11"/>
    </row>
    <row r="2" spans="1:8" ht="15" x14ac:dyDescent="0.25">
      <c r="A2" s="14" t="s">
        <v>26</v>
      </c>
      <c r="B2" s="14"/>
      <c r="C2" s="14"/>
    </row>
    <row r="3" spans="1:8" ht="15" x14ac:dyDescent="0.25">
      <c r="A3" s="15" t="s">
        <v>692</v>
      </c>
      <c r="B3" s="15"/>
      <c r="C3" s="16"/>
    </row>
    <row r="4" spans="1:8" x14ac:dyDescent="0.25">
      <c r="A4" s="17"/>
      <c r="B4" s="17"/>
      <c r="C4" s="17"/>
    </row>
    <row r="5" spans="1:8" ht="30" customHeight="1" x14ac:dyDescent="0.25">
      <c r="A5" s="84" t="s">
        <v>652</v>
      </c>
      <c r="B5" s="84"/>
      <c r="C5" s="84"/>
    </row>
    <row r="6" spans="1:8" ht="18" x14ac:dyDescent="0.25">
      <c r="A6" s="18" t="s">
        <v>727</v>
      </c>
      <c r="B6" s="11"/>
      <c r="C6" s="11"/>
    </row>
    <row r="7" spans="1:8" s="20" customFormat="1" ht="26.25" customHeight="1" x14ac:dyDescent="0.25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8" s="22" customFormat="1" ht="22.5" customHeight="1" x14ac:dyDescent="0.25">
      <c r="A8" s="83" t="s">
        <v>27</v>
      </c>
      <c r="B8" s="81" t="s">
        <v>28</v>
      </c>
      <c r="C8" s="83" t="s">
        <v>29</v>
      </c>
      <c r="D8" s="86" t="s">
        <v>30</v>
      </c>
      <c r="E8" s="87"/>
      <c r="F8" s="87"/>
      <c r="G8" s="88"/>
      <c r="H8" s="94" t="s">
        <v>711</v>
      </c>
    </row>
    <row r="9" spans="1:8" s="22" customFormat="1" ht="22.5" customHeight="1" x14ac:dyDescent="0.25">
      <c r="A9" s="83"/>
      <c r="B9" s="82"/>
      <c r="C9" s="83"/>
      <c r="D9" s="54" t="s">
        <v>31</v>
      </c>
      <c r="E9" s="54" t="s">
        <v>32</v>
      </c>
      <c r="F9" s="54" t="s">
        <v>663</v>
      </c>
      <c r="G9" s="54" t="s">
        <v>33</v>
      </c>
      <c r="H9" s="95"/>
    </row>
    <row r="10" spans="1:8" ht="19.5" customHeight="1" x14ac:dyDescent="0.25">
      <c r="A10" s="42">
        <f>IF(F10&gt;0,1,0)</f>
        <v>0</v>
      </c>
      <c r="B10" s="23"/>
      <c r="C10" s="24"/>
      <c r="D10" s="52"/>
      <c r="E10" s="52"/>
      <c r="F10" s="26">
        <f t="shared" ref="F10:F73" si="0">IF(E10&gt;D10,D10,E10)</f>
        <v>0</v>
      </c>
      <c r="G10" s="27" t="str">
        <f t="shared" ref="G10:G74" si="1">IFERROR(F10/D10,"")</f>
        <v/>
      </c>
      <c r="H10" s="48"/>
    </row>
    <row r="11" spans="1:8" ht="19.5" customHeight="1" x14ac:dyDescent="0.25">
      <c r="A11" s="43">
        <f t="shared" ref="A11:A74" si="2">IF(F11&gt;0,1+A10,A10)</f>
        <v>0</v>
      </c>
      <c r="B11" s="23"/>
      <c r="C11" s="24"/>
      <c r="D11" s="52"/>
      <c r="E11" s="52"/>
      <c r="F11" s="26">
        <f t="shared" si="0"/>
        <v>0</v>
      </c>
      <c r="G11" s="27" t="str">
        <f t="shared" si="1"/>
        <v/>
      </c>
      <c r="H11" s="48"/>
    </row>
    <row r="12" spans="1:8" ht="19.5" customHeight="1" x14ac:dyDescent="0.25">
      <c r="A12" s="43">
        <f t="shared" si="2"/>
        <v>0</v>
      </c>
      <c r="B12" s="23"/>
      <c r="C12" s="24"/>
      <c r="D12" s="52"/>
      <c r="E12" s="52"/>
      <c r="F12" s="26">
        <f t="shared" si="0"/>
        <v>0</v>
      </c>
      <c r="G12" s="27" t="str">
        <f t="shared" si="1"/>
        <v/>
      </c>
      <c r="H12" s="48"/>
    </row>
    <row r="13" spans="1:8" ht="19.5" customHeight="1" x14ac:dyDescent="0.25">
      <c r="A13" s="43">
        <f t="shared" si="2"/>
        <v>0</v>
      </c>
      <c r="B13" s="23"/>
      <c r="C13" s="24"/>
      <c r="D13" s="52"/>
      <c r="E13" s="52"/>
      <c r="F13" s="26">
        <f t="shared" si="0"/>
        <v>0</v>
      </c>
      <c r="G13" s="27" t="str">
        <f t="shared" si="1"/>
        <v/>
      </c>
      <c r="H13" s="48"/>
    </row>
    <row r="14" spans="1:8" ht="19.5" customHeight="1" x14ac:dyDescent="0.25">
      <c r="A14" s="43">
        <f t="shared" si="2"/>
        <v>0</v>
      </c>
      <c r="B14" s="23"/>
      <c r="C14" s="24"/>
      <c r="D14" s="52"/>
      <c r="E14" s="52"/>
      <c r="F14" s="26">
        <f t="shared" si="0"/>
        <v>0</v>
      </c>
      <c r="G14" s="27" t="str">
        <f t="shared" si="1"/>
        <v/>
      </c>
      <c r="H14" s="48"/>
    </row>
    <row r="15" spans="1:8" ht="19.5" customHeight="1" x14ac:dyDescent="0.25">
      <c r="A15" s="43">
        <f t="shared" si="2"/>
        <v>0</v>
      </c>
      <c r="B15" s="23"/>
      <c r="C15" s="24"/>
      <c r="D15" s="52"/>
      <c r="E15" s="52"/>
      <c r="F15" s="26">
        <f t="shared" si="0"/>
        <v>0</v>
      </c>
      <c r="G15" s="27" t="str">
        <f t="shared" si="1"/>
        <v/>
      </c>
      <c r="H15" s="48"/>
    </row>
    <row r="16" spans="1:8" ht="19.5" customHeight="1" x14ac:dyDescent="0.25">
      <c r="A16" s="43">
        <f t="shared" si="2"/>
        <v>0</v>
      </c>
      <c r="B16" s="23"/>
      <c r="C16" s="24"/>
      <c r="D16" s="52"/>
      <c r="E16" s="52"/>
      <c r="F16" s="26">
        <f t="shared" si="0"/>
        <v>0</v>
      </c>
      <c r="G16" s="27" t="str">
        <f t="shared" si="1"/>
        <v/>
      </c>
      <c r="H16" s="48"/>
    </row>
    <row r="17" spans="1:8" ht="19.5" customHeight="1" x14ac:dyDescent="0.25">
      <c r="A17" s="43">
        <f t="shared" si="2"/>
        <v>0</v>
      </c>
      <c r="B17" s="23"/>
      <c r="C17" s="24"/>
      <c r="D17" s="52"/>
      <c r="E17" s="52"/>
      <c r="F17" s="26">
        <f t="shared" si="0"/>
        <v>0</v>
      </c>
      <c r="G17" s="27" t="str">
        <f t="shared" si="1"/>
        <v/>
      </c>
      <c r="H17" s="48"/>
    </row>
    <row r="18" spans="1:8" ht="19.5" customHeight="1" x14ac:dyDescent="0.25">
      <c r="A18" s="43">
        <f t="shared" si="2"/>
        <v>0</v>
      </c>
      <c r="B18" s="23"/>
      <c r="C18" s="24"/>
      <c r="D18" s="52"/>
      <c r="E18" s="52"/>
      <c r="F18" s="26">
        <f t="shared" si="0"/>
        <v>0</v>
      </c>
      <c r="G18" s="27" t="str">
        <f t="shared" si="1"/>
        <v/>
      </c>
      <c r="H18" s="48"/>
    </row>
    <row r="19" spans="1:8" ht="19.5" customHeight="1" x14ac:dyDescent="0.25">
      <c r="A19" s="43">
        <f t="shared" si="2"/>
        <v>0</v>
      </c>
      <c r="B19" s="23"/>
      <c r="C19" s="24"/>
      <c r="D19" s="52"/>
      <c r="E19" s="52"/>
      <c r="F19" s="26">
        <f t="shared" si="0"/>
        <v>0</v>
      </c>
      <c r="G19" s="27" t="str">
        <f t="shared" si="1"/>
        <v/>
      </c>
      <c r="H19" s="48"/>
    </row>
    <row r="20" spans="1:8" ht="19.5" customHeight="1" x14ac:dyDescent="0.25">
      <c r="A20" s="43">
        <f t="shared" si="2"/>
        <v>0</v>
      </c>
      <c r="B20" s="23"/>
      <c r="C20" s="24"/>
      <c r="D20" s="52"/>
      <c r="E20" s="52"/>
      <c r="F20" s="26">
        <f t="shared" si="0"/>
        <v>0</v>
      </c>
      <c r="G20" s="27" t="str">
        <f t="shared" si="1"/>
        <v/>
      </c>
      <c r="H20" s="48"/>
    </row>
    <row r="21" spans="1:8" ht="19.5" customHeight="1" x14ac:dyDescent="0.25">
      <c r="A21" s="43">
        <f t="shared" si="2"/>
        <v>0</v>
      </c>
      <c r="B21" s="23"/>
      <c r="C21" s="24"/>
      <c r="D21" s="52"/>
      <c r="E21" s="52"/>
      <c r="F21" s="26">
        <f t="shared" si="0"/>
        <v>0</v>
      </c>
      <c r="G21" s="27" t="str">
        <f t="shared" si="1"/>
        <v/>
      </c>
      <c r="H21" s="48"/>
    </row>
    <row r="22" spans="1:8" ht="19.5" customHeight="1" x14ac:dyDescent="0.25">
      <c r="A22" s="43">
        <f t="shared" si="2"/>
        <v>0</v>
      </c>
      <c r="B22" s="23"/>
      <c r="C22" s="24"/>
      <c r="D22" s="52"/>
      <c r="E22" s="52"/>
      <c r="F22" s="26">
        <f t="shared" si="0"/>
        <v>0</v>
      </c>
      <c r="G22" s="27" t="str">
        <f t="shared" si="1"/>
        <v/>
      </c>
      <c r="H22" s="48"/>
    </row>
    <row r="23" spans="1:8" ht="19.5" customHeight="1" x14ac:dyDescent="0.25">
      <c r="A23" s="43">
        <f t="shared" si="2"/>
        <v>0</v>
      </c>
      <c r="B23" s="23"/>
      <c r="C23" s="24"/>
      <c r="D23" s="52"/>
      <c r="E23" s="52"/>
      <c r="F23" s="26">
        <f t="shared" si="0"/>
        <v>0</v>
      </c>
      <c r="G23" s="27" t="str">
        <f t="shared" si="1"/>
        <v/>
      </c>
      <c r="H23" s="48"/>
    </row>
    <row r="24" spans="1:8" ht="19.5" customHeight="1" x14ac:dyDescent="0.25">
      <c r="A24" s="43">
        <f t="shared" si="2"/>
        <v>0</v>
      </c>
      <c r="B24" s="23"/>
      <c r="C24" s="24"/>
      <c r="D24" s="52"/>
      <c r="E24" s="52"/>
      <c r="F24" s="26">
        <f t="shared" si="0"/>
        <v>0</v>
      </c>
      <c r="G24" s="27" t="str">
        <f t="shared" si="1"/>
        <v/>
      </c>
      <c r="H24" s="48"/>
    </row>
    <row r="25" spans="1:8" ht="19.5" customHeight="1" x14ac:dyDescent="0.25">
      <c r="A25" s="43">
        <f t="shared" si="2"/>
        <v>0</v>
      </c>
      <c r="B25" s="23"/>
      <c r="C25" s="24"/>
      <c r="D25" s="52"/>
      <c r="E25" s="52"/>
      <c r="F25" s="26">
        <f t="shared" si="0"/>
        <v>0</v>
      </c>
      <c r="G25" s="27" t="str">
        <f t="shared" si="1"/>
        <v/>
      </c>
      <c r="H25" s="48"/>
    </row>
    <row r="26" spans="1:8" ht="19.5" customHeight="1" x14ac:dyDescent="0.25">
      <c r="A26" s="43">
        <f t="shared" si="2"/>
        <v>0</v>
      </c>
      <c r="B26" s="23"/>
      <c r="C26" s="24"/>
      <c r="D26" s="52"/>
      <c r="E26" s="52"/>
      <c r="F26" s="26">
        <f t="shared" si="0"/>
        <v>0</v>
      </c>
      <c r="G26" s="27" t="str">
        <f t="shared" si="1"/>
        <v/>
      </c>
      <c r="H26" s="48"/>
    </row>
    <row r="27" spans="1:8" ht="19.5" customHeight="1" x14ac:dyDescent="0.25">
      <c r="A27" s="43">
        <f t="shared" si="2"/>
        <v>0</v>
      </c>
      <c r="B27" s="23"/>
      <c r="C27" s="24"/>
      <c r="D27" s="52"/>
      <c r="E27" s="52"/>
      <c r="F27" s="26">
        <f t="shared" si="0"/>
        <v>0</v>
      </c>
      <c r="G27" s="27" t="str">
        <f t="shared" si="1"/>
        <v/>
      </c>
      <c r="H27" s="48"/>
    </row>
    <row r="28" spans="1:8" ht="19.5" customHeight="1" x14ac:dyDescent="0.25">
      <c r="A28" s="43">
        <f t="shared" si="2"/>
        <v>0</v>
      </c>
      <c r="B28" s="23"/>
      <c r="C28" s="24"/>
      <c r="D28" s="52"/>
      <c r="E28" s="52"/>
      <c r="F28" s="26">
        <f t="shared" si="0"/>
        <v>0</v>
      </c>
      <c r="G28" s="27" t="str">
        <f t="shared" si="1"/>
        <v/>
      </c>
      <c r="H28" s="48"/>
    </row>
    <row r="29" spans="1:8" ht="19.5" customHeight="1" x14ac:dyDescent="0.25">
      <c r="A29" s="43">
        <f t="shared" si="2"/>
        <v>0</v>
      </c>
      <c r="B29" s="23"/>
      <c r="C29" s="24"/>
      <c r="D29" s="52"/>
      <c r="E29" s="52"/>
      <c r="F29" s="26">
        <f t="shared" si="0"/>
        <v>0</v>
      </c>
      <c r="G29" s="27" t="str">
        <f t="shared" si="1"/>
        <v/>
      </c>
      <c r="H29" s="48"/>
    </row>
    <row r="30" spans="1:8" ht="19.5" customHeight="1" x14ac:dyDescent="0.25">
      <c r="A30" s="43">
        <f t="shared" si="2"/>
        <v>0</v>
      </c>
      <c r="B30" s="23"/>
      <c r="C30" s="24"/>
      <c r="D30" s="52"/>
      <c r="E30" s="52"/>
      <c r="F30" s="26">
        <f t="shared" si="0"/>
        <v>0</v>
      </c>
      <c r="G30" s="27" t="str">
        <f t="shared" si="1"/>
        <v/>
      </c>
      <c r="H30" s="48"/>
    </row>
    <row r="31" spans="1:8" ht="19.5" customHeight="1" x14ac:dyDescent="0.25">
      <c r="A31" s="43">
        <f t="shared" si="2"/>
        <v>0</v>
      </c>
      <c r="B31" s="23"/>
      <c r="C31" s="24"/>
      <c r="D31" s="52"/>
      <c r="E31" s="52"/>
      <c r="F31" s="26">
        <f t="shared" si="0"/>
        <v>0</v>
      </c>
      <c r="G31" s="27" t="str">
        <f t="shared" si="1"/>
        <v/>
      </c>
      <c r="H31" s="48"/>
    </row>
    <row r="32" spans="1:8" ht="19.5" customHeight="1" x14ac:dyDescent="0.25">
      <c r="A32" s="43">
        <f t="shared" si="2"/>
        <v>0</v>
      </c>
      <c r="B32" s="23"/>
      <c r="C32" s="24"/>
      <c r="D32" s="52"/>
      <c r="E32" s="52"/>
      <c r="F32" s="26">
        <f t="shared" si="0"/>
        <v>0</v>
      </c>
      <c r="G32" s="27" t="str">
        <f t="shared" si="1"/>
        <v/>
      </c>
      <c r="H32" s="48"/>
    </row>
    <row r="33" spans="1:8" ht="19.5" customHeight="1" x14ac:dyDescent="0.25">
      <c r="A33" s="43">
        <f t="shared" si="2"/>
        <v>0</v>
      </c>
      <c r="B33" s="23"/>
      <c r="C33" s="24"/>
      <c r="D33" s="52"/>
      <c r="E33" s="52"/>
      <c r="F33" s="26">
        <f t="shared" si="0"/>
        <v>0</v>
      </c>
      <c r="G33" s="27" t="str">
        <f t="shared" si="1"/>
        <v/>
      </c>
      <c r="H33" s="48"/>
    </row>
    <row r="34" spans="1:8" ht="19.5" customHeight="1" x14ac:dyDescent="0.25">
      <c r="A34" s="43">
        <f t="shared" si="2"/>
        <v>0</v>
      </c>
      <c r="B34" s="23"/>
      <c r="C34" s="24"/>
      <c r="D34" s="52"/>
      <c r="E34" s="52"/>
      <c r="F34" s="26">
        <f t="shared" si="0"/>
        <v>0</v>
      </c>
      <c r="G34" s="27" t="str">
        <f t="shared" si="1"/>
        <v/>
      </c>
      <c r="H34" s="48"/>
    </row>
    <row r="35" spans="1:8" ht="19.5" customHeight="1" x14ac:dyDescent="0.25">
      <c r="A35" s="43">
        <f t="shared" si="2"/>
        <v>0</v>
      </c>
      <c r="B35" s="23"/>
      <c r="C35" s="24"/>
      <c r="D35" s="52"/>
      <c r="E35" s="52"/>
      <c r="F35" s="26">
        <f t="shared" si="0"/>
        <v>0</v>
      </c>
      <c r="G35" s="27" t="str">
        <f t="shared" si="1"/>
        <v/>
      </c>
      <c r="H35" s="48"/>
    </row>
    <row r="36" spans="1:8" ht="19.5" customHeight="1" x14ac:dyDescent="0.25">
      <c r="A36" s="43">
        <f t="shared" si="2"/>
        <v>0</v>
      </c>
      <c r="B36" s="23"/>
      <c r="C36" s="24"/>
      <c r="D36" s="52"/>
      <c r="E36" s="52"/>
      <c r="F36" s="26">
        <f t="shared" si="0"/>
        <v>0</v>
      </c>
      <c r="G36" s="27" t="str">
        <f t="shared" si="1"/>
        <v/>
      </c>
      <c r="H36" s="49"/>
    </row>
    <row r="37" spans="1:8" ht="19.5" customHeight="1" x14ac:dyDescent="0.25">
      <c r="A37" s="43">
        <f t="shared" si="2"/>
        <v>0</v>
      </c>
      <c r="B37" s="23"/>
      <c r="C37" s="24"/>
      <c r="D37" s="52"/>
      <c r="E37" s="52"/>
      <c r="F37" s="26">
        <f t="shared" si="0"/>
        <v>0</v>
      </c>
      <c r="G37" s="27" t="str">
        <f t="shared" si="1"/>
        <v/>
      </c>
      <c r="H37" s="48"/>
    </row>
    <row r="38" spans="1:8" ht="19.5" customHeight="1" x14ac:dyDescent="0.25">
      <c r="A38" s="43">
        <f t="shared" si="2"/>
        <v>0</v>
      </c>
      <c r="B38" s="23"/>
      <c r="C38" s="24"/>
      <c r="D38" s="52"/>
      <c r="E38" s="52"/>
      <c r="F38" s="26">
        <f t="shared" si="0"/>
        <v>0</v>
      </c>
      <c r="G38" s="27" t="str">
        <f t="shared" si="1"/>
        <v/>
      </c>
      <c r="H38" s="48"/>
    </row>
    <row r="39" spans="1:8" ht="19.5" customHeight="1" x14ac:dyDescent="0.25">
      <c r="A39" s="43">
        <f t="shared" si="2"/>
        <v>0</v>
      </c>
      <c r="B39" s="23"/>
      <c r="C39" s="24"/>
      <c r="D39" s="52"/>
      <c r="E39" s="52"/>
      <c r="F39" s="26">
        <f t="shared" si="0"/>
        <v>0</v>
      </c>
      <c r="G39" s="27" t="str">
        <f t="shared" si="1"/>
        <v/>
      </c>
      <c r="H39" s="48"/>
    </row>
    <row r="40" spans="1:8" ht="19.5" customHeight="1" x14ac:dyDescent="0.25">
      <c r="A40" s="43">
        <f t="shared" si="2"/>
        <v>0</v>
      </c>
      <c r="B40" s="23"/>
      <c r="C40" s="24"/>
      <c r="D40" s="52"/>
      <c r="E40" s="52"/>
      <c r="F40" s="26">
        <f t="shared" si="0"/>
        <v>0</v>
      </c>
      <c r="G40" s="27" t="str">
        <f t="shared" si="1"/>
        <v/>
      </c>
      <c r="H40" s="48"/>
    </row>
    <row r="41" spans="1:8" ht="19.5" customHeight="1" x14ac:dyDescent="0.25">
      <c r="A41" s="43">
        <f t="shared" si="2"/>
        <v>0</v>
      </c>
      <c r="B41" s="23"/>
      <c r="C41" s="24"/>
      <c r="D41" s="52"/>
      <c r="E41" s="52"/>
      <c r="F41" s="26">
        <f t="shared" si="0"/>
        <v>0</v>
      </c>
      <c r="G41" s="27" t="str">
        <f t="shared" si="1"/>
        <v/>
      </c>
      <c r="H41" s="48"/>
    </row>
    <row r="42" spans="1:8" ht="19.5" customHeight="1" x14ac:dyDescent="0.25">
      <c r="A42" s="43">
        <f t="shared" si="2"/>
        <v>0</v>
      </c>
      <c r="B42" s="23"/>
      <c r="C42" s="24"/>
      <c r="D42" s="52"/>
      <c r="E42" s="52"/>
      <c r="F42" s="26">
        <f t="shared" si="0"/>
        <v>0</v>
      </c>
      <c r="G42" s="27" t="str">
        <f t="shared" si="1"/>
        <v/>
      </c>
      <c r="H42" s="48"/>
    </row>
    <row r="43" spans="1:8" ht="19.5" customHeight="1" x14ac:dyDescent="0.25">
      <c r="A43" s="43">
        <f t="shared" si="2"/>
        <v>0</v>
      </c>
      <c r="B43" s="23"/>
      <c r="C43" s="24"/>
      <c r="D43" s="52"/>
      <c r="E43" s="52"/>
      <c r="F43" s="26">
        <f t="shared" si="0"/>
        <v>0</v>
      </c>
      <c r="G43" s="27" t="str">
        <f t="shared" si="1"/>
        <v/>
      </c>
      <c r="H43" s="48"/>
    </row>
    <row r="44" spans="1:8" ht="19.5" customHeight="1" x14ac:dyDescent="0.25">
      <c r="A44" s="43">
        <f t="shared" si="2"/>
        <v>0</v>
      </c>
      <c r="B44" s="23"/>
      <c r="C44" s="24"/>
      <c r="D44" s="52"/>
      <c r="E44" s="52"/>
      <c r="F44" s="26">
        <f t="shared" si="0"/>
        <v>0</v>
      </c>
      <c r="G44" s="27" t="str">
        <f t="shared" si="1"/>
        <v/>
      </c>
      <c r="H44" s="48"/>
    </row>
    <row r="45" spans="1:8" ht="19.5" customHeight="1" x14ac:dyDescent="0.25">
      <c r="A45" s="43">
        <f t="shared" si="2"/>
        <v>0</v>
      </c>
      <c r="B45" s="23"/>
      <c r="C45" s="24"/>
      <c r="D45" s="52"/>
      <c r="E45" s="52"/>
      <c r="F45" s="26">
        <f t="shared" si="0"/>
        <v>0</v>
      </c>
      <c r="G45" s="27" t="str">
        <f t="shared" si="1"/>
        <v/>
      </c>
      <c r="H45" s="48"/>
    </row>
    <row r="46" spans="1:8" ht="19.5" customHeight="1" x14ac:dyDescent="0.25">
      <c r="A46" s="43">
        <f t="shared" si="2"/>
        <v>0</v>
      </c>
      <c r="B46" s="23"/>
      <c r="C46" s="24"/>
      <c r="D46" s="52"/>
      <c r="E46" s="52"/>
      <c r="F46" s="26">
        <f t="shared" si="0"/>
        <v>0</v>
      </c>
      <c r="G46" s="27" t="str">
        <f t="shared" si="1"/>
        <v/>
      </c>
      <c r="H46" s="48"/>
    </row>
    <row r="47" spans="1:8" ht="19.5" customHeight="1" x14ac:dyDescent="0.25">
      <c r="A47" s="43">
        <f t="shared" si="2"/>
        <v>0</v>
      </c>
      <c r="B47" s="23"/>
      <c r="C47" s="24"/>
      <c r="D47" s="52"/>
      <c r="E47" s="52"/>
      <c r="F47" s="26">
        <f t="shared" si="0"/>
        <v>0</v>
      </c>
      <c r="G47" s="27" t="str">
        <f t="shared" si="1"/>
        <v/>
      </c>
      <c r="H47" s="48"/>
    </row>
    <row r="48" spans="1:8" ht="19.5" customHeight="1" x14ac:dyDescent="0.25">
      <c r="A48" s="43">
        <f t="shared" si="2"/>
        <v>0</v>
      </c>
      <c r="B48" s="23"/>
      <c r="C48" s="24"/>
      <c r="D48" s="52"/>
      <c r="E48" s="52"/>
      <c r="F48" s="26">
        <f t="shared" si="0"/>
        <v>0</v>
      </c>
      <c r="G48" s="27" t="str">
        <f t="shared" si="1"/>
        <v/>
      </c>
      <c r="H48" s="48"/>
    </row>
    <row r="49" spans="1:8" ht="19.5" customHeight="1" x14ac:dyDescent="0.25">
      <c r="A49" s="43">
        <f t="shared" si="2"/>
        <v>0</v>
      </c>
      <c r="B49" s="23"/>
      <c r="C49" s="24"/>
      <c r="D49" s="52"/>
      <c r="E49" s="52"/>
      <c r="F49" s="26">
        <f t="shared" si="0"/>
        <v>0</v>
      </c>
      <c r="G49" s="27" t="str">
        <f t="shared" si="1"/>
        <v/>
      </c>
      <c r="H49" s="48"/>
    </row>
    <row r="50" spans="1:8" ht="19.5" customHeight="1" x14ac:dyDescent="0.25">
      <c r="A50" s="43">
        <f t="shared" si="2"/>
        <v>0</v>
      </c>
      <c r="B50" s="23"/>
      <c r="C50" s="24"/>
      <c r="D50" s="52"/>
      <c r="E50" s="52"/>
      <c r="F50" s="26">
        <f t="shared" si="0"/>
        <v>0</v>
      </c>
      <c r="G50" s="27" t="str">
        <f t="shared" si="1"/>
        <v/>
      </c>
      <c r="H50" s="48"/>
    </row>
    <row r="51" spans="1:8" ht="19.5" customHeight="1" x14ac:dyDescent="0.25">
      <c r="A51" s="43">
        <f t="shared" si="2"/>
        <v>0</v>
      </c>
      <c r="B51" s="23"/>
      <c r="C51" s="24"/>
      <c r="D51" s="52"/>
      <c r="E51" s="52"/>
      <c r="F51" s="26">
        <f t="shared" si="0"/>
        <v>0</v>
      </c>
      <c r="G51" s="27" t="str">
        <f t="shared" si="1"/>
        <v/>
      </c>
      <c r="H51" s="48"/>
    </row>
    <row r="52" spans="1:8" ht="19.5" customHeight="1" x14ac:dyDescent="0.25">
      <c r="A52" s="43">
        <f t="shared" si="2"/>
        <v>0</v>
      </c>
      <c r="B52" s="23"/>
      <c r="C52" s="24"/>
      <c r="D52" s="52"/>
      <c r="E52" s="52"/>
      <c r="F52" s="26">
        <f t="shared" si="0"/>
        <v>0</v>
      </c>
      <c r="G52" s="27" t="str">
        <f t="shared" si="1"/>
        <v/>
      </c>
      <c r="H52" s="48"/>
    </row>
    <row r="53" spans="1:8" ht="19.5" customHeight="1" x14ac:dyDescent="0.25">
      <c r="A53" s="43">
        <f t="shared" si="2"/>
        <v>0</v>
      </c>
      <c r="B53" s="23"/>
      <c r="C53" s="24"/>
      <c r="D53" s="52"/>
      <c r="E53" s="52"/>
      <c r="F53" s="26">
        <f t="shared" si="0"/>
        <v>0</v>
      </c>
      <c r="G53" s="27" t="str">
        <f t="shared" si="1"/>
        <v/>
      </c>
      <c r="H53" s="48"/>
    </row>
    <row r="54" spans="1:8" ht="19.5" customHeight="1" x14ac:dyDescent="0.25">
      <c r="A54" s="43">
        <f t="shared" si="2"/>
        <v>0</v>
      </c>
      <c r="B54" s="23"/>
      <c r="C54" s="24"/>
      <c r="D54" s="52"/>
      <c r="E54" s="52"/>
      <c r="F54" s="26">
        <f t="shared" si="0"/>
        <v>0</v>
      </c>
      <c r="G54" s="27" t="str">
        <f t="shared" si="1"/>
        <v/>
      </c>
      <c r="H54" s="48"/>
    </row>
    <row r="55" spans="1:8" ht="19.5" customHeight="1" x14ac:dyDescent="0.25">
      <c r="A55" s="43">
        <f t="shared" si="2"/>
        <v>0</v>
      </c>
      <c r="B55" s="23"/>
      <c r="C55" s="24"/>
      <c r="D55" s="52"/>
      <c r="E55" s="52"/>
      <c r="F55" s="26">
        <f t="shared" si="0"/>
        <v>0</v>
      </c>
      <c r="G55" s="27" t="str">
        <f t="shared" si="1"/>
        <v/>
      </c>
      <c r="H55" s="48"/>
    </row>
    <row r="56" spans="1:8" ht="19.5" customHeight="1" x14ac:dyDescent="0.25">
      <c r="A56" s="43">
        <f t="shared" si="2"/>
        <v>0</v>
      </c>
      <c r="B56" s="23"/>
      <c r="C56" s="24"/>
      <c r="D56" s="52"/>
      <c r="E56" s="52"/>
      <c r="F56" s="26">
        <f t="shared" si="0"/>
        <v>0</v>
      </c>
      <c r="G56" s="27" t="str">
        <f t="shared" si="1"/>
        <v/>
      </c>
      <c r="H56" s="48"/>
    </row>
    <row r="57" spans="1:8" ht="19.5" customHeight="1" x14ac:dyDescent="0.25">
      <c r="A57" s="43">
        <f t="shared" si="2"/>
        <v>0</v>
      </c>
      <c r="B57" s="23"/>
      <c r="C57" s="24"/>
      <c r="D57" s="52"/>
      <c r="E57" s="52"/>
      <c r="F57" s="26">
        <f t="shared" si="0"/>
        <v>0</v>
      </c>
      <c r="G57" s="27" t="str">
        <f t="shared" si="1"/>
        <v/>
      </c>
      <c r="H57" s="48"/>
    </row>
    <row r="58" spans="1:8" ht="19.5" customHeight="1" x14ac:dyDescent="0.25">
      <c r="A58" s="43">
        <f t="shared" si="2"/>
        <v>0</v>
      </c>
      <c r="B58" s="23"/>
      <c r="C58" s="24"/>
      <c r="D58" s="52"/>
      <c r="E58" s="52"/>
      <c r="F58" s="26">
        <f t="shared" si="0"/>
        <v>0</v>
      </c>
      <c r="G58" s="27" t="str">
        <f t="shared" si="1"/>
        <v/>
      </c>
      <c r="H58" s="48"/>
    </row>
    <row r="59" spans="1:8" ht="19.5" customHeight="1" x14ac:dyDescent="0.25">
      <c r="A59" s="43">
        <f t="shared" si="2"/>
        <v>0</v>
      </c>
      <c r="B59" s="23"/>
      <c r="C59" s="24"/>
      <c r="D59" s="52"/>
      <c r="E59" s="52"/>
      <c r="F59" s="26">
        <f t="shared" si="0"/>
        <v>0</v>
      </c>
      <c r="G59" s="27" t="str">
        <f t="shared" si="1"/>
        <v/>
      </c>
      <c r="H59" s="48"/>
    </row>
    <row r="60" spans="1:8" ht="19.5" customHeight="1" x14ac:dyDescent="0.25">
      <c r="A60" s="43">
        <f t="shared" si="2"/>
        <v>0</v>
      </c>
      <c r="B60" s="23"/>
      <c r="C60" s="24"/>
      <c r="D60" s="52"/>
      <c r="E60" s="52"/>
      <c r="F60" s="26">
        <f t="shared" si="0"/>
        <v>0</v>
      </c>
      <c r="G60" s="27" t="str">
        <f t="shared" si="1"/>
        <v/>
      </c>
      <c r="H60" s="48"/>
    </row>
    <row r="61" spans="1:8" ht="19.5" customHeight="1" x14ac:dyDescent="0.25">
      <c r="A61" s="43">
        <f t="shared" si="2"/>
        <v>0</v>
      </c>
      <c r="B61" s="23"/>
      <c r="C61" s="24"/>
      <c r="D61" s="52"/>
      <c r="E61" s="52"/>
      <c r="F61" s="26">
        <f t="shared" si="0"/>
        <v>0</v>
      </c>
      <c r="G61" s="27" t="str">
        <f t="shared" si="1"/>
        <v/>
      </c>
      <c r="H61" s="48"/>
    </row>
    <row r="62" spans="1:8" ht="19.5" customHeight="1" x14ac:dyDescent="0.25">
      <c r="A62" s="43">
        <f t="shared" si="2"/>
        <v>0</v>
      </c>
      <c r="B62" s="23"/>
      <c r="C62" s="24"/>
      <c r="D62" s="52"/>
      <c r="E62" s="52"/>
      <c r="F62" s="26">
        <f t="shared" si="0"/>
        <v>0</v>
      </c>
      <c r="G62" s="27" t="str">
        <f t="shared" si="1"/>
        <v/>
      </c>
      <c r="H62" s="48"/>
    </row>
    <row r="63" spans="1:8" ht="19.5" customHeight="1" x14ac:dyDescent="0.25">
      <c r="A63" s="43">
        <f t="shared" si="2"/>
        <v>0</v>
      </c>
      <c r="B63" s="23"/>
      <c r="C63" s="24"/>
      <c r="D63" s="52"/>
      <c r="E63" s="52"/>
      <c r="F63" s="26">
        <f t="shared" si="0"/>
        <v>0</v>
      </c>
      <c r="G63" s="27" t="str">
        <f t="shared" si="1"/>
        <v/>
      </c>
      <c r="H63" s="48"/>
    </row>
    <row r="64" spans="1:8" ht="19.5" customHeight="1" x14ac:dyDescent="0.25">
      <c r="A64" s="43">
        <f t="shared" si="2"/>
        <v>0</v>
      </c>
      <c r="B64" s="23"/>
      <c r="C64" s="24"/>
      <c r="D64" s="52"/>
      <c r="E64" s="52"/>
      <c r="F64" s="26">
        <f t="shared" si="0"/>
        <v>0</v>
      </c>
      <c r="G64" s="27" t="str">
        <f t="shared" si="1"/>
        <v/>
      </c>
      <c r="H64" s="48"/>
    </row>
    <row r="65" spans="1:8" ht="19.5" customHeight="1" x14ac:dyDescent="0.25">
      <c r="A65" s="43">
        <f t="shared" si="2"/>
        <v>0</v>
      </c>
      <c r="B65" s="23"/>
      <c r="C65" s="24"/>
      <c r="D65" s="52"/>
      <c r="E65" s="52"/>
      <c r="F65" s="26">
        <f t="shared" si="0"/>
        <v>0</v>
      </c>
      <c r="G65" s="27" t="str">
        <f t="shared" si="1"/>
        <v/>
      </c>
      <c r="H65" s="48"/>
    </row>
    <row r="66" spans="1:8" ht="19.5" customHeight="1" x14ac:dyDescent="0.25">
      <c r="A66" s="43">
        <f t="shared" si="2"/>
        <v>0</v>
      </c>
      <c r="B66" s="23"/>
      <c r="C66" s="24"/>
      <c r="D66" s="52"/>
      <c r="E66" s="52"/>
      <c r="F66" s="26">
        <f t="shared" si="0"/>
        <v>0</v>
      </c>
      <c r="G66" s="27" t="str">
        <f t="shared" si="1"/>
        <v/>
      </c>
      <c r="H66" s="48"/>
    </row>
    <row r="67" spans="1:8" ht="19.5" customHeight="1" x14ac:dyDescent="0.25">
      <c r="A67" s="43">
        <f t="shared" si="2"/>
        <v>0</v>
      </c>
      <c r="B67" s="23"/>
      <c r="C67" s="24"/>
      <c r="D67" s="52"/>
      <c r="E67" s="52"/>
      <c r="F67" s="26">
        <f t="shared" si="0"/>
        <v>0</v>
      </c>
      <c r="G67" s="27" t="str">
        <f t="shared" si="1"/>
        <v/>
      </c>
      <c r="H67" s="48"/>
    </row>
    <row r="68" spans="1:8" ht="19.5" customHeight="1" x14ac:dyDescent="0.25">
      <c r="A68" s="43">
        <f t="shared" si="2"/>
        <v>0</v>
      </c>
      <c r="B68" s="23"/>
      <c r="C68" s="24"/>
      <c r="D68" s="52"/>
      <c r="E68" s="52"/>
      <c r="F68" s="26">
        <f t="shared" si="0"/>
        <v>0</v>
      </c>
      <c r="G68" s="27" t="str">
        <f t="shared" si="1"/>
        <v/>
      </c>
      <c r="H68" s="48"/>
    </row>
    <row r="69" spans="1:8" ht="19.5" customHeight="1" x14ac:dyDescent="0.25">
      <c r="A69" s="43">
        <f t="shared" si="2"/>
        <v>0</v>
      </c>
      <c r="B69" s="23"/>
      <c r="C69" s="24"/>
      <c r="D69" s="52"/>
      <c r="E69" s="52"/>
      <c r="F69" s="26">
        <f t="shared" si="0"/>
        <v>0</v>
      </c>
      <c r="G69" s="27" t="str">
        <f t="shared" si="1"/>
        <v/>
      </c>
      <c r="H69" s="48"/>
    </row>
    <row r="70" spans="1:8" ht="19.5" customHeight="1" x14ac:dyDescent="0.25">
      <c r="A70" s="43">
        <f t="shared" si="2"/>
        <v>0</v>
      </c>
      <c r="B70" s="23"/>
      <c r="C70" s="24"/>
      <c r="D70" s="52"/>
      <c r="E70" s="52"/>
      <c r="F70" s="26">
        <f t="shared" si="0"/>
        <v>0</v>
      </c>
      <c r="G70" s="27" t="str">
        <f t="shared" si="1"/>
        <v/>
      </c>
      <c r="H70" s="48"/>
    </row>
    <row r="71" spans="1:8" ht="19.5" customHeight="1" x14ac:dyDescent="0.25">
      <c r="A71" s="43">
        <f t="shared" si="2"/>
        <v>0</v>
      </c>
      <c r="B71" s="23"/>
      <c r="C71" s="24"/>
      <c r="D71" s="52"/>
      <c r="E71" s="52"/>
      <c r="F71" s="26">
        <f t="shared" si="0"/>
        <v>0</v>
      </c>
      <c r="G71" s="27" t="str">
        <f t="shared" si="1"/>
        <v/>
      </c>
      <c r="H71" s="49"/>
    </row>
    <row r="72" spans="1:8" ht="19.5" customHeight="1" x14ac:dyDescent="0.25">
      <c r="A72" s="43">
        <f t="shared" si="2"/>
        <v>0</v>
      </c>
      <c r="B72" s="23"/>
      <c r="C72" s="24"/>
      <c r="D72" s="52"/>
      <c r="E72" s="52"/>
      <c r="F72" s="26">
        <f t="shared" si="0"/>
        <v>0</v>
      </c>
      <c r="G72" s="27" t="str">
        <f t="shared" si="1"/>
        <v/>
      </c>
      <c r="H72" s="48"/>
    </row>
    <row r="73" spans="1:8" ht="19.5" customHeight="1" x14ac:dyDescent="0.25">
      <c r="A73" s="43">
        <f t="shared" si="2"/>
        <v>0</v>
      </c>
      <c r="B73" s="23"/>
      <c r="C73" s="24"/>
      <c r="D73" s="52"/>
      <c r="E73" s="52"/>
      <c r="F73" s="26">
        <f t="shared" si="0"/>
        <v>0</v>
      </c>
      <c r="G73" s="27" t="str">
        <f t="shared" si="1"/>
        <v/>
      </c>
      <c r="H73" s="48"/>
    </row>
    <row r="74" spans="1:8" ht="19.5" customHeight="1" x14ac:dyDescent="0.25">
      <c r="A74" s="43">
        <f t="shared" si="2"/>
        <v>0</v>
      </c>
      <c r="B74" s="23"/>
      <c r="C74" s="24"/>
      <c r="D74" s="52"/>
      <c r="E74" s="52"/>
      <c r="F74" s="26">
        <f t="shared" ref="F74:F137" si="3">IF(E74&gt;D74,D74,E74)</f>
        <v>0</v>
      </c>
      <c r="G74" s="27" t="str">
        <f t="shared" si="1"/>
        <v/>
      </c>
      <c r="H74" s="48"/>
    </row>
    <row r="75" spans="1:8" ht="19.5" customHeight="1" x14ac:dyDescent="0.25">
      <c r="A75" s="43">
        <f t="shared" ref="A75:A138" si="4">IF(F75&gt;0,1+A74,A74)</f>
        <v>0</v>
      </c>
      <c r="B75" s="23"/>
      <c r="C75" s="24"/>
      <c r="D75" s="52"/>
      <c r="E75" s="52"/>
      <c r="F75" s="26">
        <f t="shared" si="3"/>
        <v>0</v>
      </c>
      <c r="G75" s="27" t="str">
        <f t="shared" ref="G75:G138" si="5">IFERROR(F75/D75,"")</f>
        <v/>
      </c>
      <c r="H75" s="49" t="s">
        <v>728</v>
      </c>
    </row>
    <row r="76" spans="1:8" ht="19.5" customHeight="1" x14ac:dyDescent="0.25">
      <c r="A76" s="43">
        <f t="shared" si="4"/>
        <v>0</v>
      </c>
      <c r="B76" s="23"/>
      <c r="C76" s="24"/>
      <c r="D76" s="52"/>
      <c r="E76" s="52"/>
      <c r="F76" s="26">
        <f t="shared" si="3"/>
        <v>0</v>
      </c>
      <c r="G76" s="27" t="str">
        <f t="shared" si="5"/>
        <v/>
      </c>
      <c r="H76" s="48"/>
    </row>
    <row r="77" spans="1:8" ht="19.5" customHeight="1" x14ac:dyDescent="0.25">
      <c r="A77" s="43">
        <f t="shared" si="4"/>
        <v>0</v>
      </c>
      <c r="B77" s="23"/>
      <c r="C77" s="24"/>
      <c r="D77" s="52"/>
      <c r="E77" s="52"/>
      <c r="F77" s="26">
        <f t="shared" si="3"/>
        <v>0</v>
      </c>
      <c r="G77" s="27" t="str">
        <f t="shared" si="5"/>
        <v/>
      </c>
      <c r="H77" s="49"/>
    </row>
    <row r="78" spans="1:8" ht="19.5" customHeight="1" x14ac:dyDescent="0.25">
      <c r="A78" s="43">
        <f t="shared" si="4"/>
        <v>0</v>
      </c>
      <c r="B78" s="23"/>
      <c r="C78" s="24"/>
      <c r="D78" s="52"/>
      <c r="E78" s="52"/>
      <c r="F78" s="26">
        <f t="shared" si="3"/>
        <v>0</v>
      </c>
      <c r="G78" s="27" t="str">
        <f t="shared" si="5"/>
        <v/>
      </c>
      <c r="H78" s="48"/>
    </row>
    <row r="79" spans="1:8" ht="19.5" customHeight="1" x14ac:dyDescent="0.25">
      <c r="A79" s="43">
        <f t="shared" si="4"/>
        <v>0</v>
      </c>
      <c r="B79" s="23"/>
      <c r="C79" s="24"/>
      <c r="D79" s="52"/>
      <c r="E79" s="52"/>
      <c r="F79" s="26">
        <f t="shared" si="3"/>
        <v>0</v>
      </c>
      <c r="G79" s="27" t="str">
        <f t="shared" si="5"/>
        <v/>
      </c>
      <c r="H79" s="48"/>
    </row>
    <row r="80" spans="1:8" ht="19.5" customHeight="1" x14ac:dyDescent="0.25">
      <c r="A80" s="43">
        <f t="shared" si="4"/>
        <v>0</v>
      </c>
      <c r="B80" s="23"/>
      <c r="C80" s="24"/>
      <c r="D80" s="52"/>
      <c r="E80" s="52"/>
      <c r="F80" s="26">
        <f t="shared" si="3"/>
        <v>0</v>
      </c>
      <c r="G80" s="27" t="str">
        <f t="shared" si="5"/>
        <v/>
      </c>
      <c r="H80" s="48"/>
    </row>
    <row r="81" spans="1:8" ht="19.5" customHeight="1" x14ac:dyDescent="0.25">
      <c r="A81" s="43">
        <f t="shared" si="4"/>
        <v>0</v>
      </c>
      <c r="B81" s="23"/>
      <c r="C81" s="24"/>
      <c r="D81" s="52"/>
      <c r="E81" s="52"/>
      <c r="F81" s="26">
        <f t="shared" si="3"/>
        <v>0</v>
      </c>
      <c r="G81" s="27" t="str">
        <f t="shared" si="5"/>
        <v/>
      </c>
      <c r="H81" s="48"/>
    </row>
    <row r="82" spans="1:8" ht="19.5" hidden="1" customHeight="1" x14ac:dyDescent="0.25">
      <c r="A82" s="43">
        <f t="shared" si="4"/>
        <v>0</v>
      </c>
      <c r="B82" s="23"/>
      <c r="C82" s="24"/>
      <c r="D82" s="52">
        <v>0</v>
      </c>
      <c r="E82" s="52">
        <v>0</v>
      </c>
      <c r="F82" s="26">
        <f t="shared" si="3"/>
        <v>0</v>
      </c>
      <c r="G82" s="27" t="str">
        <f t="shared" si="5"/>
        <v/>
      </c>
      <c r="H82" s="48"/>
    </row>
    <row r="83" spans="1:8" ht="19.5" hidden="1" customHeight="1" x14ac:dyDescent="0.25">
      <c r="A83" s="43">
        <f t="shared" si="4"/>
        <v>0</v>
      </c>
      <c r="B83" s="23"/>
      <c r="C83" s="24"/>
      <c r="D83" s="52">
        <v>0</v>
      </c>
      <c r="E83" s="52">
        <v>0</v>
      </c>
      <c r="F83" s="26">
        <f t="shared" si="3"/>
        <v>0</v>
      </c>
      <c r="G83" s="27" t="str">
        <f t="shared" si="5"/>
        <v/>
      </c>
      <c r="H83" s="48"/>
    </row>
    <row r="84" spans="1:8" ht="19.5" hidden="1" customHeight="1" x14ac:dyDescent="0.25">
      <c r="A84" s="43">
        <f t="shared" si="4"/>
        <v>0</v>
      </c>
      <c r="B84" s="23"/>
      <c r="C84" s="24"/>
      <c r="D84" s="52">
        <v>0</v>
      </c>
      <c r="E84" s="52">
        <v>0</v>
      </c>
      <c r="F84" s="26">
        <f t="shared" si="3"/>
        <v>0</v>
      </c>
      <c r="G84" s="27" t="str">
        <f t="shared" si="5"/>
        <v/>
      </c>
      <c r="H84" s="48"/>
    </row>
    <row r="85" spans="1:8" ht="19.5" hidden="1" customHeight="1" x14ac:dyDescent="0.25">
      <c r="A85" s="43">
        <f t="shared" si="4"/>
        <v>0</v>
      </c>
      <c r="B85" s="23"/>
      <c r="C85" s="24"/>
      <c r="D85" s="52">
        <v>0</v>
      </c>
      <c r="E85" s="52">
        <v>0</v>
      </c>
      <c r="F85" s="26">
        <f t="shared" si="3"/>
        <v>0</v>
      </c>
      <c r="G85" s="27" t="str">
        <f t="shared" si="5"/>
        <v/>
      </c>
      <c r="H85" s="48"/>
    </row>
    <row r="86" spans="1:8" ht="19.5" hidden="1" customHeight="1" x14ac:dyDescent="0.25">
      <c r="A86" s="43">
        <f t="shared" si="4"/>
        <v>0</v>
      </c>
      <c r="B86" s="23"/>
      <c r="C86" s="24"/>
      <c r="D86" s="52">
        <v>0</v>
      </c>
      <c r="E86" s="52">
        <v>0</v>
      </c>
      <c r="F86" s="26">
        <f t="shared" si="3"/>
        <v>0</v>
      </c>
      <c r="G86" s="27" t="str">
        <f t="shared" si="5"/>
        <v/>
      </c>
      <c r="H86" s="48"/>
    </row>
    <row r="87" spans="1:8" ht="19.5" hidden="1" customHeight="1" x14ac:dyDescent="0.25">
      <c r="A87" s="43">
        <f t="shared" si="4"/>
        <v>0</v>
      </c>
      <c r="B87" s="23"/>
      <c r="C87" s="24"/>
      <c r="D87" s="52">
        <v>0</v>
      </c>
      <c r="E87" s="52">
        <v>0</v>
      </c>
      <c r="F87" s="26">
        <f t="shared" si="3"/>
        <v>0</v>
      </c>
      <c r="G87" s="27" t="str">
        <f t="shared" si="5"/>
        <v/>
      </c>
      <c r="H87" s="48"/>
    </row>
    <row r="88" spans="1:8" ht="19.5" hidden="1" customHeight="1" x14ac:dyDescent="0.25">
      <c r="A88" s="43">
        <f t="shared" si="4"/>
        <v>0</v>
      </c>
      <c r="B88" s="23"/>
      <c r="C88" s="24"/>
      <c r="D88" s="52">
        <v>0</v>
      </c>
      <c r="E88" s="52">
        <v>0</v>
      </c>
      <c r="F88" s="26">
        <f t="shared" si="3"/>
        <v>0</v>
      </c>
      <c r="G88" s="27" t="str">
        <f t="shared" si="5"/>
        <v/>
      </c>
      <c r="H88" s="48"/>
    </row>
    <row r="89" spans="1:8" ht="19.5" hidden="1" customHeight="1" x14ac:dyDescent="0.25">
      <c r="A89" s="43">
        <f t="shared" si="4"/>
        <v>0</v>
      </c>
      <c r="B89" s="23"/>
      <c r="C89" s="24"/>
      <c r="D89" s="52">
        <v>0</v>
      </c>
      <c r="E89" s="52">
        <v>0</v>
      </c>
      <c r="F89" s="26">
        <f t="shared" si="3"/>
        <v>0</v>
      </c>
      <c r="G89" s="27" t="str">
        <f t="shared" si="5"/>
        <v/>
      </c>
      <c r="H89" s="48"/>
    </row>
    <row r="90" spans="1:8" ht="19.5" hidden="1" customHeight="1" x14ac:dyDescent="0.25">
      <c r="A90" s="43">
        <f t="shared" si="4"/>
        <v>0</v>
      </c>
      <c r="B90" s="23"/>
      <c r="C90" s="24"/>
      <c r="D90" s="52">
        <v>0</v>
      </c>
      <c r="E90" s="52">
        <v>0</v>
      </c>
      <c r="F90" s="26">
        <f t="shared" si="3"/>
        <v>0</v>
      </c>
      <c r="G90" s="27" t="str">
        <f t="shared" si="5"/>
        <v/>
      </c>
      <c r="H90" s="48"/>
    </row>
    <row r="91" spans="1:8" ht="19.5" hidden="1" customHeight="1" x14ac:dyDescent="0.25">
      <c r="A91" s="43">
        <f t="shared" si="4"/>
        <v>0</v>
      </c>
      <c r="B91" s="23"/>
      <c r="C91" s="24"/>
      <c r="D91" s="52">
        <v>0</v>
      </c>
      <c r="E91" s="52">
        <v>0</v>
      </c>
      <c r="F91" s="26">
        <f t="shared" si="3"/>
        <v>0</v>
      </c>
      <c r="G91" s="27" t="str">
        <f t="shared" si="5"/>
        <v/>
      </c>
      <c r="H91" s="48"/>
    </row>
    <row r="92" spans="1:8" ht="19.5" hidden="1" customHeight="1" x14ac:dyDescent="0.25">
      <c r="A92" s="43">
        <f t="shared" si="4"/>
        <v>0</v>
      </c>
      <c r="B92" s="23"/>
      <c r="C92" s="24"/>
      <c r="D92" s="52">
        <v>0</v>
      </c>
      <c r="E92" s="52">
        <v>0</v>
      </c>
      <c r="F92" s="26">
        <f t="shared" si="3"/>
        <v>0</v>
      </c>
      <c r="G92" s="27" t="str">
        <f t="shared" si="5"/>
        <v/>
      </c>
      <c r="H92" s="48"/>
    </row>
    <row r="93" spans="1:8" ht="19.5" hidden="1" customHeight="1" x14ac:dyDescent="0.25">
      <c r="A93" s="43">
        <f t="shared" si="4"/>
        <v>0</v>
      </c>
      <c r="B93" s="23"/>
      <c r="C93" s="24"/>
      <c r="D93" s="52">
        <v>0</v>
      </c>
      <c r="E93" s="52">
        <v>0</v>
      </c>
      <c r="F93" s="26">
        <f t="shared" si="3"/>
        <v>0</v>
      </c>
      <c r="G93" s="27" t="str">
        <f t="shared" si="5"/>
        <v/>
      </c>
      <c r="H93" s="48"/>
    </row>
    <row r="94" spans="1:8" ht="19.5" hidden="1" customHeight="1" x14ac:dyDescent="0.25">
      <c r="A94" s="43">
        <f t="shared" si="4"/>
        <v>0</v>
      </c>
      <c r="B94" s="23"/>
      <c r="C94" s="24"/>
      <c r="D94" s="52">
        <v>0</v>
      </c>
      <c r="E94" s="52">
        <v>0</v>
      </c>
      <c r="F94" s="26">
        <f t="shared" si="3"/>
        <v>0</v>
      </c>
      <c r="G94" s="27" t="str">
        <f t="shared" si="5"/>
        <v/>
      </c>
      <c r="H94" s="48"/>
    </row>
    <row r="95" spans="1:8" ht="19.5" hidden="1" customHeight="1" x14ac:dyDescent="0.25">
      <c r="A95" s="43">
        <f t="shared" si="4"/>
        <v>0</v>
      </c>
      <c r="B95" s="23"/>
      <c r="C95" s="24"/>
      <c r="D95" s="52">
        <v>0</v>
      </c>
      <c r="E95" s="52">
        <v>0</v>
      </c>
      <c r="F95" s="26">
        <f t="shared" si="3"/>
        <v>0</v>
      </c>
      <c r="G95" s="27" t="str">
        <f t="shared" si="5"/>
        <v/>
      </c>
      <c r="H95" s="48"/>
    </row>
    <row r="96" spans="1:8" ht="19.5" hidden="1" customHeight="1" x14ac:dyDescent="0.25">
      <c r="A96" s="43">
        <f t="shared" si="4"/>
        <v>0</v>
      </c>
      <c r="B96" s="23"/>
      <c r="C96" s="24"/>
      <c r="D96" s="52">
        <v>0</v>
      </c>
      <c r="E96" s="52">
        <v>0</v>
      </c>
      <c r="F96" s="26">
        <f t="shared" si="3"/>
        <v>0</v>
      </c>
      <c r="G96" s="27" t="str">
        <f t="shared" si="5"/>
        <v/>
      </c>
      <c r="H96" s="48"/>
    </row>
    <row r="97" spans="1:8" ht="19.5" hidden="1" customHeight="1" x14ac:dyDescent="0.25">
      <c r="A97" s="43">
        <f t="shared" si="4"/>
        <v>0</v>
      </c>
      <c r="B97" s="23"/>
      <c r="C97" s="24"/>
      <c r="D97" s="52">
        <v>0</v>
      </c>
      <c r="E97" s="52">
        <v>0</v>
      </c>
      <c r="F97" s="26">
        <f t="shared" si="3"/>
        <v>0</v>
      </c>
      <c r="G97" s="27" t="str">
        <f t="shared" si="5"/>
        <v/>
      </c>
      <c r="H97" s="48"/>
    </row>
    <row r="98" spans="1:8" ht="19.5" hidden="1" customHeight="1" x14ac:dyDescent="0.25">
      <c r="A98" s="43">
        <f t="shared" si="4"/>
        <v>0</v>
      </c>
      <c r="B98" s="23"/>
      <c r="C98" s="24"/>
      <c r="D98" s="52">
        <v>0</v>
      </c>
      <c r="E98" s="52">
        <v>0</v>
      </c>
      <c r="F98" s="26">
        <f t="shared" si="3"/>
        <v>0</v>
      </c>
      <c r="G98" s="27" t="str">
        <f t="shared" si="5"/>
        <v/>
      </c>
      <c r="H98" s="48"/>
    </row>
    <row r="99" spans="1:8" ht="19.5" hidden="1" customHeight="1" x14ac:dyDescent="0.25">
      <c r="A99" s="43">
        <f t="shared" si="4"/>
        <v>0</v>
      </c>
      <c r="B99" s="23"/>
      <c r="C99" s="24"/>
      <c r="D99" s="52">
        <v>0</v>
      </c>
      <c r="E99" s="52">
        <v>0</v>
      </c>
      <c r="F99" s="26">
        <f t="shared" si="3"/>
        <v>0</v>
      </c>
      <c r="G99" s="27" t="str">
        <f t="shared" si="5"/>
        <v/>
      </c>
      <c r="H99" s="48"/>
    </row>
    <row r="100" spans="1:8" ht="19.5" hidden="1" customHeight="1" x14ac:dyDescent="0.25">
      <c r="A100" s="43">
        <f t="shared" si="4"/>
        <v>0</v>
      </c>
      <c r="B100" s="23"/>
      <c r="C100" s="24"/>
      <c r="D100" s="52">
        <v>0</v>
      </c>
      <c r="E100" s="52">
        <v>0</v>
      </c>
      <c r="F100" s="26">
        <f t="shared" si="3"/>
        <v>0</v>
      </c>
      <c r="G100" s="27" t="str">
        <f t="shared" si="5"/>
        <v/>
      </c>
      <c r="H100" s="48"/>
    </row>
    <row r="101" spans="1:8" ht="19.5" hidden="1" customHeight="1" x14ac:dyDescent="0.25">
      <c r="A101" s="43">
        <f t="shared" si="4"/>
        <v>0</v>
      </c>
      <c r="B101" s="23"/>
      <c r="C101" s="24"/>
      <c r="D101" s="52">
        <v>0</v>
      </c>
      <c r="E101" s="52">
        <v>0</v>
      </c>
      <c r="F101" s="26">
        <f t="shared" si="3"/>
        <v>0</v>
      </c>
      <c r="G101" s="27" t="str">
        <f t="shared" si="5"/>
        <v/>
      </c>
      <c r="H101" s="48"/>
    </row>
    <row r="102" spans="1:8" ht="19.5" hidden="1" customHeight="1" x14ac:dyDescent="0.25">
      <c r="A102" s="43">
        <f t="shared" si="4"/>
        <v>0</v>
      </c>
      <c r="B102" s="23"/>
      <c r="C102" s="24"/>
      <c r="D102" s="52">
        <v>0</v>
      </c>
      <c r="E102" s="52">
        <v>0</v>
      </c>
      <c r="F102" s="26">
        <f t="shared" si="3"/>
        <v>0</v>
      </c>
      <c r="G102" s="27" t="str">
        <f t="shared" si="5"/>
        <v/>
      </c>
      <c r="H102" s="48"/>
    </row>
    <row r="103" spans="1:8" ht="19.5" hidden="1" customHeight="1" x14ac:dyDescent="0.25">
      <c r="A103" s="43">
        <f t="shared" si="4"/>
        <v>0</v>
      </c>
      <c r="B103" s="23"/>
      <c r="C103" s="24"/>
      <c r="D103" s="52">
        <v>0</v>
      </c>
      <c r="E103" s="52">
        <v>0</v>
      </c>
      <c r="F103" s="26">
        <f t="shared" si="3"/>
        <v>0</v>
      </c>
      <c r="G103" s="27" t="str">
        <f t="shared" si="5"/>
        <v/>
      </c>
      <c r="H103" s="48"/>
    </row>
    <row r="104" spans="1:8" ht="19.5" hidden="1" customHeight="1" x14ac:dyDescent="0.25">
      <c r="A104" s="43">
        <f t="shared" si="4"/>
        <v>0</v>
      </c>
      <c r="B104" s="23"/>
      <c r="C104" s="24"/>
      <c r="D104" s="52">
        <v>0</v>
      </c>
      <c r="E104" s="52">
        <v>0</v>
      </c>
      <c r="F104" s="26">
        <f t="shared" si="3"/>
        <v>0</v>
      </c>
      <c r="G104" s="27" t="str">
        <f t="shared" si="5"/>
        <v/>
      </c>
      <c r="H104" s="48"/>
    </row>
    <row r="105" spans="1:8" ht="19.5" hidden="1" customHeight="1" x14ac:dyDescent="0.25">
      <c r="A105" s="43">
        <f t="shared" si="4"/>
        <v>0</v>
      </c>
      <c r="B105" s="23"/>
      <c r="C105" s="24"/>
      <c r="D105" s="52">
        <v>0</v>
      </c>
      <c r="E105" s="52">
        <v>0</v>
      </c>
      <c r="F105" s="26">
        <f t="shared" si="3"/>
        <v>0</v>
      </c>
      <c r="G105" s="27" t="str">
        <f t="shared" si="5"/>
        <v/>
      </c>
      <c r="H105" s="48"/>
    </row>
    <row r="106" spans="1:8" ht="19.5" hidden="1" customHeight="1" x14ac:dyDescent="0.25">
      <c r="A106" s="43">
        <f t="shared" si="4"/>
        <v>0</v>
      </c>
      <c r="B106" s="23"/>
      <c r="C106" s="24"/>
      <c r="D106" s="52">
        <v>0</v>
      </c>
      <c r="E106" s="52">
        <v>0</v>
      </c>
      <c r="F106" s="26">
        <f t="shared" si="3"/>
        <v>0</v>
      </c>
      <c r="G106" s="27" t="str">
        <f t="shared" si="5"/>
        <v/>
      </c>
      <c r="H106" s="48"/>
    </row>
    <row r="107" spans="1:8" ht="19.5" hidden="1" customHeight="1" x14ac:dyDescent="0.25">
      <c r="A107" s="43">
        <f t="shared" si="4"/>
        <v>0</v>
      </c>
      <c r="B107" s="23"/>
      <c r="C107" s="24"/>
      <c r="D107" s="52">
        <v>0</v>
      </c>
      <c r="E107" s="52">
        <v>0</v>
      </c>
      <c r="F107" s="26">
        <f t="shared" si="3"/>
        <v>0</v>
      </c>
      <c r="G107" s="27" t="str">
        <f t="shared" si="5"/>
        <v/>
      </c>
      <c r="H107" s="48"/>
    </row>
    <row r="108" spans="1:8" ht="19.5" hidden="1" customHeight="1" x14ac:dyDescent="0.25">
      <c r="A108" s="43">
        <f t="shared" si="4"/>
        <v>0</v>
      </c>
      <c r="B108" s="23"/>
      <c r="C108" s="24"/>
      <c r="D108" s="52">
        <v>0</v>
      </c>
      <c r="E108" s="52">
        <v>0</v>
      </c>
      <c r="F108" s="26">
        <f t="shared" si="3"/>
        <v>0</v>
      </c>
      <c r="G108" s="27" t="str">
        <f t="shared" si="5"/>
        <v/>
      </c>
      <c r="H108" s="48"/>
    </row>
    <row r="109" spans="1:8" ht="19.5" hidden="1" customHeight="1" x14ac:dyDescent="0.25">
      <c r="A109" s="43">
        <f t="shared" si="4"/>
        <v>0</v>
      </c>
      <c r="B109" s="23"/>
      <c r="C109" s="24"/>
      <c r="D109" s="52">
        <v>0</v>
      </c>
      <c r="E109" s="52">
        <v>0</v>
      </c>
      <c r="F109" s="26">
        <f t="shared" si="3"/>
        <v>0</v>
      </c>
      <c r="G109" s="27" t="str">
        <f t="shared" si="5"/>
        <v/>
      </c>
      <c r="H109" s="48"/>
    </row>
    <row r="110" spans="1:8" ht="19.5" hidden="1" customHeight="1" x14ac:dyDescent="0.25">
      <c r="A110" s="43">
        <f t="shared" si="4"/>
        <v>0</v>
      </c>
      <c r="B110" s="23"/>
      <c r="C110" s="24"/>
      <c r="D110" s="52">
        <v>0</v>
      </c>
      <c r="E110" s="52">
        <v>0</v>
      </c>
      <c r="F110" s="26">
        <f t="shared" si="3"/>
        <v>0</v>
      </c>
      <c r="G110" s="27" t="str">
        <f t="shared" si="5"/>
        <v/>
      </c>
      <c r="H110" s="48"/>
    </row>
    <row r="111" spans="1:8" ht="19.5" hidden="1" customHeight="1" x14ac:dyDescent="0.25">
      <c r="A111" s="43">
        <f t="shared" si="4"/>
        <v>0</v>
      </c>
      <c r="B111" s="23"/>
      <c r="C111" s="24"/>
      <c r="D111" s="52">
        <v>0</v>
      </c>
      <c r="E111" s="52">
        <v>0</v>
      </c>
      <c r="F111" s="26">
        <f t="shared" si="3"/>
        <v>0</v>
      </c>
      <c r="G111" s="27" t="str">
        <f t="shared" si="5"/>
        <v/>
      </c>
      <c r="H111" s="48"/>
    </row>
    <row r="112" spans="1:8" ht="19.5" hidden="1" customHeight="1" x14ac:dyDescent="0.25">
      <c r="A112" s="43">
        <f t="shared" si="4"/>
        <v>0</v>
      </c>
      <c r="B112" s="23"/>
      <c r="C112" s="24"/>
      <c r="D112" s="52">
        <v>0</v>
      </c>
      <c r="E112" s="52">
        <v>0</v>
      </c>
      <c r="F112" s="26">
        <f t="shared" si="3"/>
        <v>0</v>
      </c>
      <c r="G112" s="27" t="str">
        <f t="shared" si="5"/>
        <v/>
      </c>
      <c r="H112" s="48"/>
    </row>
    <row r="113" spans="1:8" ht="19.5" hidden="1" customHeight="1" x14ac:dyDescent="0.25">
      <c r="A113" s="43">
        <f t="shared" si="4"/>
        <v>0</v>
      </c>
      <c r="B113" s="23"/>
      <c r="C113" s="24"/>
      <c r="D113" s="52">
        <v>0</v>
      </c>
      <c r="E113" s="52">
        <v>0</v>
      </c>
      <c r="F113" s="26">
        <f t="shared" si="3"/>
        <v>0</v>
      </c>
      <c r="G113" s="27" t="str">
        <f t="shared" si="5"/>
        <v/>
      </c>
      <c r="H113" s="48"/>
    </row>
    <row r="114" spans="1:8" ht="19.5" hidden="1" customHeight="1" x14ac:dyDescent="0.25">
      <c r="A114" s="43">
        <f t="shared" si="4"/>
        <v>0</v>
      </c>
      <c r="B114" s="23"/>
      <c r="C114" s="24"/>
      <c r="D114" s="52">
        <v>0</v>
      </c>
      <c r="E114" s="52">
        <v>0</v>
      </c>
      <c r="F114" s="26">
        <f t="shared" si="3"/>
        <v>0</v>
      </c>
      <c r="G114" s="27" t="str">
        <f t="shared" si="5"/>
        <v/>
      </c>
      <c r="H114" s="48"/>
    </row>
    <row r="115" spans="1:8" ht="19.5" hidden="1" customHeight="1" x14ac:dyDescent="0.25">
      <c r="A115" s="43">
        <f t="shared" si="4"/>
        <v>0</v>
      </c>
      <c r="B115" s="23"/>
      <c r="C115" s="24"/>
      <c r="D115" s="52">
        <v>0</v>
      </c>
      <c r="E115" s="52">
        <v>0</v>
      </c>
      <c r="F115" s="26">
        <f t="shared" si="3"/>
        <v>0</v>
      </c>
      <c r="G115" s="27" t="str">
        <f t="shared" si="5"/>
        <v/>
      </c>
      <c r="H115" s="48"/>
    </row>
    <row r="116" spans="1:8" ht="19.5" hidden="1" customHeight="1" x14ac:dyDescent="0.25">
      <c r="A116" s="43">
        <f t="shared" si="4"/>
        <v>0</v>
      </c>
      <c r="B116" s="23"/>
      <c r="C116" s="24"/>
      <c r="D116" s="52">
        <v>0</v>
      </c>
      <c r="E116" s="52">
        <v>0</v>
      </c>
      <c r="F116" s="26">
        <f t="shared" si="3"/>
        <v>0</v>
      </c>
      <c r="G116" s="27" t="str">
        <f t="shared" si="5"/>
        <v/>
      </c>
      <c r="H116" s="48"/>
    </row>
    <row r="117" spans="1:8" ht="19.5" hidden="1" customHeight="1" x14ac:dyDescent="0.25">
      <c r="A117" s="43">
        <f t="shared" si="4"/>
        <v>0</v>
      </c>
      <c r="B117" s="23"/>
      <c r="C117" s="24"/>
      <c r="D117" s="52">
        <v>0</v>
      </c>
      <c r="E117" s="52">
        <v>0</v>
      </c>
      <c r="F117" s="26">
        <f t="shared" si="3"/>
        <v>0</v>
      </c>
      <c r="G117" s="27" t="str">
        <f t="shared" si="5"/>
        <v/>
      </c>
      <c r="H117" s="48"/>
    </row>
    <row r="118" spans="1:8" ht="19.5" hidden="1" customHeight="1" x14ac:dyDescent="0.25">
      <c r="A118" s="43">
        <f t="shared" si="4"/>
        <v>0</v>
      </c>
      <c r="B118" s="23"/>
      <c r="C118" s="24"/>
      <c r="D118" s="52">
        <v>0</v>
      </c>
      <c r="E118" s="52">
        <v>0</v>
      </c>
      <c r="F118" s="26">
        <f t="shared" si="3"/>
        <v>0</v>
      </c>
      <c r="G118" s="27" t="str">
        <f t="shared" si="5"/>
        <v/>
      </c>
      <c r="H118" s="48"/>
    </row>
    <row r="119" spans="1:8" ht="19.5" hidden="1" customHeight="1" x14ac:dyDescent="0.25">
      <c r="A119" s="43">
        <f t="shared" si="4"/>
        <v>0</v>
      </c>
      <c r="B119" s="23"/>
      <c r="C119" s="24"/>
      <c r="D119" s="52">
        <v>0</v>
      </c>
      <c r="E119" s="52">
        <v>0</v>
      </c>
      <c r="F119" s="26">
        <f t="shared" si="3"/>
        <v>0</v>
      </c>
      <c r="G119" s="27" t="str">
        <f t="shared" si="5"/>
        <v/>
      </c>
      <c r="H119" s="49"/>
    </row>
    <row r="120" spans="1:8" ht="19.5" hidden="1" customHeight="1" x14ac:dyDescent="0.25">
      <c r="A120" s="43">
        <f t="shared" si="4"/>
        <v>0</v>
      </c>
      <c r="B120" s="23"/>
      <c r="C120" s="24"/>
      <c r="D120" s="52">
        <v>0</v>
      </c>
      <c r="E120" s="52">
        <v>0</v>
      </c>
      <c r="F120" s="26">
        <f t="shared" si="3"/>
        <v>0</v>
      </c>
      <c r="G120" s="27" t="str">
        <f t="shared" si="5"/>
        <v/>
      </c>
      <c r="H120" s="48"/>
    </row>
    <row r="121" spans="1:8" ht="19.5" hidden="1" customHeight="1" x14ac:dyDescent="0.25">
      <c r="A121" s="43">
        <f t="shared" si="4"/>
        <v>0</v>
      </c>
      <c r="B121" s="23"/>
      <c r="C121" s="24"/>
      <c r="D121" s="52">
        <v>0</v>
      </c>
      <c r="E121" s="52">
        <v>0</v>
      </c>
      <c r="F121" s="26">
        <f t="shared" si="3"/>
        <v>0</v>
      </c>
      <c r="G121" s="27" t="str">
        <f t="shared" si="5"/>
        <v/>
      </c>
      <c r="H121" s="48"/>
    </row>
    <row r="122" spans="1:8" ht="19.5" hidden="1" customHeight="1" x14ac:dyDescent="0.25">
      <c r="A122" s="43">
        <f t="shared" si="4"/>
        <v>0</v>
      </c>
      <c r="B122" s="23"/>
      <c r="C122" s="24"/>
      <c r="D122" s="52">
        <v>0</v>
      </c>
      <c r="E122" s="52">
        <v>0</v>
      </c>
      <c r="F122" s="26">
        <f t="shared" si="3"/>
        <v>0</v>
      </c>
      <c r="G122" s="27" t="str">
        <f t="shared" si="5"/>
        <v/>
      </c>
      <c r="H122" s="48"/>
    </row>
    <row r="123" spans="1:8" ht="19.5" hidden="1" customHeight="1" x14ac:dyDescent="0.25">
      <c r="A123" s="43">
        <f t="shared" si="4"/>
        <v>0</v>
      </c>
      <c r="B123" s="23"/>
      <c r="C123" s="24"/>
      <c r="D123" s="52">
        <v>0</v>
      </c>
      <c r="E123" s="52">
        <v>0</v>
      </c>
      <c r="F123" s="26">
        <f t="shared" si="3"/>
        <v>0</v>
      </c>
      <c r="G123" s="27" t="str">
        <f t="shared" si="5"/>
        <v/>
      </c>
      <c r="H123" s="48"/>
    </row>
    <row r="124" spans="1:8" ht="19.5" hidden="1" customHeight="1" x14ac:dyDescent="0.25">
      <c r="A124" s="43">
        <f t="shared" si="4"/>
        <v>0</v>
      </c>
      <c r="B124" s="23"/>
      <c r="C124" s="24"/>
      <c r="D124" s="52">
        <v>0</v>
      </c>
      <c r="E124" s="52">
        <v>0</v>
      </c>
      <c r="F124" s="26">
        <f t="shared" si="3"/>
        <v>0</v>
      </c>
      <c r="G124" s="27" t="str">
        <f t="shared" si="5"/>
        <v/>
      </c>
      <c r="H124" s="48"/>
    </row>
    <row r="125" spans="1:8" ht="19.5" hidden="1" customHeight="1" x14ac:dyDescent="0.25">
      <c r="A125" s="43">
        <f t="shared" si="4"/>
        <v>0</v>
      </c>
      <c r="B125" s="23"/>
      <c r="C125" s="24"/>
      <c r="D125" s="52">
        <v>0</v>
      </c>
      <c r="E125" s="52">
        <v>0</v>
      </c>
      <c r="F125" s="26">
        <f t="shared" si="3"/>
        <v>0</v>
      </c>
      <c r="G125" s="27" t="str">
        <f t="shared" si="5"/>
        <v/>
      </c>
      <c r="H125" s="48"/>
    </row>
    <row r="126" spans="1:8" ht="19.5" hidden="1" customHeight="1" x14ac:dyDescent="0.25">
      <c r="A126" s="43">
        <f t="shared" si="4"/>
        <v>0</v>
      </c>
      <c r="B126" s="23"/>
      <c r="C126" s="24"/>
      <c r="D126" s="52">
        <v>0</v>
      </c>
      <c r="E126" s="52">
        <v>0</v>
      </c>
      <c r="F126" s="26">
        <f t="shared" si="3"/>
        <v>0</v>
      </c>
      <c r="G126" s="27" t="str">
        <f t="shared" si="5"/>
        <v/>
      </c>
      <c r="H126" s="48"/>
    </row>
    <row r="127" spans="1:8" ht="19.5" hidden="1" customHeight="1" x14ac:dyDescent="0.25">
      <c r="A127" s="43">
        <f t="shared" si="4"/>
        <v>0</v>
      </c>
      <c r="B127" s="23"/>
      <c r="C127" s="24"/>
      <c r="D127" s="52">
        <v>0</v>
      </c>
      <c r="E127" s="52">
        <v>0</v>
      </c>
      <c r="F127" s="26">
        <f t="shared" si="3"/>
        <v>0</v>
      </c>
      <c r="G127" s="27" t="str">
        <f t="shared" si="5"/>
        <v/>
      </c>
      <c r="H127" s="48"/>
    </row>
    <row r="128" spans="1:8" ht="19.5" hidden="1" customHeight="1" x14ac:dyDescent="0.25">
      <c r="A128" s="43">
        <f t="shared" si="4"/>
        <v>0</v>
      </c>
      <c r="B128" s="23"/>
      <c r="C128" s="24"/>
      <c r="D128" s="52">
        <v>0</v>
      </c>
      <c r="E128" s="52">
        <v>0</v>
      </c>
      <c r="F128" s="26">
        <f t="shared" si="3"/>
        <v>0</v>
      </c>
      <c r="G128" s="27" t="str">
        <f t="shared" si="5"/>
        <v/>
      </c>
      <c r="H128" s="48"/>
    </row>
    <row r="129" spans="1:8" ht="19.5" hidden="1" customHeight="1" x14ac:dyDescent="0.25">
      <c r="A129" s="43">
        <f t="shared" si="4"/>
        <v>0</v>
      </c>
      <c r="B129" s="23"/>
      <c r="C129" s="24"/>
      <c r="D129" s="52">
        <v>0</v>
      </c>
      <c r="E129" s="52">
        <v>0</v>
      </c>
      <c r="F129" s="26">
        <f t="shared" si="3"/>
        <v>0</v>
      </c>
      <c r="G129" s="27" t="str">
        <f t="shared" si="5"/>
        <v/>
      </c>
      <c r="H129" s="48"/>
    </row>
    <row r="130" spans="1:8" ht="19.5" hidden="1" customHeight="1" x14ac:dyDescent="0.25">
      <c r="A130" s="43">
        <f t="shared" si="4"/>
        <v>0</v>
      </c>
      <c r="B130" s="23"/>
      <c r="C130" s="24"/>
      <c r="D130" s="52">
        <v>0</v>
      </c>
      <c r="E130" s="52">
        <v>0</v>
      </c>
      <c r="F130" s="26">
        <f t="shared" si="3"/>
        <v>0</v>
      </c>
      <c r="G130" s="27" t="str">
        <f t="shared" si="5"/>
        <v/>
      </c>
      <c r="H130" s="48"/>
    </row>
    <row r="131" spans="1:8" ht="19.5" hidden="1" customHeight="1" x14ac:dyDescent="0.25">
      <c r="A131" s="43">
        <f t="shared" si="4"/>
        <v>0</v>
      </c>
      <c r="B131" s="23"/>
      <c r="C131" s="24"/>
      <c r="D131" s="52">
        <v>0</v>
      </c>
      <c r="E131" s="52">
        <v>0</v>
      </c>
      <c r="F131" s="26">
        <f t="shared" si="3"/>
        <v>0</v>
      </c>
      <c r="G131" s="27" t="str">
        <f t="shared" si="5"/>
        <v/>
      </c>
      <c r="H131" s="48"/>
    </row>
    <row r="132" spans="1:8" ht="19.5" hidden="1" customHeight="1" x14ac:dyDescent="0.25">
      <c r="A132" s="43">
        <f t="shared" si="4"/>
        <v>0</v>
      </c>
      <c r="B132" s="23"/>
      <c r="C132" s="24"/>
      <c r="D132" s="52">
        <v>0</v>
      </c>
      <c r="E132" s="52">
        <v>0</v>
      </c>
      <c r="F132" s="26">
        <f t="shared" si="3"/>
        <v>0</v>
      </c>
      <c r="G132" s="27" t="str">
        <f t="shared" si="5"/>
        <v/>
      </c>
      <c r="H132" s="48"/>
    </row>
    <row r="133" spans="1:8" ht="19.5" hidden="1" customHeight="1" x14ac:dyDescent="0.25">
      <c r="A133" s="43">
        <f t="shared" si="4"/>
        <v>0</v>
      </c>
      <c r="B133" s="23"/>
      <c r="C133" s="24"/>
      <c r="D133" s="52">
        <v>0</v>
      </c>
      <c r="E133" s="52">
        <v>0</v>
      </c>
      <c r="F133" s="26">
        <f t="shared" si="3"/>
        <v>0</v>
      </c>
      <c r="G133" s="27" t="str">
        <f t="shared" si="5"/>
        <v/>
      </c>
      <c r="H133" s="48"/>
    </row>
    <row r="134" spans="1:8" ht="19.5" hidden="1" customHeight="1" x14ac:dyDescent="0.25">
      <c r="A134" s="43">
        <f t="shared" si="4"/>
        <v>0</v>
      </c>
      <c r="B134" s="23"/>
      <c r="C134" s="24"/>
      <c r="D134" s="52">
        <v>0</v>
      </c>
      <c r="E134" s="52">
        <v>0</v>
      </c>
      <c r="F134" s="26">
        <f t="shared" si="3"/>
        <v>0</v>
      </c>
      <c r="G134" s="27" t="str">
        <f t="shared" si="5"/>
        <v/>
      </c>
      <c r="H134" s="48"/>
    </row>
    <row r="135" spans="1:8" ht="19.5" hidden="1" customHeight="1" x14ac:dyDescent="0.25">
      <c r="A135" s="43">
        <f t="shared" si="4"/>
        <v>0</v>
      </c>
      <c r="B135" s="23"/>
      <c r="C135" s="24"/>
      <c r="D135" s="52">
        <v>0</v>
      </c>
      <c r="E135" s="52">
        <v>0</v>
      </c>
      <c r="F135" s="26">
        <f t="shared" si="3"/>
        <v>0</v>
      </c>
      <c r="G135" s="27" t="str">
        <f t="shared" si="5"/>
        <v/>
      </c>
      <c r="H135" s="48"/>
    </row>
    <row r="136" spans="1:8" ht="19.5" hidden="1" customHeight="1" x14ac:dyDescent="0.25">
      <c r="A136" s="43">
        <f t="shared" si="4"/>
        <v>0</v>
      </c>
      <c r="B136" s="23"/>
      <c r="C136" s="24"/>
      <c r="D136" s="52">
        <v>0</v>
      </c>
      <c r="E136" s="52">
        <v>0</v>
      </c>
      <c r="F136" s="26">
        <f t="shared" si="3"/>
        <v>0</v>
      </c>
      <c r="G136" s="27" t="str">
        <f t="shared" si="5"/>
        <v/>
      </c>
      <c r="H136" s="48"/>
    </row>
    <row r="137" spans="1:8" ht="19.5" hidden="1" customHeight="1" x14ac:dyDescent="0.25">
      <c r="A137" s="43">
        <f t="shared" si="4"/>
        <v>0</v>
      </c>
      <c r="B137" s="23"/>
      <c r="C137" s="24"/>
      <c r="D137" s="52">
        <v>0</v>
      </c>
      <c r="E137" s="52">
        <v>0</v>
      </c>
      <c r="F137" s="26">
        <f t="shared" si="3"/>
        <v>0</v>
      </c>
      <c r="G137" s="27" t="str">
        <f t="shared" si="5"/>
        <v/>
      </c>
      <c r="H137" s="48"/>
    </row>
    <row r="138" spans="1:8" ht="19.5" hidden="1" customHeight="1" x14ac:dyDescent="0.25">
      <c r="A138" s="43">
        <f t="shared" si="4"/>
        <v>0</v>
      </c>
      <c r="B138" s="23"/>
      <c r="C138" s="24"/>
      <c r="D138" s="52">
        <v>0</v>
      </c>
      <c r="E138" s="52">
        <v>0</v>
      </c>
      <c r="F138" s="26">
        <f t="shared" ref="F138:F201" si="6">IF(E138&gt;D138,D138,E138)</f>
        <v>0</v>
      </c>
      <c r="G138" s="27" t="str">
        <f t="shared" si="5"/>
        <v/>
      </c>
      <c r="H138" s="48"/>
    </row>
    <row r="139" spans="1:8" ht="19.5" hidden="1" customHeight="1" x14ac:dyDescent="0.25">
      <c r="A139" s="43">
        <f t="shared" ref="A139:A202" si="7">IF(F139&gt;0,1+A138,A138)</f>
        <v>0</v>
      </c>
      <c r="B139" s="23"/>
      <c r="C139" s="24"/>
      <c r="D139" s="52">
        <v>0</v>
      </c>
      <c r="E139" s="52">
        <v>0</v>
      </c>
      <c r="F139" s="26">
        <f t="shared" si="6"/>
        <v>0</v>
      </c>
      <c r="G139" s="27" t="str">
        <f t="shared" ref="G139:G202" si="8">IFERROR(F139/D139,"")</f>
        <v/>
      </c>
      <c r="H139" s="48"/>
    </row>
    <row r="140" spans="1:8" ht="19.5" hidden="1" customHeight="1" x14ac:dyDescent="0.25">
      <c r="A140" s="43">
        <f t="shared" si="7"/>
        <v>0</v>
      </c>
      <c r="B140" s="23"/>
      <c r="C140" s="24"/>
      <c r="D140" s="52">
        <v>0</v>
      </c>
      <c r="E140" s="52">
        <v>0</v>
      </c>
      <c r="F140" s="26">
        <f t="shared" si="6"/>
        <v>0</v>
      </c>
      <c r="G140" s="27" t="str">
        <f t="shared" si="8"/>
        <v/>
      </c>
      <c r="H140" s="48"/>
    </row>
    <row r="141" spans="1:8" ht="19.5" hidden="1" customHeight="1" x14ac:dyDescent="0.25">
      <c r="A141" s="43">
        <f t="shared" si="7"/>
        <v>0</v>
      </c>
      <c r="B141" s="23"/>
      <c r="C141" s="24"/>
      <c r="D141" s="52">
        <v>0</v>
      </c>
      <c r="E141" s="52">
        <v>0</v>
      </c>
      <c r="F141" s="26">
        <f t="shared" si="6"/>
        <v>0</v>
      </c>
      <c r="G141" s="27" t="str">
        <f t="shared" si="8"/>
        <v/>
      </c>
      <c r="H141" s="48"/>
    </row>
    <row r="142" spans="1:8" ht="19.5" hidden="1" customHeight="1" x14ac:dyDescent="0.25">
      <c r="A142" s="43">
        <f t="shared" si="7"/>
        <v>0</v>
      </c>
      <c r="B142" s="23"/>
      <c r="C142" s="24"/>
      <c r="D142" s="52">
        <v>0</v>
      </c>
      <c r="E142" s="52">
        <v>0</v>
      </c>
      <c r="F142" s="26">
        <f t="shared" si="6"/>
        <v>0</v>
      </c>
      <c r="G142" s="27" t="str">
        <f t="shared" si="8"/>
        <v/>
      </c>
      <c r="H142" s="48"/>
    </row>
    <row r="143" spans="1:8" ht="19.5" hidden="1" customHeight="1" x14ac:dyDescent="0.25">
      <c r="A143" s="43">
        <f t="shared" si="7"/>
        <v>0</v>
      </c>
      <c r="B143" s="23"/>
      <c r="C143" s="24"/>
      <c r="D143" s="52">
        <v>0</v>
      </c>
      <c r="E143" s="52">
        <v>0</v>
      </c>
      <c r="F143" s="26">
        <f t="shared" si="6"/>
        <v>0</v>
      </c>
      <c r="G143" s="27" t="str">
        <f t="shared" si="8"/>
        <v/>
      </c>
      <c r="H143" s="48"/>
    </row>
    <row r="144" spans="1:8" ht="19.5" hidden="1" customHeight="1" x14ac:dyDescent="0.25">
      <c r="A144" s="43">
        <f t="shared" si="7"/>
        <v>0</v>
      </c>
      <c r="B144" s="23"/>
      <c r="C144" s="24"/>
      <c r="D144" s="52">
        <v>0</v>
      </c>
      <c r="E144" s="52">
        <v>0</v>
      </c>
      <c r="F144" s="26">
        <f t="shared" si="6"/>
        <v>0</v>
      </c>
      <c r="G144" s="27" t="str">
        <f t="shared" si="8"/>
        <v/>
      </c>
      <c r="H144" s="48"/>
    </row>
    <row r="145" spans="1:8" ht="19.5" hidden="1" customHeight="1" x14ac:dyDescent="0.25">
      <c r="A145" s="43">
        <f t="shared" si="7"/>
        <v>0</v>
      </c>
      <c r="B145" s="23"/>
      <c r="C145" s="24"/>
      <c r="D145" s="52">
        <v>0</v>
      </c>
      <c r="E145" s="52">
        <v>0</v>
      </c>
      <c r="F145" s="26">
        <f t="shared" si="6"/>
        <v>0</v>
      </c>
      <c r="G145" s="27" t="str">
        <f t="shared" si="8"/>
        <v/>
      </c>
      <c r="H145" s="48"/>
    </row>
    <row r="146" spans="1:8" ht="19.5" hidden="1" customHeight="1" x14ac:dyDescent="0.25">
      <c r="A146" s="43">
        <f t="shared" si="7"/>
        <v>0</v>
      </c>
      <c r="B146" s="23"/>
      <c r="C146" s="24"/>
      <c r="D146" s="52">
        <v>0</v>
      </c>
      <c r="E146" s="52">
        <v>0</v>
      </c>
      <c r="F146" s="26">
        <f t="shared" si="6"/>
        <v>0</v>
      </c>
      <c r="G146" s="27" t="str">
        <f t="shared" si="8"/>
        <v/>
      </c>
      <c r="H146" s="48"/>
    </row>
    <row r="147" spans="1:8" ht="19.5" hidden="1" customHeight="1" x14ac:dyDescent="0.25">
      <c r="A147" s="43">
        <f t="shared" si="7"/>
        <v>0</v>
      </c>
      <c r="B147" s="23"/>
      <c r="C147" s="24"/>
      <c r="D147" s="52">
        <v>0</v>
      </c>
      <c r="E147" s="52">
        <v>0</v>
      </c>
      <c r="F147" s="26">
        <f t="shared" si="6"/>
        <v>0</v>
      </c>
      <c r="G147" s="27" t="str">
        <f t="shared" si="8"/>
        <v/>
      </c>
      <c r="H147" s="48"/>
    </row>
    <row r="148" spans="1:8" ht="19.5" hidden="1" customHeight="1" x14ac:dyDescent="0.25">
      <c r="A148" s="43">
        <f t="shared" si="7"/>
        <v>0</v>
      </c>
      <c r="B148" s="23"/>
      <c r="C148" s="24"/>
      <c r="D148" s="52">
        <v>0</v>
      </c>
      <c r="E148" s="52">
        <v>0</v>
      </c>
      <c r="F148" s="26">
        <f t="shared" si="6"/>
        <v>0</v>
      </c>
      <c r="G148" s="27" t="str">
        <f t="shared" si="8"/>
        <v/>
      </c>
      <c r="H148" s="48"/>
    </row>
    <row r="149" spans="1:8" ht="19.5" hidden="1" customHeight="1" x14ac:dyDescent="0.25">
      <c r="A149" s="43">
        <f t="shared" si="7"/>
        <v>0</v>
      </c>
      <c r="B149" s="23"/>
      <c r="C149" s="24"/>
      <c r="D149" s="52">
        <v>0</v>
      </c>
      <c r="E149" s="52">
        <v>0</v>
      </c>
      <c r="F149" s="26">
        <f t="shared" si="6"/>
        <v>0</v>
      </c>
      <c r="G149" s="27" t="str">
        <f t="shared" si="8"/>
        <v/>
      </c>
      <c r="H149" s="48"/>
    </row>
    <row r="150" spans="1:8" ht="19.5" hidden="1" customHeight="1" x14ac:dyDescent="0.25">
      <c r="A150" s="43">
        <f t="shared" si="7"/>
        <v>0</v>
      </c>
      <c r="B150" s="23"/>
      <c r="C150" s="24"/>
      <c r="D150" s="52">
        <v>0</v>
      </c>
      <c r="E150" s="52">
        <v>0</v>
      </c>
      <c r="F150" s="26">
        <f t="shared" si="6"/>
        <v>0</v>
      </c>
      <c r="G150" s="27" t="str">
        <f t="shared" si="8"/>
        <v/>
      </c>
      <c r="H150" s="48"/>
    </row>
    <row r="151" spans="1:8" ht="19.5" hidden="1" customHeight="1" x14ac:dyDescent="0.25">
      <c r="A151" s="43">
        <f t="shared" si="7"/>
        <v>0</v>
      </c>
      <c r="B151" s="23"/>
      <c r="C151" s="24"/>
      <c r="D151" s="52">
        <v>0</v>
      </c>
      <c r="E151" s="52">
        <v>0</v>
      </c>
      <c r="F151" s="26">
        <f t="shared" si="6"/>
        <v>0</v>
      </c>
      <c r="G151" s="27" t="str">
        <f t="shared" si="8"/>
        <v/>
      </c>
      <c r="H151" s="48"/>
    </row>
    <row r="152" spans="1:8" ht="19.5" hidden="1" customHeight="1" x14ac:dyDescent="0.25">
      <c r="A152" s="43">
        <f t="shared" si="7"/>
        <v>0</v>
      </c>
      <c r="B152" s="23"/>
      <c r="C152" s="24"/>
      <c r="D152" s="52">
        <v>0</v>
      </c>
      <c r="E152" s="52">
        <v>0</v>
      </c>
      <c r="F152" s="26">
        <f t="shared" si="6"/>
        <v>0</v>
      </c>
      <c r="G152" s="27" t="str">
        <f t="shared" si="8"/>
        <v/>
      </c>
      <c r="H152" s="48"/>
    </row>
    <row r="153" spans="1:8" ht="19.5" hidden="1" customHeight="1" x14ac:dyDescent="0.25">
      <c r="A153" s="43">
        <f t="shared" si="7"/>
        <v>0</v>
      </c>
      <c r="B153" s="23"/>
      <c r="C153" s="24"/>
      <c r="D153" s="52">
        <v>0</v>
      </c>
      <c r="E153" s="52">
        <v>0</v>
      </c>
      <c r="F153" s="26">
        <f t="shared" si="6"/>
        <v>0</v>
      </c>
      <c r="G153" s="27" t="str">
        <f t="shared" si="8"/>
        <v/>
      </c>
      <c r="H153" s="48"/>
    </row>
    <row r="154" spans="1:8" ht="19.5" hidden="1" customHeight="1" x14ac:dyDescent="0.25">
      <c r="A154" s="43">
        <f t="shared" si="7"/>
        <v>0</v>
      </c>
      <c r="B154" s="23"/>
      <c r="C154" s="24"/>
      <c r="D154" s="52">
        <v>0</v>
      </c>
      <c r="E154" s="52">
        <v>0</v>
      </c>
      <c r="F154" s="26">
        <f t="shared" si="6"/>
        <v>0</v>
      </c>
      <c r="G154" s="27" t="str">
        <f t="shared" si="8"/>
        <v/>
      </c>
      <c r="H154" s="48"/>
    </row>
    <row r="155" spans="1:8" ht="19.5" hidden="1" customHeight="1" x14ac:dyDescent="0.25">
      <c r="A155" s="43">
        <f t="shared" si="7"/>
        <v>0</v>
      </c>
      <c r="B155" s="23"/>
      <c r="C155" s="24"/>
      <c r="D155" s="52">
        <v>0</v>
      </c>
      <c r="E155" s="52">
        <v>0</v>
      </c>
      <c r="F155" s="26">
        <f t="shared" si="6"/>
        <v>0</v>
      </c>
      <c r="G155" s="27" t="str">
        <f t="shared" si="8"/>
        <v/>
      </c>
      <c r="H155" s="48"/>
    </row>
    <row r="156" spans="1:8" ht="19.5" hidden="1" customHeight="1" x14ac:dyDescent="0.25">
      <c r="A156" s="43">
        <f t="shared" si="7"/>
        <v>0</v>
      </c>
      <c r="B156" s="23"/>
      <c r="C156" s="24"/>
      <c r="D156" s="52">
        <v>0</v>
      </c>
      <c r="E156" s="52">
        <v>0</v>
      </c>
      <c r="F156" s="26">
        <f t="shared" si="6"/>
        <v>0</v>
      </c>
      <c r="G156" s="27" t="str">
        <f t="shared" si="8"/>
        <v/>
      </c>
      <c r="H156" s="48"/>
    </row>
    <row r="157" spans="1:8" ht="19.5" hidden="1" customHeight="1" x14ac:dyDescent="0.25">
      <c r="A157" s="43">
        <f t="shared" si="7"/>
        <v>0</v>
      </c>
      <c r="B157" s="23"/>
      <c r="C157" s="24"/>
      <c r="D157" s="52">
        <v>0</v>
      </c>
      <c r="E157" s="52">
        <v>0</v>
      </c>
      <c r="F157" s="26">
        <f t="shared" si="6"/>
        <v>0</v>
      </c>
      <c r="G157" s="27" t="str">
        <f t="shared" si="8"/>
        <v/>
      </c>
      <c r="H157" s="48"/>
    </row>
    <row r="158" spans="1:8" ht="19.5" hidden="1" customHeight="1" x14ac:dyDescent="0.25">
      <c r="A158" s="43">
        <f t="shared" si="7"/>
        <v>0</v>
      </c>
      <c r="B158" s="23"/>
      <c r="C158" s="24"/>
      <c r="D158" s="52">
        <v>0</v>
      </c>
      <c r="E158" s="52">
        <v>0</v>
      </c>
      <c r="F158" s="26">
        <f t="shared" si="6"/>
        <v>0</v>
      </c>
      <c r="G158" s="27" t="str">
        <f t="shared" si="8"/>
        <v/>
      </c>
      <c r="H158" s="48"/>
    </row>
    <row r="159" spans="1:8" ht="19.5" hidden="1" customHeight="1" x14ac:dyDescent="0.25">
      <c r="A159" s="43">
        <f t="shared" si="7"/>
        <v>0</v>
      </c>
      <c r="B159" s="23"/>
      <c r="C159" s="24"/>
      <c r="D159" s="52">
        <v>0</v>
      </c>
      <c r="E159" s="52">
        <v>0</v>
      </c>
      <c r="F159" s="26">
        <f t="shared" si="6"/>
        <v>0</v>
      </c>
      <c r="G159" s="27" t="str">
        <f t="shared" si="8"/>
        <v/>
      </c>
      <c r="H159" s="48"/>
    </row>
    <row r="160" spans="1:8" ht="19.5" hidden="1" customHeight="1" x14ac:dyDescent="0.25">
      <c r="A160" s="43">
        <f t="shared" si="7"/>
        <v>0</v>
      </c>
      <c r="B160" s="23"/>
      <c r="C160" s="24"/>
      <c r="D160" s="52">
        <v>0</v>
      </c>
      <c r="E160" s="52">
        <v>0</v>
      </c>
      <c r="F160" s="26">
        <f t="shared" si="6"/>
        <v>0</v>
      </c>
      <c r="G160" s="27" t="str">
        <f t="shared" si="8"/>
        <v/>
      </c>
      <c r="H160" s="48"/>
    </row>
    <row r="161" spans="1:8" ht="19.5" hidden="1" customHeight="1" x14ac:dyDescent="0.25">
      <c r="A161" s="43">
        <f t="shared" si="7"/>
        <v>0</v>
      </c>
      <c r="B161" s="23"/>
      <c r="C161" s="24"/>
      <c r="D161" s="52">
        <v>0</v>
      </c>
      <c r="E161" s="52">
        <v>0</v>
      </c>
      <c r="F161" s="26">
        <f t="shared" si="6"/>
        <v>0</v>
      </c>
      <c r="G161" s="27" t="str">
        <f t="shared" si="8"/>
        <v/>
      </c>
      <c r="H161" s="48"/>
    </row>
    <row r="162" spans="1:8" ht="19.5" hidden="1" customHeight="1" x14ac:dyDescent="0.25">
      <c r="A162" s="43">
        <f t="shared" si="7"/>
        <v>0</v>
      </c>
      <c r="B162" s="23"/>
      <c r="C162" s="24"/>
      <c r="D162" s="52">
        <v>0</v>
      </c>
      <c r="E162" s="52">
        <v>0</v>
      </c>
      <c r="F162" s="26">
        <f t="shared" si="6"/>
        <v>0</v>
      </c>
      <c r="G162" s="27" t="str">
        <f t="shared" si="8"/>
        <v/>
      </c>
      <c r="H162" s="48"/>
    </row>
    <row r="163" spans="1:8" ht="19.5" hidden="1" customHeight="1" x14ac:dyDescent="0.25">
      <c r="A163" s="43">
        <f t="shared" si="7"/>
        <v>0</v>
      </c>
      <c r="B163" s="23"/>
      <c r="C163" s="24"/>
      <c r="D163" s="52">
        <v>0</v>
      </c>
      <c r="E163" s="52">
        <v>0</v>
      </c>
      <c r="F163" s="26">
        <f t="shared" si="6"/>
        <v>0</v>
      </c>
      <c r="G163" s="27" t="str">
        <f t="shared" si="8"/>
        <v/>
      </c>
      <c r="H163" s="48"/>
    </row>
    <row r="164" spans="1:8" ht="19.5" hidden="1" customHeight="1" x14ac:dyDescent="0.25">
      <c r="A164" s="43">
        <f t="shared" si="7"/>
        <v>0</v>
      </c>
      <c r="B164" s="23"/>
      <c r="C164" s="24"/>
      <c r="D164" s="52">
        <v>0</v>
      </c>
      <c r="E164" s="52">
        <v>0</v>
      </c>
      <c r="F164" s="26">
        <f t="shared" si="6"/>
        <v>0</v>
      </c>
      <c r="G164" s="27" t="str">
        <f t="shared" si="8"/>
        <v/>
      </c>
      <c r="H164" s="48"/>
    </row>
    <row r="165" spans="1:8" ht="19.5" hidden="1" customHeight="1" x14ac:dyDescent="0.25">
      <c r="A165" s="43">
        <f t="shared" si="7"/>
        <v>0</v>
      </c>
      <c r="B165" s="23"/>
      <c r="C165" s="24"/>
      <c r="D165" s="52">
        <v>0</v>
      </c>
      <c r="E165" s="52">
        <v>0</v>
      </c>
      <c r="F165" s="26">
        <f t="shared" si="6"/>
        <v>0</v>
      </c>
      <c r="G165" s="27" t="str">
        <f t="shared" si="8"/>
        <v/>
      </c>
      <c r="H165" s="48"/>
    </row>
    <row r="166" spans="1:8" ht="19.5" hidden="1" customHeight="1" x14ac:dyDescent="0.25">
      <c r="A166" s="43">
        <f t="shared" si="7"/>
        <v>0</v>
      </c>
      <c r="B166" s="23"/>
      <c r="C166" s="24"/>
      <c r="D166" s="52">
        <v>0</v>
      </c>
      <c r="E166" s="52">
        <v>0</v>
      </c>
      <c r="F166" s="26">
        <f t="shared" si="6"/>
        <v>0</v>
      </c>
      <c r="G166" s="27" t="str">
        <f t="shared" si="8"/>
        <v/>
      </c>
      <c r="H166" s="48"/>
    </row>
    <row r="167" spans="1:8" ht="19.5" hidden="1" customHeight="1" x14ac:dyDescent="0.25">
      <c r="A167" s="43">
        <f t="shared" si="7"/>
        <v>0</v>
      </c>
      <c r="B167" s="23"/>
      <c r="C167" s="24"/>
      <c r="D167" s="52">
        <v>0</v>
      </c>
      <c r="E167" s="52">
        <v>0</v>
      </c>
      <c r="F167" s="26">
        <f t="shared" si="6"/>
        <v>0</v>
      </c>
      <c r="G167" s="27" t="str">
        <f t="shared" si="8"/>
        <v/>
      </c>
      <c r="H167" s="48"/>
    </row>
    <row r="168" spans="1:8" ht="19.5" hidden="1" customHeight="1" x14ac:dyDescent="0.25">
      <c r="A168" s="43">
        <f t="shared" si="7"/>
        <v>0</v>
      </c>
      <c r="B168" s="23"/>
      <c r="C168" s="24"/>
      <c r="D168" s="52">
        <v>0</v>
      </c>
      <c r="E168" s="52">
        <v>0</v>
      </c>
      <c r="F168" s="26">
        <f t="shared" si="6"/>
        <v>0</v>
      </c>
      <c r="G168" s="27" t="str">
        <f t="shared" si="8"/>
        <v/>
      </c>
      <c r="H168" s="48"/>
    </row>
    <row r="169" spans="1:8" ht="19.5" hidden="1" customHeight="1" x14ac:dyDescent="0.25">
      <c r="A169" s="43">
        <f t="shared" si="7"/>
        <v>0</v>
      </c>
      <c r="B169" s="23"/>
      <c r="C169" s="24"/>
      <c r="D169" s="52">
        <v>0</v>
      </c>
      <c r="E169" s="52">
        <v>0</v>
      </c>
      <c r="F169" s="26">
        <f t="shared" si="6"/>
        <v>0</v>
      </c>
      <c r="G169" s="27" t="str">
        <f t="shared" si="8"/>
        <v/>
      </c>
      <c r="H169" s="48"/>
    </row>
    <row r="170" spans="1:8" ht="19.5" hidden="1" customHeight="1" x14ac:dyDescent="0.25">
      <c r="A170" s="43">
        <f t="shared" si="7"/>
        <v>0</v>
      </c>
      <c r="B170" s="23"/>
      <c r="C170" s="24"/>
      <c r="D170" s="52">
        <v>0</v>
      </c>
      <c r="E170" s="52">
        <v>0</v>
      </c>
      <c r="F170" s="26">
        <f t="shared" si="6"/>
        <v>0</v>
      </c>
      <c r="G170" s="27" t="str">
        <f t="shared" si="8"/>
        <v/>
      </c>
      <c r="H170" s="48"/>
    </row>
    <row r="171" spans="1:8" ht="19.5" hidden="1" customHeight="1" x14ac:dyDescent="0.25">
      <c r="A171" s="43">
        <f t="shared" si="7"/>
        <v>0</v>
      </c>
      <c r="B171" s="23"/>
      <c r="C171" s="24"/>
      <c r="D171" s="52">
        <v>0</v>
      </c>
      <c r="E171" s="52">
        <v>0</v>
      </c>
      <c r="F171" s="26">
        <f t="shared" si="6"/>
        <v>0</v>
      </c>
      <c r="G171" s="27" t="str">
        <f t="shared" si="8"/>
        <v/>
      </c>
      <c r="H171" s="48"/>
    </row>
    <row r="172" spans="1:8" ht="19.5" hidden="1" customHeight="1" x14ac:dyDescent="0.25">
      <c r="A172" s="43">
        <f t="shared" si="7"/>
        <v>0</v>
      </c>
      <c r="B172" s="23"/>
      <c r="C172" s="24"/>
      <c r="D172" s="52">
        <v>0</v>
      </c>
      <c r="E172" s="52">
        <v>0</v>
      </c>
      <c r="F172" s="26">
        <f t="shared" si="6"/>
        <v>0</v>
      </c>
      <c r="G172" s="27" t="str">
        <f t="shared" si="8"/>
        <v/>
      </c>
      <c r="H172" s="48"/>
    </row>
    <row r="173" spans="1:8" ht="19.5" hidden="1" customHeight="1" x14ac:dyDescent="0.25">
      <c r="A173" s="43">
        <f t="shared" si="7"/>
        <v>0</v>
      </c>
      <c r="B173" s="23"/>
      <c r="C173" s="24"/>
      <c r="D173" s="52">
        <v>0</v>
      </c>
      <c r="E173" s="52">
        <v>0</v>
      </c>
      <c r="F173" s="26">
        <f t="shared" si="6"/>
        <v>0</v>
      </c>
      <c r="G173" s="27" t="str">
        <f t="shared" si="8"/>
        <v/>
      </c>
      <c r="H173" s="48"/>
    </row>
    <row r="174" spans="1:8" ht="19.5" hidden="1" customHeight="1" x14ac:dyDescent="0.25">
      <c r="A174" s="43">
        <f t="shared" si="7"/>
        <v>0</v>
      </c>
      <c r="B174" s="23"/>
      <c r="C174" s="24"/>
      <c r="D174" s="52">
        <v>0</v>
      </c>
      <c r="E174" s="52">
        <v>0</v>
      </c>
      <c r="F174" s="26">
        <f t="shared" si="6"/>
        <v>0</v>
      </c>
      <c r="G174" s="27" t="str">
        <f t="shared" si="8"/>
        <v/>
      </c>
      <c r="H174" s="48"/>
    </row>
    <row r="175" spans="1:8" ht="19.5" hidden="1" customHeight="1" x14ac:dyDescent="0.25">
      <c r="A175" s="43">
        <f t="shared" si="7"/>
        <v>0</v>
      </c>
      <c r="B175" s="23"/>
      <c r="C175" s="24"/>
      <c r="D175" s="52">
        <v>0</v>
      </c>
      <c r="E175" s="52">
        <v>0</v>
      </c>
      <c r="F175" s="26">
        <f t="shared" si="6"/>
        <v>0</v>
      </c>
      <c r="G175" s="27" t="str">
        <f t="shared" si="8"/>
        <v/>
      </c>
      <c r="H175" s="48"/>
    </row>
    <row r="176" spans="1:8" ht="19.5" hidden="1" customHeight="1" x14ac:dyDescent="0.25">
      <c r="A176" s="43">
        <f t="shared" si="7"/>
        <v>0</v>
      </c>
      <c r="B176" s="23"/>
      <c r="C176" s="24"/>
      <c r="D176" s="52">
        <v>0</v>
      </c>
      <c r="E176" s="52">
        <v>0</v>
      </c>
      <c r="F176" s="26">
        <f t="shared" si="6"/>
        <v>0</v>
      </c>
      <c r="G176" s="27" t="str">
        <f t="shared" si="8"/>
        <v/>
      </c>
      <c r="H176" s="48"/>
    </row>
    <row r="177" spans="1:8" ht="19.5" hidden="1" customHeight="1" x14ac:dyDescent="0.25">
      <c r="A177" s="43">
        <f t="shared" si="7"/>
        <v>0</v>
      </c>
      <c r="B177" s="23"/>
      <c r="C177" s="24"/>
      <c r="D177" s="52">
        <v>0</v>
      </c>
      <c r="E177" s="52">
        <v>0</v>
      </c>
      <c r="F177" s="26">
        <f t="shared" si="6"/>
        <v>0</v>
      </c>
      <c r="G177" s="27" t="str">
        <f t="shared" si="8"/>
        <v/>
      </c>
      <c r="H177" s="48"/>
    </row>
    <row r="178" spans="1:8" ht="19.5" hidden="1" customHeight="1" x14ac:dyDescent="0.25">
      <c r="A178" s="43">
        <f t="shared" si="7"/>
        <v>0</v>
      </c>
      <c r="B178" s="23"/>
      <c r="C178" s="24"/>
      <c r="D178" s="52">
        <v>0</v>
      </c>
      <c r="E178" s="52">
        <v>0</v>
      </c>
      <c r="F178" s="26">
        <f t="shared" si="6"/>
        <v>0</v>
      </c>
      <c r="G178" s="27" t="str">
        <f t="shared" si="8"/>
        <v/>
      </c>
      <c r="H178" s="48"/>
    </row>
    <row r="179" spans="1:8" ht="19.5" hidden="1" customHeight="1" x14ac:dyDescent="0.25">
      <c r="A179" s="43">
        <f t="shared" si="7"/>
        <v>0</v>
      </c>
      <c r="B179" s="23"/>
      <c r="C179" s="24"/>
      <c r="D179" s="52">
        <v>0</v>
      </c>
      <c r="E179" s="52">
        <v>0</v>
      </c>
      <c r="F179" s="26">
        <f t="shared" si="6"/>
        <v>0</v>
      </c>
      <c r="G179" s="27" t="str">
        <f t="shared" si="8"/>
        <v/>
      </c>
      <c r="H179" s="48"/>
    </row>
    <row r="180" spans="1:8" ht="19.5" hidden="1" customHeight="1" x14ac:dyDescent="0.25">
      <c r="A180" s="43">
        <f t="shared" si="7"/>
        <v>0</v>
      </c>
      <c r="B180" s="23"/>
      <c r="C180" s="24"/>
      <c r="D180" s="52">
        <v>0</v>
      </c>
      <c r="E180" s="52">
        <v>0</v>
      </c>
      <c r="F180" s="26">
        <f t="shared" si="6"/>
        <v>0</v>
      </c>
      <c r="G180" s="27" t="str">
        <f t="shared" si="8"/>
        <v/>
      </c>
      <c r="H180" s="48"/>
    </row>
    <row r="181" spans="1:8" ht="19.5" hidden="1" customHeight="1" x14ac:dyDescent="0.25">
      <c r="A181" s="43">
        <f t="shared" si="7"/>
        <v>0</v>
      </c>
      <c r="B181" s="23"/>
      <c r="C181" s="24"/>
      <c r="D181" s="52">
        <v>0</v>
      </c>
      <c r="E181" s="52">
        <v>0</v>
      </c>
      <c r="F181" s="26">
        <f t="shared" si="6"/>
        <v>0</v>
      </c>
      <c r="G181" s="27" t="str">
        <f t="shared" si="8"/>
        <v/>
      </c>
      <c r="H181" s="48"/>
    </row>
    <row r="182" spans="1:8" ht="19.5" hidden="1" customHeight="1" x14ac:dyDescent="0.25">
      <c r="A182" s="43">
        <f t="shared" si="7"/>
        <v>0</v>
      </c>
      <c r="B182" s="23"/>
      <c r="C182" s="24"/>
      <c r="D182" s="52">
        <v>0</v>
      </c>
      <c r="E182" s="52">
        <v>0</v>
      </c>
      <c r="F182" s="26">
        <f t="shared" si="6"/>
        <v>0</v>
      </c>
      <c r="G182" s="27" t="str">
        <f t="shared" si="8"/>
        <v/>
      </c>
      <c r="H182" s="48"/>
    </row>
    <row r="183" spans="1:8" ht="19.5" hidden="1" customHeight="1" x14ac:dyDescent="0.25">
      <c r="A183" s="43">
        <f t="shared" si="7"/>
        <v>0</v>
      </c>
      <c r="B183" s="23"/>
      <c r="C183" s="24"/>
      <c r="D183" s="52">
        <v>0</v>
      </c>
      <c r="E183" s="52">
        <v>0</v>
      </c>
      <c r="F183" s="26">
        <f t="shared" si="6"/>
        <v>0</v>
      </c>
      <c r="G183" s="27" t="str">
        <f t="shared" si="8"/>
        <v/>
      </c>
      <c r="H183" s="48"/>
    </row>
    <row r="184" spans="1:8" ht="19.5" hidden="1" customHeight="1" x14ac:dyDescent="0.25">
      <c r="A184" s="43">
        <f t="shared" si="7"/>
        <v>0</v>
      </c>
      <c r="B184" s="23"/>
      <c r="C184" s="24"/>
      <c r="D184" s="52">
        <v>0</v>
      </c>
      <c r="E184" s="52">
        <v>0</v>
      </c>
      <c r="F184" s="26">
        <f t="shared" si="6"/>
        <v>0</v>
      </c>
      <c r="G184" s="27" t="str">
        <f t="shared" si="8"/>
        <v/>
      </c>
      <c r="H184" s="48"/>
    </row>
    <row r="185" spans="1:8" ht="19.5" hidden="1" customHeight="1" x14ac:dyDescent="0.25">
      <c r="A185" s="43">
        <f t="shared" si="7"/>
        <v>0</v>
      </c>
      <c r="B185" s="23"/>
      <c r="C185" s="24"/>
      <c r="D185" s="52">
        <v>0</v>
      </c>
      <c r="E185" s="52">
        <v>0</v>
      </c>
      <c r="F185" s="26">
        <f t="shared" si="6"/>
        <v>0</v>
      </c>
      <c r="G185" s="27" t="str">
        <f t="shared" si="8"/>
        <v/>
      </c>
      <c r="H185" s="48"/>
    </row>
    <row r="186" spans="1:8" ht="19.5" hidden="1" customHeight="1" x14ac:dyDescent="0.25">
      <c r="A186" s="43">
        <f t="shared" si="7"/>
        <v>0</v>
      </c>
      <c r="B186" s="23"/>
      <c r="C186" s="24"/>
      <c r="D186" s="52">
        <v>0</v>
      </c>
      <c r="E186" s="52">
        <v>0</v>
      </c>
      <c r="F186" s="26">
        <f t="shared" si="6"/>
        <v>0</v>
      </c>
      <c r="G186" s="27" t="str">
        <f t="shared" si="8"/>
        <v/>
      </c>
      <c r="H186" s="48"/>
    </row>
    <row r="187" spans="1:8" ht="19.5" hidden="1" customHeight="1" x14ac:dyDescent="0.25">
      <c r="A187" s="43">
        <f t="shared" si="7"/>
        <v>0</v>
      </c>
      <c r="B187" s="23"/>
      <c r="C187" s="24"/>
      <c r="D187" s="52">
        <v>0</v>
      </c>
      <c r="E187" s="52">
        <v>0</v>
      </c>
      <c r="F187" s="26">
        <f t="shared" si="6"/>
        <v>0</v>
      </c>
      <c r="G187" s="27" t="str">
        <f t="shared" si="8"/>
        <v/>
      </c>
      <c r="H187" s="48"/>
    </row>
    <row r="188" spans="1:8" ht="19.5" hidden="1" customHeight="1" x14ac:dyDescent="0.25">
      <c r="A188" s="43">
        <f t="shared" si="7"/>
        <v>0</v>
      </c>
      <c r="B188" s="23"/>
      <c r="C188" s="24"/>
      <c r="D188" s="52">
        <v>0</v>
      </c>
      <c r="E188" s="52">
        <v>0</v>
      </c>
      <c r="F188" s="26">
        <f t="shared" si="6"/>
        <v>0</v>
      </c>
      <c r="G188" s="27" t="str">
        <f t="shared" si="8"/>
        <v/>
      </c>
      <c r="H188" s="48"/>
    </row>
    <row r="189" spans="1:8" ht="19.5" hidden="1" customHeight="1" x14ac:dyDescent="0.25">
      <c r="A189" s="43">
        <f t="shared" si="7"/>
        <v>0</v>
      </c>
      <c r="B189" s="23"/>
      <c r="C189" s="24"/>
      <c r="D189" s="52">
        <v>0</v>
      </c>
      <c r="E189" s="52">
        <v>0</v>
      </c>
      <c r="F189" s="26">
        <f t="shared" si="6"/>
        <v>0</v>
      </c>
      <c r="G189" s="27" t="str">
        <f t="shared" si="8"/>
        <v/>
      </c>
      <c r="H189" s="48"/>
    </row>
    <row r="190" spans="1:8" ht="19.5" hidden="1" customHeight="1" x14ac:dyDescent="0.25">
      <c r="A190" s="43">
        <f t="shared" si="7"/>
        <v>0</v>
      </c>
      <c r="B190" s="23"/>
      <c r="C190" s="24"/>
      <c r="D190" s="52">
        <v>0</v>
      </c>
      <c r="E190" s="52">
        <v>0</v>
      </c>
      <c r="F190" s="26">
        <f t="shared" si="6"/>
        <v>0</v>
      </c>
      <c r="G190" s="27" t="str">
        <f t="shared" si="8"/>
        <v/>
      </c>
      <c r="H190" s="48"/>
    </row>
    <row r="191" spans="1:8" ht="19.5" hidden="1" customHeight="1" x14ac:dyDescent="0.25">
      <c r="A191" s="43">
        <f t="shared" si="7"/>
        <v>0</v>
      </c>
      <c r="B191" s="23"/>
      <c r="C191" s="24"/>
      <c r="D191" s="52">
        <v>0</v>
      </c>
      <c r="E191" s="52">
        <v>0</v>
      </c>
      <c r="F191" s="26">
        <f t="shared" si="6"/>
        <v>0</v>
      </c>
      <c r="G191" s="27" t="str">
        <f t="shared" si="8"/>
        <v/>
      </c>
      <c r="H191" s="48"/>
    </row>
    <row r="192" spans="1:8" ht="19.5" hidden="1" customHeight="1" x14ac:dyDescent="0.25">
      <c r="A192" s="43">
        <f t="shared" si="7"/>
        <v>0</v>
      </c>
      <c r="B192" s="23"/>
      <c r="C192" s="24"/>
      <c r="D192" s="52">
        <v>0</v>
      </c>
      <c r="E192" s="52">
        <v>0</v>
      </c>
      <c r="F192" s="26">
        <f t="shared" si="6"/>
        <v>0</v>
      </c>
      <c r="G192" s="27" t="str">
        <f t="shared" si="8"/>
        <v/>
      </c>
      <c r="H192" s="48"/>
    </row>
    <row r="193" spans="1:8" ht="19.5" hidden="1" customHeight="1" x14ac:dyDescent="0.25">
      <c r="A193" s="43">
        <f t="shared" si="7"/>
        <v>0</v>
      </c>
      <c r="B193" s="23"/>
      <c r="C193" s="24"/>
      <c r="D193" s="52">
        <v>0</v>
      </c>
      <c r="E193" s="52">
        <v>0</v>
      </c>
      <c r="F193" s="26">
        <f t="shared" si="6"/>
        <v>0</v>
      </c>
      <c r="G193" s="27" t="str">
        <f t="shared" si="8"/>
        <v/>
      </c>
      <c r="H193" s="48"/>
    </row>
    <row r="194" spans="1:8" ht="19.5" hidden="1" customHeight="1" x14ac:dyDescent="0.25">
      <c r="A194" s="43">
        <f t="shared" si="7"/>
        <v>0</v>
      </c>
      <c r="B194" s="23"/>
      <c r="C194" s="24"/>
      <c r="D194" s="52">
        <v>0</v>
      </c>
      <c r="E194" s="52">
        <v>0</v>
      </c>
      <c r="F194" s="26">
        <f t="shared" si="6"/>
        <v>0</v>
      </c>
      <c r="G194" s="27" t="str">
        <f t="shared" si="8"/>
        <v/>
      </c>
      <c r="H194" s="48"/>
    </row>
    <row r="195" spans="1:8" ht="19.5" hidden="1" customHeight="1" x14ac:dyDescent="0.25">
      <c r="A195" s="43">
        <f t="shared" si="7"/>
        <v>0</v>
      </c>
      <c r="B195" s="23"/>
      <c r="C195" s="24"/>
      <c r="D195" s="52">
        <v>0</v>
      </c>
      <c r="E195" s="52">
        <v>0</v>
      </c>
      <c r="F195" s="26">
        <f t="shared" si="6"/>
        <v>0</v>
      </c>
      <c r="G195" s="27" t="str">
        <f t="shared" si="8"/>
        <v/>
      </c>
      <c r="H195" s="48"/>
    </row>
    <row r="196" spans="1:8" ht="19.5" hidden="1" customHeight="1" x14ac:dyDescent="0.25">
      <c r="A196" s="43">
        <f t="shared" si="7"/>
        <v>0</v>
      </c>
      <c r="B196" s="23"/>
      <c r="C196" s="24"/>
      <c r="D196" s="52">
        <v>0</v>
      </c>
      <c r="E196" s="52">
        <v>0</v>
      </c>
      <c r="F196" s="26">
        <f t="shared" si="6"/>
        <v>0</v>
      </c>
      <c r="G196" s="27" t="str">
        <f t="shared" si="8"/>
        <v/>
      </c>
      <c r="H196" s="48"/>
    </row>
    <row r="197" spans="1:8" ht="19.5" hidden="1" customHeight="1" x14ac:dyDescent="0.25">
      <c r="A197" s="43">
        <f t="shared" si="7"/>
        <v>0</v>
      </c>
      <c r="B197" s="23"/>
      <c r="C197" s="24"/>
      <c r="D197" s="52">
        <v>0</v>
      </c>
      <c r="E197" s="52">
        <v>0</v>
      </c>
      <c r="F197" s="26">
        <f t="shared" si="6"/>
        <v>0</v>
      </c>
      <c r="G197" s="27" t="str">
        <f t="shared" si="8"/>
        <v/>
      </c>
      <c r="H197" s="48"/>
    </row>
    <row r="198" spans="1:8" ht="19.5" hidden="1" customHeight="1" x14ac:dyDescent="0.25">
      <c r="A198" s="43">
        <f t="shared" si="7"/>
        <v>0</v>
      </c>
      <c r="B198" s="23"/>
      <c r="C198" s="24"/>
      <c r="D198" s="52">
        <v>0</v>
      </c>
      <c r="E198" s="52">
        <v>0</v>
      </c>
      <c r="F198" s="26">
        <f t="shared" si="6"/>
        <v>0</v>
      </c>
      <c r="G198" s="27" t="str">
        <f t="shared" si="8"/>
        <v/>
      </c>
      <c r="H198" s="48"/>
    </row>
    <row r="199" spans="1:8" ht="19.5" hidden="1" customHeight="1" x14ac:dyDescent="0.25">
      <c r="A199" s="43">
        <f t="shared" si="7"/>
        <v>0</v>
      </c>
      <c r="B199" s="23"/>
      <c r="C199" s="24"/>
      <c r="D199" s="52">
        <v>0</v>
      </c>
      <c r="E199" s="52">
        <v>0</v>
      </c>
      <c r="F199" s="26">
        <f t="shared" si="6"/>
        <v>0</v>
      </c>
      <c r="G199" s="27" t="str">
        <f t="shared" si="8"/>
        <v/>
      </c>
      <c r="H199" s="48"/>
    </row>
    <row r="200" spans="1:8" ht="19.5" hidden="1" customHeight="1" x14ac:dyDescent="0.25">
      <c r="A200" s="43">
        <f t="shared" si="7"/>
        <v>0</v>
      </c>
      <c r="B200" s="23"/>
      <c r="C200" s="24"/>
      <c r="D200" s="52">
        <v>0</v>
      </c>
      <c r="E200" s="52">
        <v>0</v>
      </c>
      <c r="F200" s="26">
        <f t="shared" si="6"/>
        <v>0</v>
      </c>
      <c r="G200" s="27" t="str">
        <f t="shared" si="8"/>
        <v/>
      </c>
      <c r="H200" s="48"/>
    </row>
    <row r="201" spans="1:8" ht="19.5" hidden="1" customHeight="1" x14ac:dyDescent="0.25">
      <c r="A201" s="43">
        <f t="shared" si="7"/>
        <v>0</v>
      </c>
      <c r="B201" s="23"/>
      <c r="C201" s="24"/>
      <c r="D201" s="52">
        <v>0</v>
      </c>
      <c r="E201" s="52">
        <v>0</v>
      </c>
      <c r="F201" s="26">
        <f t="shared" si="6"/>
        <v>0</v>
      </c>
      <c r="G201" s="27" t="str">
        <f t="shared" si="8"/>
        <v/>
      </c>
      <c r="H201" s="48"/>
    </row>
    <row r="202" spans="1:8" ht="19.5" hidden="1" customHeight="1" x14ac:dyDescent="0.25">
      <c r="A202" s="43">
        <f t="shared" si="7"/>
        <v>0</v>
      </c>
      <c r="B202" s="23"/>
      <c r="C202" s="24"/>
      <c r="D202" s="52">
        <v>0</v>
      </c>
      <c r="E202" s="52">
        <v>0</v>
      </c>
      <c r="F202" s="26">
        <f t="shared" ref="F202:F265" si="9">IF(E202&gt;D202,D202,E202)</f>
        <v>0</v>
      </c>
      <c r="G202" s="27" t="str">
        <f t="shared" si="8"/>
        <v/>
      </c>
      <c r="H202" s="49" t="s">
        <v>729</v>
      </c>
    </row>
    <row r="203" spans="1:8" ht="19.5" hidden="1" customHeight="1" x14ac:dyDescent="0.25">
      <c r="A203" s="43">
        <f t="shared" ref="A203:A266" si="10">IF(F203&gt;0,1+A202,A202)</f>
        <v>0</v>
      </c>
      <c r="B203" s="23"/>
      <c r="C203" s="24"/>
      <c r="D203" s="52">
        <v>0</v>
      </c>
      <c r="E203" s="52">
        <v>0</v>
      </c>
      <c r="F203" s="26">
        <f t="shared" si="9"/>
        <v>0</v>
      </c>
      <c r="G203" s="27" t="str">
        <f t="shared" ref="G203:G266" si="11">IFERROR(F203/D203,"")</f>
        <v/>
      </c>
      <c r="H203" s="49"/>
    </row>
    <row r="204" spans="1:8" ht="19.5" hidden="1" customHeight="1" x14ac:dyDescent="0.25">
      <c r="A204" s="43">
        <f t="shared" si="10"/>
        <v>0</v>
      </c>
      <c r="B204" s="23"/>
      <c r="C204" s="24"/>
      <c r="D204" s="52">
        <v>0</v>
      </c>
      <c r="E204" s="52">
        <v>0</v>
      </c>
      <c r="F204" s="26">
        <f t="shared" si="9"/>
        <v>0</v>
      </c>
      <c r="G204" s="27" t="str">
        <f t="shared" si="11"/>
        <v/>
      </c>
      <c r="H204" s="48"/>
    </row>
    <row r="205" spans="1:8" ht="19.5" hidden="1" customHeight="1" x14ac:dyDescent="0.25">
      <c r="A205" s="43">
        <f t="shared" si="10"/>
        <v>0</v>
      </c>
      <c r="B205" s="23"/>
      <c r="C205" s="24"/>
      <c r="D205" s="52">
        <v>0</v>
      </c>
      <c r="E205" s="52">
        <v>0</v>
      </c>
      <c r="F205" s="26">
        <f t="shared" si="9"/>
        <v>0</v>
      </c>
      <c r="G205" s="27" t="str">
        <f t="shared" si="11"/>
        <v/>
      </c>
      <c r="H205" s="48"/>
    </row>
    <row r="206" spans="1:8" ht="19.5" hidden="1" customHeight="1" x14ac:dyDescent="0.25">
      <c r="A206" s="43">
        <f t="shared" si="10"/>
        <v>0</v>
      </c>
      <c r="B206" s="23"/>
      <c r="C206" s="24"/>
      <c r="D206" s="52">
        <v>0</v>
      </c>
      <c r="E206" s="52">
        <v>0</v>
      </c>
      <c r="F206" s="26">
        <f t="shared" si="9"/>
        <v>0</v>
      </c>
      <c r="G206" s="27" t="str">
        <f t="shared" si="11"/>
        <v/>
      </c>
      <c r="H206" s="48"/>
    </row>
    <row r="207" spans="1:8" ht="19.5" hidden="1" customHeight="1" x14ac:dyDescent="0.25">
      <c r="A207" s="43">
        <f t="shared" si="10"/>
        <v>0</v>
      </c>
      <c r="B207" s="23"/>
      <c r="C207" s="24"/>
      <c r="D207" s="52">
        <v>0</v>
      </c>
      <c r="E207" s="52">
        <v>0</v>
      </c>
      <c r="F207" s="26">
        <f t="shared" si="9"/>
        <v>0</v>
      </c>
      <c r="G207" s="27" t="str">
        <f t="shared" si="11"/>
        <v/>
      </c>
      <c r="H207" s="48"/>
    </row>
    <row r="208" spans="1:8" ht="19.5" hidden="1" customHeight="1" x14ac:dyDescent="0.25">
      <c r="A208" s="43">
        <f t="shared" si="10"/>
        <v>0</v>
      </c>
      <c r="B208" s="23"/>
      <c r="C208" s="24"/>
      <c r="D208" s="52">
        <v>0</v>
      </c>
      <c r="E208" s="52">
        <v>0</v>
      </c>
      <c r="F208" s="26">
        <f t="shared" si="9"/>
        <v>0</v>
      </c>
      <c r="G208" s="27" t="str">
        <f t="shared" si="11"/>
        <v/>
      </c>
      <c r="H208" s="48"/>
    </row>
    <row r="209" spans="1:8" ht="19.5" hidden="1" customHeight="1" x14ac:dyDescent="0.25">
      <c r="A209" s="43">
        <f t="shared" si="10"/>
        <v>0</v>
      </c>
      <c r="B209" s="23"/>
      <c r="C209" s="24"/>
      <c r="D209" s="52">
        <v>0</v>
      </c>
      <c r="E209" s="52">
        <v>0</v>
      </c>
      <c r="F209" s="26">
        <f t="shared" si="9"/>
        <v>0</v>
      </c>
      <c r="G209" s="27" t="str">
        <f t="shared" si="11"/>
        <v/>
      </c>
      <c r="H209" s="48"/>
    </row>
    <row r="210" spans="1:8" ht="19.5" hidden="1" customHeight="1" x14ac:dyDescent="0.25">
      <c r="A210" s="43">
        <f t="shared" si="10"/>
        <v>0</v>
      </c>
      <c r="B210" s="23"/>
      <c r="C210" s="24"/>
      <c r="D210" s="52">
        <v>0</v>
      </c>
      <c r="E210" s="52">
        <v>0</v>
      </c>
      <c r="F210" s="26">
        <f t="shared" si="9"/>
        <v>0</v>
      </c>
      <c r="G210" s="27" t="str">
        <f t="shared" si="11"/>
        <v/>
      </c>
      <c r="H210" s="48"/>
    </row>
    <row r="211" spans="1:8" ht="19.5" hidden="1" customHeight="1" x14ac:dyDescent="0.25">
      <c r="A211" s="43">
        <f t="shared" si="10"/>
        <v>0</v>
      </c>
      <c r="B211" s="23"/>
      <c r="C211" s="24"/>
      <c r="D211" s="52">
        <v>0</v>
      </c>
      <c r="E211" s="52">
        <v>0</v>
      </c>
      <c r="F211" s="26">
        <f t="shared" si="9"/>
        <v>0</v>
      </c>
      <c r="G211" s="27" t="str">
        <f t="shared" si="11"/>
        <v/>
      </c>
      <c r="H211" s="48"/>
    </row>
    <row r="212" spans="1:8" ht="19.5" hidden="1" customHeight="1" x14ac:dyDescent="0.25">
      <c r="A212" s="43">
        <f t="shared" si="10"/>
        <v>0</v>
      </c>
      <c r="B212" s="23"/>
      <c r="C212" s="24"/>
      <c r="D212" s="52">
        <v>0</v>
      </c>
      <c r="E212" s="52">
        <v>0</v>
      </c>
      <c r="F212" s="26">
        <f t="shared" si="9"/>
        <v>0</v>
      </c>
      <c r="G212" s="27" t="str">
        <f t="shared" si="11"/>
        <v/>
      </c>
      <c r="H212" s="48"/>
    </row>
    <row r="213" spans="1:8" ht="19.5" hidden="1" customHeight="1" x14ac:dyDescent="0.25">
      <c r="A213" s="43">
        <f t="shared" si="10"/>
        <v>0</v>
      </c>
      <c r="B213" s="23"/>
      <c r="C213" s="24"/>
      <c r="D213" s="52">
        <v>0</v>
      </c>
      <c r="E213" s="52">
        <v>0</v>
      </c>
      <c r="F213" s="26">
        <f t="shared" si="9"/>
        <v>0</v>
      </c>
      <c r="G213" s="27" t="str">
        <f t="shared" si="11"/>
        <v/>
      </c>
      <c r="H213" s="48"/>
    </row>
    <row r="214" spans="1:8" ht="19.5" hidden="1" customHeight="1" x14ac:dyDescent="0.25">
      <c r="A214" s="43">
        <f t="shared" si="10"/>
        <v>0</v>
      </c>
      <c r="B214" s="23"/>
      <c r="C214" s="24"/>
      <c r="D214" s="52">
        <v>0</v>
      </c>
      <c r="E214" s="52">
        <v>0</v>
      </c>
      <c r="F214" s="26">
        <f t="shared" si="9"/>
        <v>0</v>
      </c>
      <c r="G214" s="27" t="str">
        <f t="shared" si="11"/>
        <v/>
      </c>
      <c r="H214" s="48"/>
    </row>
    <row r="215" spans="1:8" ht="19.5" hidden="1" customHeight="1" x14ac:dyDescent="0.25">
      <c r="A215" s="43">
        <f t="shared" si="10"/>
        <v>0</v>
      </c>
      <c r="B215" s="23"/>
      <c r="C215" s="24"/>
      <c r="D215" s="52">
        <v>0</v>
      </c>
      <c r="E215" s="52">
        <v>0</v>
      </c>
      <c r="F215" s="26">
        <f t="shared" si="9"/>
        <v>0</v>
      </c>
      <c r="G215" s="27" t="str">
        <f t="shared" si="11"/>
        <v/>
      </c>
      <c r="H215" s="48"/>
    </row>
    <row r="216" spans="1:8" ht="19.5" hidden="1" customHeight="1" x14ac:dyDescent="0.25">
      <c r="A216" s="43">
        <f t="shared" si="10"/>
        <v>0</v>
      </c>
      <c r="B216" s="23"/>
      <c r="C216" s="24"/>
      <c r="D216" s="52">
        <v>0</v>
      </c>
      <c r="E216" s="52">
        <v>0</v>
      </c>
      <c r="F216" s="26">
        <f t="shared" si="9"/>
        <v>0</v>
      </c>
      <c r="G216" s="27" t="str">
        <f t="shared" si="11"/>
        <v/>
      </c>
      <c r="H216" s="48"/>
    </row>
    <row r="217" spans="1:8" ht="19.5" hidden="1" customHeight="1" x14ac:dyDescent="0.25">
      <c r="A217" s="43">
        <f t="shared" si="10"/>
        <v>0</v>
      </c>
      <c r="B217" s="23"/>
      <c r="C217" s="24"/>
      <c r="D217" s="52">
        <v>0</v>
      </c>
      <c r="E217" s="52">
        <v>0</v>
      </c>
      <c r="F217" s="26">
        <f t="shared" si="9"/>
        <v>0</v>
      </c>
      <c r="G217" s="27" t="str">
        <f t="shared" si="11"/>
        <v/>
      </c>
      <c r="H217" s="48"/>
    </row>
    <row r="218" spans="1:8" ht="19.5" hidden="1" customHeight="1" x14ac:dyDescent="0.25">
      <c r="A218" s="43">
        <f t="shared" si="10"/>
        <v>0</v>
      </c>
      <c r="B218" s="23"/>
      <c r="C218" s="24"/>
      <c r="D218" s="52">
        <v>0</v>
      </c>
      <c r="E218" s="52">
        <v>0</v>
      </c>
      <c r="F218" s="26">
        <f t="shared" si="9"/>
        <v>0</v>
      </c>
      <c r="G218" s="27" t="str">
        <f t="shared" si="11"/>
        <v/>
      </c>
      <c r="H218" s="48"/>
    </row>
    <row r="219" spans="1:8" ht="19.5" hidden="1" customHeight="1" x14ac:dyDescent="0.25">
      <c r="A219" s="43">
        <f t="shared" si="10"/>
        <v>0</v>
      </c>
      <c r="B219" s="23"/>
      <c r="C219" s="24"/>
      <c r="D219" s="52">
        <v>0</v>
      </c>
      <c r="E219" s="52">
        <v>0</v>
      </c>
      <c r="F219" s="26">
        <f t="shared" si="9"/>
        <v>0</v>
      </c>
      <c r="G219" s="27" t="str">
        <f t="shared" si="11"/>
        <v/>
      </c>
      <c r="H219" s="48"/>
    </row>
    <row r="220" spans="1:8" ht="19.5" hidden="1" customHeight="1" x14ac:dyDescent="0.25">
      <c r="A220" s="43">
        <f t="shared" si="10"/>
        <v>0</v>
      </c>
      <c r="B220" s="23"/>
      <c r="C220" s="24"/>
      <c r="D220" s="52">
        <v>0</v>
      </c>
      <c r="E220" s="52">
        <v>0</v>
      </c>
      <c r="F220" s="26">
        <f t="shared" si="9"/>
        <v>0</v>
      </c>
      <c r="G220" s="27" t="str">
        <f t="shared" si="11"/>
        <v/>
      </c>
      <c r="H220" s="48"/>
    </row>
    <row r="221" spans="1:8" ht="19.5" hidden="1" customHeight="1" x14ac:dyDescent="0.25">
      <c r="A221" s="43">
        <f t="shared" si="10"/>
        <v>0</v>
      </c>
      <c r="B221" s="23"/>
      <c r="C221" s="24"/>
      <c r="D221" s="52">
        <v>0</v>
      </c>
      <c r="E221" s="52">
        <v>0</v>
      </c>
      <c r="F221" s="26">
        <f t="shared" si="9"/>
        <v>0</v>
      </c>
      <c r="G221" s="27" t="str">
        <f t="shared" si="11"/>
        <v/>
      </c>
      <c r="H221" s="48"/>
    </row>
    <row r="222" spans="1:8" ht="19.5" hidden="1" customHeight="1" x14ac:dyDescent="0.25">
      <c r="A222" s="43">
        <f t="shared" si="10"/>
        <v>0</v>
      </c>
      <c r="B222" s="23"/>
      <c r="C222" s="24"/>
      <c r="D222" s="52">
        <v>0</v>
      </c>
      <c r="E222" s="52">
        <v>0</v>
      </c>
      <c r="F222" s="26">
        <f t="shared" si="9"/>
        <v>0</v>
      </c>
      <c r="G222" s="27" t="str">
        <f t="shared" si="11"/>
        <v/>
      </c>
      <c r="H222" s="48"/>
    </row>
    <row r="223" spans="1:8" ht="19.5" hidden="1" customHeight="1" x14ac:dyDescent="0.25">
      <c r="A223" s="43">
        <f t="shared" si="10"/>
        <v>0</v>
      </c>
      <c r="B223" s="23"/>
      <c r="C223" s="24"/>
      <c r="D223" s="52">
        <v>0</v>
      </c>
      <c r="E223" s="52">
        <v>0</v>
      </c>
      <c r="F223" s="26">
        <f t="shared" si="9"/>
        <v>0</v>
      </c>
      <c r="G223" s="27" t="str">
        <f t="shared" si="11"/>
        <v/>
      </c>
      <c r="H223" s="48"/>
    </row>
    <row r="224" spans="1:8" ht="19.5" hidden="1" customHeight="1" x14ac:dyDescent="0.25">
      <c r="A224" s="43">
        <f t="shared" si="10"/>
        <v>0</v>
      </c>
      <c r="B224" s="23"/>
      <c r="C224" s="24"/>
      <c r="D224" s="52">
        <v>0</v>
      </c>
      <c r="E224" s="52">
        <v>0</v>
      </c>
      <c r="F224" s="26">
        <f t="shared" si="9"/>
        <v>0</v>
      </c>
      <c r="G224" s="27" t="str">
        <f t="shared" si="11"/>
        <v/>
      </c>
      <c r="H224" s="48"/>
    </row>
    <row r="225" spans="1:8" ht="19.5" hidden="1" customHeight="1" x14ac:dyDescent="0.25">
      <c r="A225" s="43">
        <f t="shared" si="10"/>
        <v>0</v>
      </c>
      <c r="B225" s="23"/>
      <c r="C225" s="24"/>
      <c r="D225" s="52">
        <v>0</v>
      </c>
      <c r="E225" s="52">
        <v>0</v>
      </c>
      <c r="F225" s="26">
        <f t="shared" si="9"/>
        <v>0</v>
      </c>
      <c r="G225" s="27" t="str">
        <f t="shared" si="11"/>
        <v/>
      </c>
      <c r="H225" s="48"/>
    </row>
    <row r="226" spans="1:8" ht="19.5" hidden="1" customHeight="1" x14ac:dyDescent="0.25">
      <c r="A226" s="43">
        <f t="shared" si="10"/>
        <v>0</v>
      </c>
      <c r="B226" s="23"/>
      <c r="C226" s="24"/>
      <c r="D226" s="52">
        <v>0</v>
      </c>
      <c r="E226" s="52">
        <v>0</v>
      </c>
      <c r="F226" s="26">
        <f t="shared" si="9"/>
        <v>0</v>
      </c>
      <c r="G226" s="27" t="str">
        <f t="shared" si="11"/>
        <v/>
      </c>
      <c r="H226" s="48"/>
    </row>
    <row r="227" spans="1:8" ht="19.5" hidden="1" customHeight="1" x14ac:dyDescent="0.25">
      <c r="A227" s="43">
        <f t="shared" si="10"/>
        <v>0</v>
      </c>
      <c r="B227" s="23"/>
      <c r="C227" s="24"/>
      <c r="D227" s="52">
        <v>0</v>
      </c>
      <c r="E227" s="52">
        <v>0</v>
      </c>
      <c r="F227" s="26">
        <f t="shared" si="9"/>
        <v>0</v>
      </c>
      <c r="G227" s="27" t="str">
        <f t="shared" si="11"/>
        <v/>
      </c>
      <c r="H227" s="48"/>
    </row>
    <row r="228" spans="1:8" ht="19.5" hidden="1" customHeight="1" x14ac:dyDescent="0.25">
      <c r="A228" s="43">
        <f t="shared" si="10"/>
        <v>0</v>
      </c>
      <c r="B228" s="23"/>
      <c r="C228" s="24"/>
      <c r="D228" s="52">
        <v>0</v>
      </c>
      <c r="E228" s="52">
        <v>0</v>
      </c>
      <c r="F228" s="26">
        <f t="shared" si="9"/>
        <v>0</v>
      </c>
      <c r="G228" s="27" t="str">
        <f t="shared" si="11"/>
        <v/>
      </c>
      <c r="H228" s="48"/>
    </row>
    <row r="229" spans="1:8" ht="19.5" hidden="1" customHeight="1" x14ac:dyDescent="0.25">
      <c r="A229" s="43">
        <f t="shared" si="10"/>
        <v>0</v>
      </c>
      <c r="B229" s="23"/>
      <c r="C229" s="24"/>
      <c r="D229" s="52">
        <v>0</v>
      </c>
      <c r="E229" s="52">
        <v>0</v>
      </c>
      <c r="F229" s="26">
        <f t="shared" si="9"/>
        <v>0</v>
      </c>
      <c r="G229" s="27" t="str">
        <f t="shared" si="11"/>
        <v/>
      </c>
      <c r="H229" s="48"/>
    </row>
    <row r="230" spans="1:8" ht="19.5" hidden="1" customHeight="1" x14ac:dyDescent="0.25">
      <c r="A230" s="43">
        <f t="shared" si="10"/>
        <v>0</v>
      </c>
      <c r="B230" s="23"/>
      <c r="C230" s="24"/>
      <c r="D230" s="52">
        <v>0</v>
      </c>
      <c r="E230" s="52">
        <v>0</v>
      </c>
      <c r="F230" s="26">
        <f t="shared" si="9"/>
        <v>0</v>
      </c>
      <c r="G230" s="27" t="str">
        <f t="shared" si="11"/>
        <v/>
      </c>
      <c r="H230" s="48"/>
    </row>
    <row r="231" spans="1:8" ht="19.5" hidden="1" customHeight="1" x14ac:dyDescent="0.25">
      <c r="A231" s="43">
        <f t="shared" si="10"/>
        <v>0</v>
      </c>
      <c r="B231" s="23"/>
      <c r="C231" s="24"/>
      <c r="D231" s="52">
        <v>0</v>
      </c>
      <c r="E231" s="52">
        <v>0</v>
      </c>
      <c r="F231" s="26">
        <f t="shared" si="9"/>
        <v>0</v>
      </c>
      <c r="G231" s="27" t="str">
        <f t="shared" si="11"/>
        <v/>
      </c>
      <c r="H231" s="48"/>
    </row>
    <row r="232" spans="1:8" ht="19.5" hidden="1" customHeight="1" x14ac:dyDescent="0.25">
      <c r="A232" s="43">
        <f t="shared" si="10"/>
        <v>0</v>
      </c>
      <c r="B232" s="23"/>
      <c r="C232" s="24"/>
      <c r="D232" s="52">
        <v>0</v>
      </c>
      <c r="E232" s="52">
        <v>0</v>
      </c>
      <c r="F232" s="26">
        <f t="shared" si="9"/>
        <v>0</v>
      </c>
      <c r="G232" s="27" t="str">
        <f t="shared" si="11"/>
        <v/>
      </c>
      <c r="H232" s="48"/>
    </row>
    <row r="233" spans="1:8" ht="19.5" hidden="1" customHeight="1" x14ac:dyDescent="0.25">
      <c r="A233" s="43">
        <f t="shared" si="10"/>
        <v>0</v>
      </c>
      <c r="B233" s="23"/>
      <c r="C233" s="24"/>
      <c r="D233" s="52">
        <v>0</v>
      </c>
      <c r="E233" s="52">
        <v>0</v>
      </c>
      <c r="F233" s="26">
        <f t="shared" si="9"/>
        <v>0</v>
      </c>
      <c r="G233" s="27" t="str">
        <f t="shared" si="11"/>
        <v/>
      </c>
      <c r="H233" s="48"/>
    </row>
    <row r="234" spans="1:8" ht="19.5" hidden="1" customHeight="1" x14ac:dyDescent="0.25">
      <c r="A234" s="43">
        <f t="shared" si="10"/>
        <v>0</v>
      </c>
      <c r="B234" s="23"/>
      <c r="C234" s="24"/>
      <c r="D234" s="52">
        <v>0</v>
      </c>
      <c r="E234" s="52">
        <v>0</v>
      </c>
      <c r="F234" s="26">
        <f t="shared" si="9"/>
        <v>0</v>
      </c>
      <c r="G234" s="27" t="str">
        <f t="shared" si="11"/>
        <v/>
      </c>
      <c r="H234" s="48"/>
    </row>
    <row r="235" spans="1:8" ht="19.5" hidden="1" customHeight="1" x14ac:dyDescent="0.25">
      <c r="A235" s="43">
        <f t="shared" si="10"/>
        <v>0</v>
      </c>
      <c r="B235" s="23"/>
      <c r="C235" s="24"/>
      <c r="D235" s="52">
        <v>0</v>
      </c>
      <c r="E235" s="52">
        <v>0</v>
      </c>
      <c r="F235" s="26">
        <f t="shared" si="9"/>
        <v>0</v>
      </c>
      <c r="G235" s="27" t="str">
        <f t="shared" si="11"/>
        <v/>
      </c>
      <c r="H235" s="48"/>
    </row>
    <row r="236" spans="1:8" ht="19.5" hidden="1" customHeight="1" x14ac:dyDescent="0.25">
      <c r="A236" s="43">
        <f t="shared" si="10"/>
        <v>0</v>
      </c>
      <c r="B236" s="23"/>
      <c r="C236" s="24"/>
      <c r="D236" s="52">
        <v>0</v>
      </c>
      <c r="E236" s="52">
        <v>0</v>
      </c>
      <c r="F236" s="26">
        <f t="shared" si="9"/>
        <v>0</v>
      </c>
      <c r="G236" s="27" t="str">
        <f t="shared" si="11"/>
        <v/>
      </c>
      <c r="H236" s="48"/>
    </row>
    <row r="237" spans="1:8" ht="19.5" hidden="1" customHeight="1" x14ac:dyDescent="0.25">
      <c r="A237" s="43">
        <f t="shared" si="10"/>
        <v>0</v>
      </c>
      <c r="B237" s="23"/>
      <c r="C237" s="24"/>
      <c r="D237" s="52">
        <v>0</v>
      </c>
      <c r="E237" s="52">
        <v>0</v>
      </c>
      <c r="F237" s="26">
        <f t="shared" si="9"/>
        <v>0</v>
      </c>
      <c r="G237" s="27" t="str">
        <f t="shared" si="11"/>
        <v/>
      </c>
      <c r="H237" s="48"/>
    </row>
    <row r="238" spans="1:8" ht="19.5" hidden="1" customHeight="1" x14ac:dyDescent="0.25">
      <c r="A238" s="43">
        <f t="shared" si="10"/>
        <v>0</v>
      </c>
      <c r="B238" s="23"/>
      <c r="C238" s="24"/>
      <c r="D238" s="52">
        <v>0</v>
      </c>
      <c r="E238" s="52">
        <v>0</v>
      </c>
      <c r="F238" s="26">
        <f t="shared" si="9"/>
        <v>0</v>
      </c>
      <c r="G238" s="27" t="str">
        <f t="shared" si="11"/>
        <v/>
      </c>
      <c r="H238" s="48"/>
    </row>
    <row r="239" spans="1:8" ht="19.5" hidden="1" customHeight="1" x14ac:dyDescent="0.25">
      <c r="A239" s="43">
        <f t="shared" si="10"/>
        <v>0</v>
      </c>
      <c r="B239" s="23"/>
      <c r="C239" s="24"/>
      <c r="D239" s="52">
        <v>0</v>
      </c>
      <c r="E239" s="52">
        <v>0</v>
      </c>
      <c r="F239" s="26">
        <f t="shared" si="9"/>
        <v>0</v>
      </c>
      <c r="G239" s="27" t="str">
        <f t="shared" si="11"/>
        <v/>
      </c>
      <c r="H239" s="48"/>
    </row>
    <row r="240" spans="1:8" ht="19.5" hidden="1" customHeight="1" x14ac:dyDescent="0.25">
      <c r="A240" s="43">
        <f t="shared" si="10"/>
        <v>0</v>
      </c>
      <c r="B240" s="23"/>
      <c r="C240" s="24"/>
      <c r="D240" s="52">
        <v>0</v>
      </c>
      <c r="E240" s="52">
        <v>0</v>
      </c>
      <c r="F240" s="26">
        <f t="shared" si="9"/>
        <v>0</v>
      </c>
      <c r="G240" s="27" t="str">
        <f t="shared" si="11"/>
        <v/>
      </c>
      <c r="H240" s="48"/>
    </row>
    <row r="241" spans="1:8" ht="19.5" hidden="1" customHeight="1" x14ac:dyDescent="0.25">
      <c r="A241" s="43">
        <f t="shared" si="10"/>
        <v>0</v>
      </c>
      <c r="B241" s="23"/>
      <c r="C241" s="24"/>
      <c r="D241" s="52">
        <v>0</v>
      </c>
      <c r="E241" s="52">
        <v>0</v>
      </c>
      <c r="F241" s="26">
        <f t="shared" si="9"/>
        <v>0</v>
      </c>
      <c r="G241" s="27" t="str">
        <f t="shared" si="11"/>
        <v/>
      </c>
      <c r="H241" s="48"/>
    </row>
    <row r="242" spans="1:8" ht="19.5" hidden="1" customHeight="1" x14ac:dyDescent="0.25">
      <c r="A242" s="43">
        <f t="shared" si="10"/>
        <v>0</v>
      </c>
      <c r="B242" s="23"/>
      <c r="C242" s="24"/>
      <c r="D242" s="52">
        <v>0</v>
      </c>
      <c r="E242" s="52">
        <v>0</v>
      </c>
      <c r="F242" s="26">
        <f t="shared" si="9"/>
        <v>0</v>
      </c>
      <c r="G242" s="27" t="str">
        <f t="shared" si="11"/>
        <v/>
      </c>
      <c r="H242" s="48"/>
    </row>
    <row r="243" spans="1:8" ht="19.5" hidden="1" customHeight="1" x14ac:dyDescent="0.25">
      <c r="A243" s="43">
        <f t="shared" si="10"/>
        <v>0</v>
      </c>
      <c r="B243" s="23"/>
      <c r="C243" s="24"/>
      <c r="D243" s="52">
        <v>0</v>
      </c>
      <c r="E243" s="52">
        <v>0</v>
      </c>
      <c r="F243" s="26">
        <f t="shared" si="9"/>
        <v>0</v>
      </c>
      <c r="G243" s="27" t="str">
        <f t="shared" si="11"/>
        <v/>
      </c>
      <c r="H243" s="48"/>
    </row>
    <row r="244" spans="1:8" ht="19.5" hidden="1" customHeight="1" x14ac:dyDescent="0.25">
      <c r="A244" s="43">
        <f t="shared" si="10"/>
        <v>0</v>
      </c>
      <c r="B244" s="23"/>
      <c r="C244" s="24"/>
      <c r="D244" s="52">
        <v>0</v>
      </c>
      <c r="E244" s="52">
        <v>0</v>
      </c>
      <c r="F244" s="26">
        <f t="shared" si="9"/>
        <v>0</v>
      </c>
      <c r="G244" s="27" t="str">
        <f t="shared" si="11"/>
        <v/>
      </c>
      <c r="H244" s="48"/>
    </row>
    <row r="245" spans="1:8" ht="19.5" hidden="1" customHeight="1" x14ac:dyDescent="0.25">
      <c r="A245" s="43">
        <f t="shared" si="10"/>
        <v>0</v>
      </c>
      <c r="B245" s="23"/>
      <c r="C245" s="24"/>
      <c r="D245" s="52">
        <v>0</v>
      </c>
      <c r="E245" s="52">
        <v>0</v>
      </c>
      <c r="F245" s="26">
        <f t="shared" si="9"/>
        <v>0</v>
      </c>
      <c r="G245" s="27" t="str">
        <f t="shared" si="11"/>
        <v/>
      </c>
      <c r="H245" s="48"/>
    </row>
    <row r="246" spans="1:8" ht="19.5" hidden="1" customHeight="1" x14ac:dyDescent="0.25">
      <c r="A246" s="43">
        <f t="shared" si="10"/>
        <v>0</v>
      </c>
      <c r="B246" s="23"/>
      <c r="C246" s="24"/>
      <c r="D246" s="52">
        <v>0</v>
      </c>
      <c r="E246" s="52">
        <v>0</v>
      </c>
      <c r="F246" s="26">
        <f t="shared" si="9"/>
        <v>0</v>
      </c>
      <c r="G246" s="27" t="str">
        <f t="shared" si="11"/>
        <v/>
      </c>
      <c r="H246" s="48"/>
    </row>
    <row r="247" spans="1:8" ht="19.5" hidden="1" customHeight="1" x14ac:dyDescent="0.25">
      <c r="A247" s="43">
        <f t="shared" si="10"/>
        <v>0</v>
      </c>
      <c r="B247" s="23"/>
      <c r="C247" s="24"/>
      <c r="D247" s="52">
        <v>0</v>
      </c>
      <c r="E247" s="52">
        <v>0</v>
      </c>
      <c r="F247" s="26">
        <f t="shared" si="9"/>
        <v>0</v>
      </c>
      <c r="G247" s="27" t="str">
        <f t="shared" si="11"/>
        <v/>
      </c>
      <c r="H247" s="48"/>
    </row>
    <row r="248" spans="1:8" ht="19.5" hidden="1" customHeight="1" x14ac:dyDescent="0.25">
      <c r="A248" s="43">
        <f t="shared" si="10"/>
        <v>0</v>
      </c>
      <c r="B248" s="23"/>
      <c r="C248" s="24"/>
      <c r="D248" s="52">
        <v>0</v>
      </c>
      <c r="E248" s="52">
        <v>0</v>
      </c>
      <c r="F248" s="26">
        <f t="shared" si="9"/>
        <v>0</v>
      </c>
      <c r="G248" s="27" t="str">
        <f t="shared" si="11"/>
        <v/>
      </c>
      <c r="H248" s="48"/>
    </row>
    <row r="249" spans="1:8" ht="19.5" hidden="1" customHeight="1" x14ac:dyDescent="0.25">
      <c r="A249" s="43">
        <f t="shared" si="10"/>
        <v>0</v>
      </c>
      <c r="B249" s="23"/>
      <c r="C249" s="24"/>
      <c r="D249" s="52">
        <v>0</v>
      </c>
      <c r="E249" s="52">
        <v>0</v>
      </c>
      <c r="F249" s="26">
        <f t="shared" si="9"/>
        <v>0</v>
      </c>
      <c r="G249" s="27" t="str">
        <f t="shared" si="11"/>
        <v/>
      </c>
      <c r="H249" s="48"/>
    </row>
    <row r="250" spans="1:8" ht="19.5" hidden="1" customHeight="1" x14ac:dyDescent="0.25">
      <c r="A250" s="43">
        <f t="shared" si="10"/>
        <v>0</v>
      </c>
      <c r="B250" s="23"/>
      <c r="C250" s="24"/>
      <c r="D250" s="52">
        <v>0</v>
      </c>
      <c r="E250" s="52">
        <v>0</v>
      </c>
      <c r="F250" s="26">
        <f t="shared" si="9"/>
        <v>0</v>
      </c>
      <c r="G250" s="27" t="str">
        <f t="shared" si="11"/>
        <v/>
      </c>
      <c r="H250" s="48"/>
    </row>
    <row r="251" spans="1:8" ht="19.5" hidden="1" customHeight="1" x14ac:dyDescent="0.25">
      <c r="A251" s="43">
        <f t="shared" si="10"/>
        <v>0</v>
      </c>
      <c r="B251" s="23"/>
      <c r="C251" s="24"/>
      <c r="D251" s="52">
        <v>0</v>
      </c>
      <c r="E251" s="52">
        <v>0</v>
      </c>
      <c r="F251" s="26">
        <f t="shared" si="9"/>
        <v>0</v>
      </c>
      <c r="G251" s="27" t="str">
        <f t="shared" si="11"/>
        <v/>
      </c>
      <c r="H251" s="48"/>
    </row>
    <row r="252" spans="1:8" ht="19.5" hidden="1" customHeight="1" x14ac:dyDescent="0.25">
      <c r="A252" s="43">
        <f t="shared" si="10"/>
        <v>0</v>
      </c>
      <c r="B252" s="23"/>
      <c r="C252" s="24"/>
      <c r="D252" s="52">
        <v>0</v>
      </c>
      <c r="E252" s="52">
        <v>0</v>
      </c>
      <c r="F252" s="26">
        <f t="shared" si="9"/>
        <v>0</v>
      </c>
      <c r="G252" s="27" t="str">
        <f t="shared" si="11"/>
        <v/>
      </c>
      <c r="H252" s="48"/>
    </row>
    <row r="253" spans="1:8" ht="19.5" hidden="1" customHeight="1" x14ac:dyDescent="0.25">
      <c r="A253" s="43">
        <f t="shared" si="10"/>
        <v>0</v>
      </c>
      <c r="B253" s="23"/>
      <c r="C253" s="24"/>
      <c r="D253" s="52">
        <v>0</v>
      </c>
      <c r="E253" s="52">
        <v>0</v>
      </c>
      <c r="F253" s="26">
        <f t="shared" si="9"/>
        <v>0</v>
      </c>
      <c r="G253" s="27" t="str">
        <f t="shared" si="11"/>
        <v/>
      </c>
      <c r="H253" s="48"/>
    </row>
    <row r="254" spans="1:8" ht="19.5" hidden="1" customHeight="1" x14ac:dyDescent="0.25">
      <c r="A254" s="43">
        <f t="shared" si="10"/>
        <v>0</v>
      </c>
      <c r="B254" s="23"/>
      <c r="C254" s="24"/>
      <c r="D254" s="52">
        <v>0</v>
      </c>
      <c r="E254" s="52">
        <v>0</v>
      </c>
      <c r="F254" s="26">
        <f t="shared" si="9"/>
        <v>0</v>
      </c>
      <c r="G254" s="27" t="str">
        <f t="shared" si="11"/>
        <v/>
      </c>
      <c r="H254" s="48"/>
    </row>
    <row r="255" spans="1:8" ht="19.5" hidden="1" customHeight="1" x14ac:dyDescent="0.25">
      <c r="A255" s="43">
        <f t="shared" si="10"/>
        <v>0</v>
      </c>
      <c r="B255" s="23"/>
      <c r="C255" s="24"/>
      <c r="D255" s="52">
        <v>0</v>
      </c>
      <c r="E255" s="52">
        <v>0</v>
      </c>
      <c r="F255" s="26">
        <f t="shared" si="9"/>
        <v>0</v>
      </c>
      <c r="G255" s="27" t="str">
        <f t="shared" si="11"/>
        <v/>
      </c>
      <c r="H255" s="48"/>
    </row>
    <row r="256" spans="1:8" ht="19.5" hidden="1" customHeight="1" x14ac:dyDescent="0.25">
      <c r="A256" s="43">
        <f t="shared" si="10"/>
        <v>0</v>
      </c>
      <c r="B256" s="23"/>
      <c r="C256" s="24"/>
      <c r="D256" s="52">
        <v>0</v>
      </c>
      <c r="E256" s="52">
        <v>0</v>
      </c>
      <c r="F256" s="26">
        <f t="shared" si="9"/>
        <v>0</v>
      </c>
      <c r="G256" s="27" t="str">
        <f t="shared" si="11"/>
        <v/>
      </c>
      <c r="H256" s="48"/>
    </row>
    <row r="257" spans="1:8" ht="19.5" hidden="1" customHeight="1" x14ac:dyDescent="0.25">
      <c r="A257" s="43">
        <f t="shared" si="10"/>
        <v>0</v>
      </c>
      <c r="B257" s="23"/>
      <c r="C257" s="24"/>
      <c r="D257" s="52">
        <v>0</v>
      </c>
      <c r="E257" s="52">
        <v>0</v>
      </c>
      <c r="F257" s="26">
        <f t="shared" si="9"/>
        <v>0</v>
      </c>
      <c r="G257" s="27" t="str">
        <f t="shared" si="11"/>
        <v/>
      </c>
      <c r="H257" s="48"/>
    </row>
    <row r="258" spans="1:8" ht="19.5" hidden="1" customHeight="1" x14ac:dyDescent="0.25">
      <c r="A258" s="43">
        <f t="shared" si="10"/>
        <v>0</v>
      </c>
      <c r="B258" s="23"/>
      <c r="C258" s="24"/>
      <c r="D258" s="52">
        <v>0</v>
      </c>
      <c r="E258" s="52">
        <v>0</v>
      </c>
      <c r="F258" s="26">
        <f t="shared" si="9"/>
        <v>0</v>
      </c>
      <c r="G258" s="27" t="str">
        <f t="shared" si="11"/>
        <v/>
      </c>
      <c r="H258" s="48"/>
    </row>
    <row r="259" spans="1:8" ht="19.5" hidden="1" customHeight="1" x14ac:dyDescent="0.25">
      <c r="A259" s="43">
        <f t="shared" si="10"/>
        <v>0</v>
      </c>
      <c r="B259" s="23"/>
      <c r="C259" s="24"/>
      <c r="D259" s="52">
        <v>0</v>
      </c>
      <c r="E259" s="52">
        <v>0</v>
      </c>
      <c r="F259" s="26">
        <f t="shared" si="9"/>
        <v>0</v>
      </c>
      <c r="G259" s="27" t="str">
        <f t="shared" si="11"/>
        <v/>
      </c>
      <c r="H259" s="48"/>
    </row>
    <row r="260" spans="1:8" ht="19.5" hidden="1" customHeight="1" x14ac:dyDescent="0.25">
      <c r="A260" s="43">
        <f t="shared" si="10"/>
        <v>0</v>
      </c>
      <c r="B260" s="23"/>
      <c r="C260" s="24"/>
      <c r="D260" s="52">
        <v>0</v>
      </c>
      <c r="E260" s="52">
        <v>0</v>
      </c>
      <c r="F260" s="26">
        <f t="shared" si="9"/>
        <v>0</v>
      </c>
      <c r="G260" s="27" t="str">
        <f t="shared" si="11"/>
        <v/>
      </c>
      <c r="H260" s="48"/>
    </row>
    <row r="261" spans="1:8" ht="19.5" hidden="1" customHeight="1" x14ac:dyDescent="0.25">
      <c r="A261" s="43">
        <f t="shared" si="10"/>
        <v>0</v>
      </c>
      <c r="B261" s="23"/>
      <c r="C261" s="24"/>
      <c r="D261" s="52">
        <v>0</v>
      </c>
      <c r="E261" s="52">
        <v>0</v>
      </c>
      <c r="F261" s="26">
        <f t="shared" si="9"/>
        <v>0</v>
      </c>
      <c r="G261" s="27" t="str">
        <f t="shared" si="11"/>
        <v/>
      </c>
      <c r="H261" s="48"/>
    </row>
    <row r="262" spans="1:8" ht="19.5" hidden="1" customHeight="1" x14ac:dyDescent="0.25">
      <c r="A262" s="43">
        <f t="shared" si="10"/>
        <v>0</v>
      </c>
      <c r="B262" s="23"/>
      <c r="C262" s="24"/>
      <c r="D262" s="52">
        <v>0</v>
      </c>
      <c r="E262" s="52">
        <v>0</v>
      </c>
      <c r="F262" s="26">
        <f t="shared" si="9"/>
        <v>0</v>
      </c>
      <c r="G262" s="27" t="str">
        <f t="shared" si="11"/>
        <v/>
      </c>
      <c r="H262" s="48"/>
    </row>
    <row r="263" spans="1:8" ht="19.5" hidden="1" customHeight="1" x14ac:dyDescent="0.25">
      <c r="A263" s="43">
        <f t="shared" si="10"/>
        <v>0</v>
      </c>
      <c r="B263" s="23"/>
      <c r="C263" s="24"/>
      <c r="D263" s="52">
        <v>0</v>
      </c>
      <c r="E263" s="52">
        <v>0</v>
      </c>
      <c r="F263" s="26">
        <f t="shared" si="9"/>
        <v>0</v>
      </c>
      <c r="G263" s="27" t="str">
        <f t="shared" si="11"/>
        <v/>
      </c>
      <c r="H263" s="48"/>
    </row>
    <row r="264" spans="1:8" ht="19.5" hidden="1" customHeight="1" x14ac:dyDescent="0.25">
      <c r="A264" s="43">
        <f t="shared" si="10"/>
        <v>0</v>
      </c>
      <c r="B264" s="23"/>
      <c r="C264" s="24"/>
      <c r="D264" s="52">
        <v>0</v>
      </c>
      <c r="E264" s="52">
        <v>0</v>
      </c>
      <c r="F264" s="26">
        <f t="shared" si="9"/>
        <v>0</v>
      </c>
      <c r="G264" s="27" t="str">
        <f t="shared" si="11"/>
        <v/>
      </c>
      <c r="H264" s="48"/>
    </row>
    <row r="265" spans="1:8" ht="19.5" hidden="1" customHeight="1" x14ac:dyDescent="0.25">
      <c r="A265" s="43">
        <f t="shared" si="10"/>
        <v>0</v>
      </c>
      <c r="B265" s="23"/>
      <c r="C265" s="24"/>
      <c r="D265" s="52">
        <v>0</v>
      </c>
      <c r="E265" s="52">
        <v>0</v>
      </c>
      <c r="F265" s="26">
        <f t="shared" si="9"/>
        <v>0</v>
      </c>
      <c r="G265" s="27" t="str">
        <f t="shared" si="11"/>
        <v/>
      </c>
      <c r="H265" s="48"/>
    </row>
    <row r="266" spans="1:8" ht="19.5" hidden="1" customHeight="1" x14ac:dyDescent="0.25">
      <c r="A266" s="43">
        <f t="shared" si="10"/>
        <v>0</v>
      </c>
      <c r="B266" s="23"/>
      <c r="C266" s="24"/>
      <c r="D266" s="52">
        <v>0</v>
      </c>
      <c r="E266" s="52">
        <v>0</v>
      </c>
      <c r="F266" s="26">
        <f t="shared" ref="F266:F329" si="12">IF(E266&gt;D266,D266,E266)</f>
        <v>0</v>
      </c>
      <c r="G266" s="27" t="str">
        <f t="shared" si="11"/>
        <v/>
      </c>
      <c r="H266" s="48"/>
    </row>
    <row r="267" spans="1:8" ht="19.5" hidden="1" customHeight="1" x14ac:dyDescent="0.25">
      <c r="A267" s="43">
        <f t="shared" ref="A267:A330" si="13">IF(F267&gt;0,1+A266,A266)</f>
        <v>0</v>
      </c>
      <c r="B267" s="23"/>
      <c r="C267" s="24"/>
      <c r="D267" s="52">
        <v>0</v>
      </c>
      <c r="E267" s="52">
        <v>0</v>
      </c>
      <c r="F267" s="26">
        <f t="shared" si="12"/>
        <v>0</v>
      </c>
      <c r="G267" s="27" t="str">
        <f t="shared" ref="G267:G330" si="14">IFERROR(F267/D267,"")</f>
        <v/>
      </c>
      <c r="H267" s="48"/>
    </row>
    <row r="268" spans="1:8" ht="19.5" hidden="1" customHeight="1" x14ac:dyDescent="0.25">
      <c r="A268" s="43">
        <f t="shared" si="13"/>
        <v>0</v>
      </c>
      <c r="B268" s="23"/>
      <c r="C268" s="24"/>
      <c r="D268" s="52">
        <v>0</v>
      </c>
      <c r="E268" s="52">
        <v>0</v>
      </c>
      <c r="F268" s="26">
        <f t="shared" si="12"/>
        <v>0</v>
      </c>
      <c r="G268" s="27" t="str">
        <f t="shared" si="14"/>
        <v/>
      </c>
      <c r="H268" s="48"/>
    </row>
    <row r="269" spans="1:8" ht="19.5" hidden="1" customHeight="1" x14ac:dyDescent="0.25">
      <c r="A269" s="43">
        <f t="shared" si="13"/>
        <v>0</v>
      </c>
      <c r="B269" s="23"/>
      <c r="C269" s="24"/>
      <c r="D269" s="52">
        <v>0</v>
      </c>
      <c r="E269" s="52">
        <v>0</v>
      </c>
      <c r="F269" s="26">
        <f t="shared" si="12"/>
        <v>0</v>
      </c>
      <c r="G269" s="27" t="str">
        <f t="shared" si="14"/>
        <v/>
      </c>
      <c r="H269" s="48"/>
    </row>
    <row r="270" spans="1:8" ht="19.5" hidden="1" customHeight="1" x14ac:dyDescent="0.25">
      <c r="A270" s="43">
        <f t="shared" si="13"/>
        <v>0</v>
      </c>
      <c r="B270" s="23"/>
      <c r="C270" s="24"/>
      <c r="D270" s="52">
        <v>0</v>
      </c>
      <c r="E270" s="52">
        <v>0</v>
      </c>
      <c r="F270" s="26">
        <f t="shared" si="12"/>
        <v>0</v>
      </c>
      <c r="G270" s="27" t="str">
        <f t="shared" si="14"/>
        <v/>
      </c>
      <c r="H270" s="48"/>
    </row>
    <row r="271" spans="1:8" ht="19.5" hidden="1" customHeight="1" x14ac:dyDescent="0.25">
      <c r="A271" s="43">
        <f t="shared" si="13"/>
        <v>0</v>
      </c>
      <c r="B271" s="23"/>
      <c r="C271" s="24"/>
      <c r="D271" s="52">
        <v>0</v>
      </c>
      <c r="E271" s="52">
        <v>0</v>
      </c>
      <c r="F271" s="26">
        <f t="shared" si="12"/>
        <v>0</v>
      </c>
      <c r="G271" s="27" t="str">
        <f t="shared" si="14"/>
        <v/>
      </c>
      <c r="H271" s="48"/>
    </row>
    <row r="272" spans="1:8" ht="19.5" hidden="1" customHeight="1" x14ac:dyDescent="0.25">
      <c r="A272" s="43">
        <f t="shared" si="13"/>
        <v>0</v>
      </c>
      <c r="B272" s="23"/>
      <c r="C272" s="24"/>
      <c r="D272" s="52">
        <v>0</v>
      </c>
      <c r="E272" s="52">
        <v>0</v>
      </c>
      <c r="F272" s="26">
        <f t="shared" si="12"/>
        <v>0</v>
      </c>
      <c r="G272" s="27" t="str">
        <f t="shared" si="14"/>
        <v/>
      </c>
      <c r="H272" s="48"/>
    </row>
    <row r="273" spans="1:8" ht="19.5" hidden="1" customHeight="1" x14ac:dyDescent="0.25">
      <c r="A273" s="43">
        <f t="shared" si="13"/>
        <v>0</v>
      </c>
      <c r="B273" s="23"/>
      <c r="C273" s="24"/>
      <c r="D273" s="52">
        <v>0</v>
      </c>
      <c r="E273" s="52">
        <v>0</v>
      </c>
      <c r="F273" s="26">
        <f t="shared" si="12"/>
        <v>0</v>
      </c>
      <c r="G273" s="27" t="str">
        <f t="shared" si="14"/>
        <v/>
      </c>
      <c r="H273" s="48"/>
    </row>
    <row r="274" spans="1:8" ht="19.5" hidden="1" customHeight="1" x14ac:dyDescent="0.25">
      <c r="A274" s="43">
        <f t="shared" si="13"/>
        <v>0</v>
      </c>
      <c r="B274" s="23"/>
      <c r="C274" s="24"/>
      <c r="D274" s="52">
        <v>0</v>
      </c>
      <c r="E274" s="52">
        <v>0</v>
      </c>
      <c r="F274" s="26">
        <f t="shared" si="12"/>
        <v>0</v>
      </c>
      <c r="G274" s="27" t="str">
        <f t="shared" si="14"/>
        <v/>
      </c>
      <c r="H274" s="48"/>
    </row>
    <row r="275" spans="1:8" ht="19.5" hidden="1" customHeight="1" x14ac:dyDescent="0.25">
      <c r="A275" s="43">
        <f t="shared" si="13"/>
        <v>0</v>
      </c>
      <c r="B275" s="23"/>
      <c r="C275" s="24"/>
      <c r="D275" s="52">
        <v>0</v>
      </c>
      <c r="E275" s="52">
        <v>0</v>
      </c>
      <c r="F275" s="26">
        <f t="shared" si="12"/>
        <v>0</v>
      </c>
      <c r="G275" s="27" t="str">
        <f t="shared" si="14"/>
        <v/>
      </c>
      <c r="H275" s="48"/>
    </row>
    <row r="276" spans="1:8" ht="19.5" hidden="1" customHeight="1" x14ac:dyDescent="0.25">
      <c r="A276" s="43">
        <f t="shared" si="13"/>
        <v>0</v>
      </c>
      <c r="B276" s="23"/>
      <c r="C276" s="24"/>
      <c r="D276" s="52">
        <v>0</v>
      </c>
      <c r="E276" s="52">
        <v>0</v>
      </c>
      <c r="F276" s="26">
        <f t="shared" si="12"/>
        <v>0</v>
      </c>
      <c r="G276" s="27" t="str">
        <f t="shared" si="14"/>
        <v/>
      </c>
      <c r="H276" s="48"/>
    </row>
    <row r="277" spans="1:8" ht="19.5" hidden="1" customHeight="1" x14ac:dyDescent="0.25">
      <c r="A277" s="43">
        <f t="shared" si="13"/>
        <v>0</v>
      </c>
      <c r="B277" s="23"/>
      <c r="C277" s="24"/>
      <c r="D277" s="52">
        <v>0</v>
      </c>
      <c r="E277" s="52">
        <v>0</v>
      </c>
      <c r="F277" s="26">
        <f t="shared" si="12"/>
        <v>0</v>
      </c>
      <c r="G277" s="27" t="str">
        <f t="shared" si="14"/>
        <v/>
      </c>
      <c r="H277" s="48"/>
    </row>
    <row r="278" spans="1:8" ht="19.5" hidden="1" customHeight="1" x14ac:dyDescent="0.25">
      <c r="A278" s="43">
        <f t="shared" si="13"/>
        <v>0</v>
      </c>
      <c r="B278" s="23"/>
      <c r="C278" s="24"/>
      <c r="D278" s="52">
        <v>0</v>
      </c>
      <c r="E278" s="52">
        <v>0</v>
      </c>
      <c r="F278" s="26">
        <f t="shared" si="12"/>
        <v>0</v>
      </c>
      <c r="G278" s="27" t="str">
        <f t="shared" si="14"/>
        <v/>
      </c>
      <c r="H278" s="48"/>
    </row>
    <row r="279" spans="1:8" ht="19.5" hidden="1" customHeight="1" x14ac:dyDescent="0.25">
      <c r="A279" s="43">
        <f t="shared" si="13"/>
        <v>0</v>
      </c>
      <c r="B279" s="23"/>
      <c r="C279" s="24"/>
      <c r="D279" s="52">
        <v>0</v>
      </c>
      <c r="E279" s="52">
        <v>0</v>
      </c>
      <c r="F279" s="26">
        <f t="shared" si="12"/>
        <v>0</v>
      </c>
      <c r="G279" s="27" t="str">
        <f t="shared" si="14"/>
        <v/>
      </c>
      <c r="H279" s="48"/>
    </row>
    <row r="280" spans="1:8" ht="19.5" hidden="1" customHeight="1" x14ac:dyDescent="0.25">
      <c r="A280" s="43">
        <f t="shared" si="13"/>
        <v>0</v>
      </c>
      <c r="B280" s="23"/>
      <c r="C280" s="24"/>
      <c r="D280" s="52">
        <v>0</v>
      </c>
      <c r="E280" s="52">
        <v>0</v>
      </c>
      <c r="F280" s="26">
        <f t="shared" si="12"/>
        <v>0</v>
      </c>
      <c r="G280" s="27" t="str">
        <f t="shared" si="14"/>
        <v/>
      </c>
      <c r="H280" s="48"/>
    </row>
    <row r="281" spans="1:8" ht="19.5" hidden="1" customHeight="1" x14ac:dyDescent="0.25">
      <c r="A281" s="43">
        <f t="shared" si="13"/>
        <v>0</v>
      </c>
      <c r="B281" s="23"/>
      <c r="C281" s="24"/>
      <c r="D281" s="52">
        <v>0</v>
      </c>
      <c r="E281" s="52">
        <v>0</v>
      </c>
      <c r="F281" s="26">
        <f t="shared" si="12"/>
        <v>0</v>
      </c>
      <c r="G281" s="27" t="str">
        <f t="shared" si="14"/>
        <v/>
      </c>
      <c r="H281" s="48"/>
    </row>
    <row r="282" spans="1:8" ht="19.5" hidden="1" customHeight="1" x14ac:dyDescent="0.25">
      <c r="A282" s="43">
        <f t="shared" si="13"/>
        <v>0</v>
      </c>
      <c r="B282" s="23"/>
      <c r="C282" s="24"/>
      <c r="D282" s="52">
        <v>0</v>
      </c>
      <c r="E282" s="52">
        <v>0</v>
      </c>
      <c r="F282" s="26">
        <f t="shared" si="12"/>
        <v>0</v>
      </c>
      <c r="G282" s="27" t="str">
        <f t="shared" si="14"/>
        <v/>
      </c>
      <c r="H282" s="48"/>
    </row>
    <row r="283" spans="1:8" ht="19.5" hidden="1" customHeight="1" x14ac:dyDescent="0.25">
      <c r="A283" s="43">
        <f t="shared" si="13"/>
        <v>0</v>
      </c>
      <c r="B283" s="23"/>
      <c r="C283" s="24"/>
      <c r="D283" s="52">
        <v>0</v>
      </c>
      <c r="E283" s="52">
        <v>0</v>
      </c>
      <c r="F283" s="26">
        <f t="shared" si="12"/>
        <v>0</v>
      </c>
      <c r="G283" s="27" t="str">
        <f t="shared" si="14"/>
        <v/>
      </c>
      <c r="H283" s="48"/>
    </row>
    <row r="284" spans="1:8" ht="19.5" hidden="1" customHeight="1" x14ac:dyDescent="0.25">
      <c r="A284" s="43">
        <f t="shared" si="13"/>
        <v>0</v>
      </c>
      <c r="B284" s="23"/>
      <c r="C284" s="24"/>
      <c r="D284" s="52">
        <v>0</v>
      </c>
      <c r="E284" s="52">
        <v>0</v>
      </c>
      <c r="F284" s="26">
        <f t="shared" si="12"/>
        <v>0</v>
      </c>
      <c r="G284" s="27" t="str">
        <f t="shared" si="14"/>
        <v/>
      </c>
      <c r="H284" s="48"/>
    </row>
    <row r="285" spans="1:8" ht="19.5" hidden="1" customHeight="1" x14ac:dyDescent="0.25">
      <c r="A285" s="43">
        <f t="shared" si="13"/>
        <v>0</v>
      </c>
      <c r="B285" s="23"/>
      <c r="C285" s="24"/>
      <c r="D285" s="52">
        <v>0</v>
      </c>
      <c r="E285" s="52">
        <v>0</v>
      </c>
      <c r="F285" s="26">
        <f t="shared" si="12"/>
        <v>0</v>
      </c>
      <c r="G285" s="27" t="str">
        <f t="shared" si="14"/>
        <v/>
      </c>
      <c r="H285" s="48"/>
    </row>
    <row r="286" spans="1:8" ht="19.5" hidden="1" customHeight="1" x14ac:dyDescent="0.25">
      <c r="A286" s="43">
        <f t="shared" si="13"/>
        <v>0</v>
      </c>
      <c r="B286" s="23"/>
      <c r="C286" s="24"/>
      <c r="D286" s="52">
        <v>0</v>
      </c>
      <c r="E286" s="52">
        <v>0</v>
      </c>
      <c r="F286" s="26">
        <f t="shared" si="12"/>
        <v>0</v>
      </c>
      <c r="G286" s="27" t="str">
        <f t="shared" si="14"/>
        <v/>
      </c>
      <c r="H286" s="48"/>
    </row>
    <row r="287" spans="1:8" ht="19.5" hidden="1" customHeight="1" x14ac:dyDescent="0.25">
      <c r="A287" s="43">
        <f t="shared" si="13"/>
        <v>0</v>
      </c>
      <c r="B287" s="23"/>
      <c r="C287" s="24"/>
      <c r="D287" s="52">
        <v>0</v>
      </c>
      <c r="E287" s="52">
        <v>0</v>
      </c>
      <c r="F287" s="26">
        <f t="shared" si="12"/>
        <v>0</v>
      </c>
      <c r="G287" s="27" t="str">
        <f t="shared" si="14"/>
        <v/>
      </c>
      <c r="H287" s="48"/>
    </row>
    <row r="288" spans="1:8" ht="19.5" hidden="1" customHeight="1" x14ac:dyDescent="0.25">
      <c r="A288" s="43">
        <f t="shared" si="13"/>
        <v>0</v>
      </c>
      <c r="B288" s="23"/>
      <c r="C288" s="24"/>
      <c r="D288" s="52">
        <v>0</v>
      </c>
      <c r="E288" s="52">
        <v>0</v>
      </c>
      <c r="F288" s="26">
        <f t="shared" si="12"/>
        <v>0</v>
      </c>
      <c r="G288" s="27" t="str">
        <f t="shared" si="14"/>
        <v/>
      </c>
      <c r="H288" s="48"/>
    </row>
    <row r="289" spans="1:8" ht="19.5" hidden="1" customHeight="1" x14ac:dyDescent="0.25">
      <c r="A289" s="43">
        <f t="shared" si="13"/>
        <v>0</v>
      </c>
      <c r="B289" s="23"/>
      <c r="C289" s="24"/>
      <c r="D289" s="52">
        <v>0</v>
      </c>
      <c r="E289" s="52">
        <v>0</v>
      </c>
      <c r="F289" s="26">
        <f t="shared" si="12"/>
        <v>0</v>
      </c>
      <c r="G289" s="27" t="str">
        <f t="shared" si="14"/>
        <v/>
      </c>
      <c r="H289" s="48"/>
    </row>
    <row r="290" spans="1:8" ht="19.5" hidden="1" customHeight="1" x14ac:dyDescent="0.25">
      <c r="A290" s="43">
        <f t="shared" si="13"/>
        <v>0</v>
      </c>
      <c r="B290" s="23"/>
      <c r="C290" s="24"/>
      <c r="D290" s="52">
        <v>0</v>
      </c>
      <c r="E290" s="52">
        <v>0</v>
      </c>
      <c r="F290" s="26">
        <f t="shared" si="12"/>
        <v>0</v>
      </c>
      <c r="G290" s="27" t="str">
        <f t="shared" si="14"/>
        <v/>
      </c>
      <c r="H290" s="48"/>
    </row>
    <row r="291" spans="1:8" ht="19.5" hidden="1" customHeight="1" x14ac:dyDescent="0.25">
      <c r="A291" s="43">
        <f t="shared" si="13"/>
        <v>0</v>
      </c>
      <c r="B291" s="23"/>
      <c r="C291" s="24"/>
      <c r="D291" s="52">
        <v>0</v>
      </c>
      <c r="E291" s="52">
        <v>0</v>
      </c>
      <c r="F291" s="26">
        <f t="shared" si="12"/>
        <v>0</v>
      </c>
      <c r="G291" s="27" t="str">
        <f t="shared" si="14"/>
        <v/>
      </c>
      <c r="H291" s="48"/>
    </row>
    <row r="292" spans="1:8" ht="19.5" hidden="1" customHeight="1" x14ac:dyDescent="0.25">
      <c r="A292" s="43">
        <f t="shared" si="13"/>
        <v>0</v>
      </c>
      <c r="B292" s="23"/>
      <c r="C292" s="24"/>
      <c r="D292" s="52">
        <v>0</v>
      </c>
      <c r="E292" s="52">
        <v>0</v>
      </c>
      <c r="F292" s="26">
        <f t="shared" si="12"/>
        <v>0</v>
      </c>
      <c r="G292" s="27" t="str">
        <f t="shared" si="14"/>
        <v/>
      </c>
      <c r="H292" s="48"/>
    </row>
    <row r="293" spans="1:8" ht="19.5" hidden="1" customHeight="1" x14ac:dyDescent="0.25">
      <c r="A293" s="43">
        <f t="shared" si="13"/>
        <v>0</v>
      </c>
      <c r="B293" s="23"/>
      <c r="C293" s="24"/>
      <c r="D293" s="52">
        <v>0</v>
      </c>
      <c r="E293" s="52">
        <v>0</v>
      </c>
      <c r="F293" s="26">
        <f t="shared" si="12"/>
        <v>0</v>
      </c>
      <c r="G293" s="27" t="str">
        <f t="shared" si="14"/>
        <v/>
      </c>
      <c r="H293" s="48"/>
    </row>
    <row r="294" spans="1:8" ht="19.5" hidden="1" customHeight="1" x14ac:dyDescent="0.25">
      <c r="A294" s="43">
        <f t="shared" si="13"/>
        <v>0</v>
      </c>
      <c r="B294" s="23"/>
      <c r="C294" s="24"/>
      <c r="D294" s="52">
        <v>0</v>
      </c>
      <c r="E294" s="52">
        <v>0</v>
      </c>
      <c r="F294" s="26">
        <f t="shared" si="12"/>
        <v>0</v>
      </c>
      <c r="G294" s="27" t="str">
        <f t="shared" si="14"/>
        <v/>
      </c>
      <c r="H294" s="48"/>
    </row>
    <row r="295" spans="1:8" ht="19.5" hidden="1" customHeight="1" x14ac:dyDescent="0.25">
      <c r="A295" s="43">
        <f t="shared" si="13"/>
        <v>0</v>
      </c>
      <c r="B295" s="23"/>
      <c r="C295" s="24"/>
      <c r="D295" s="52">
        <v>0</v>
      </c>
      <c r="E295" s="52">
        <v>0</v>
      </c>
      <c r="F295" s="26">
        <f t="shared" si="12"/>
        <v>0</v>
      </c>
      <c r="G295" s="27" t="str">
        <f t="shared" si="14"/>
        <v/>
      </c>
      <c r="H295" s="48"/>
    </row>
    <row r="296" spans="1:8" ht="19.5" hidden="1" customHeight="1" x14ac:dyDescent="0.25">
      <c r="A296" s="43">
        <f t="shared" si="13"/>
        <v>0</v>
      </c>
      <c r="B296" s="23"/>
      <c r="C296" s="24"/>
      <c r="D296" s="52">
        <v>0</v>
      </c>
      <c r="E296" s="52">
        <v>0</v>
      </c>
      <c r="F296" s="26">
        <f t="shared" si="12"/>
        <v>0</v>
      </c>
      <c r="G296" s="27" t="str">
        <f t="shared" si="14"/>
        <v/>
      </c>
      <c r="H296" s="48"/>
    </row>
    <row r="297" spans="1:8" ht="19.5" hidden="1" customHeight="1" x14ac:dyDescent="0.25">
      <c r="A297" s="43">
        <f t="shared" si="13"/>
        <v>0</v>
      </c>
      <c r="B297" s="23"/>
      <c r="C297" s="24"/>
      <c r="D297" s="52">
        <v>0</v>
      </c>
      <c r="E297" s="52">
        <v>0</v>
      </c>
      <c r="F297" s="26">
        <f t="shared" si="12"/>
        <v>0</v>
      </c>
      <c r="G297" s="27" t="str">
        <f t="shared" si="14"/>
        <v/>
      </c>
      <c r="H297" s="48"/>
    </row>
    <row r="298" spans="1:8" ht="19.5" hidden="1" customHeight="1" x14ac:dyDescent="0.25">
      <c r="A298" s="43">
        <f t="shared" si="13"/>
        <v>0</v>
      </c>
      <c r="B298" s="23"/>
      <c r="C298" s="24"/>
      <c r="D298" s="52">
        <v>0</v>
      </c>
      <c r="E298" s="52">
        <v>0</v>
      </c>
      <c r="F298" s="26">
        <f t="shared" si="12"/>
        <v>0</v>
      </c>
      <c r="G298" s="27" t="str">
        <f t="shared" si="14"/>
        <v/>
      </c>
      <c r="H298" s="48"/>
    </row>
    <row r="299" spans="1:8" ht="19.5" hidden="1" customHeight="1" x14ac:dyDescent="0.25">
      <c r="A299" s="43">
        <f t="shared" si="13"/>
        <v>0</v>
      </c>
      <c r="B299" s="23"/>
      <c r="C299" s="24"/>
      <c r="D299" s="52">
        <v>0</v>
      </c>
      <c r="E299" s="52">
        <v>0</v>
      </c>
      <c r="F299" s="26">
        <f t="shared" si="12"/>
        <v>0</v>
      </c>
      <c r="G299" s="27" t="str">
        <f t="shared" si="14"/>
        <v/>
      </c>
      <c r="H299" s="48"/>
    </row>
    <row r="300" spans="1:8" ht="19.5" hidden="1" customHeight="1" x14ac:dyDescent="0.25">
      <c r="A300" s="43">
        <f t="shared" si="13"/>
        <v>0</v>
      </c>
      <c r="B300" s="23"/>
      <c r="C300" s="24"/>
      <c r="D300" s="52">
        <v>0</v>
      </c>
      <c r="E300" s="52">
        <v>0</v>
      </c>
      <c r="F300" s="26">
        <f t="shared" si="12"/>
        <v>0</v>
      </c>
      <c r="G300" s="27" t="str">
        <f t="shared" si="14"/>
        <v/>
      </c>
      <c r="H300" s="48"/>
    </row>
    <row r="301" spans="1:8" ht="19.5" hidden="1" customHeight="1" x14ac:dyDescent="0.25">
      <c r="A301" s="43">
        <f t="shared" si="13"/>
        <v>0</v>
      </c>
      <c r="B301" s="23"/>
      <c r="C301" s="24"/>
      <c r="D301" s="52">
        <v>0</v>
      </c>
      <c r="E301" s="52">
        <v>0</v>
      </c>
      <c r="F301" s="26">
        <f t="shared" si="12"/>
        <v>0</v>
      </c>
      <c r="G301" s="27" t="str">
        <f t="shared" si="14"/>
        <v/>
      </c>
      <c r="H301" s="48"/>
    </row>
    <row r="302" spans="1:8" ht="19.5" hidden="1" customHeight="1" x14ac:dyDescent="0.25">
      <c r="A302" s="43">
        <f t="shared" si="13"/>
        <v>0</v>
      </c>
      <c r="B302" s="23"/>
      <c r="C302" s="24"/>
      <c r="D302" s="52">
        <v>0</v>
      </c>
      <c r="E302" s="52">
        <v>0</v>
      </c>
      <c r="F302" s="26">
        <f t="shared" si="12"/>
        <v>0</v>
      </c>
      <c r="G302" s="27" t="str">
        <f t="shared" si="14"/>
        <v/>
      </c>
      <c r="H302" s="48"/>
    </row>
    <row r="303" spans="1:8" ht="19.5" hidden="1" customHeight="1" x14ac:dyDescent="0.25">
      <c r="A303" s="43">
        <f t="shared" si="13"/>
        <v>0</v>
      </c>
      <c r="B303" s="23"/>
      <c r="C303" s="24"/>
      <c r="D303" s="52">
        <v>0</v>
      </c>
      <c r="E303" s="52">
        <v>0</v>
      </c>
      <c r="F303" s="26">
        <f t="shared" si="12"/>
        <v>0</v>
      </c>
      <c r="G303" s="27" t="str">
        <f t="shared" si="14"/>
        <v/>
      </c>
      <c r="H303" s="48"/>
    </row>
    <row r="304" spans="1:8" ht="19.5" hidden="1" customHeight="1" x14ac:dyDescent="0.25">
      <c r="A304" s="43">
        <f t="shared" si="13"/>
        <v>0</v>
      </c>
      <c r="B304" s="23"/>
      <c r="C304" s="24"/>
      <c r="D304" s="52">
        <v>0</v>
      </c>
      <c r="E304" s="52">
        <v>0</v>
      </c>
      <c r="F304" s="26">
        <f t="shared" si="12"/>
        <v>0</v>
      </c>
      <c r="G304" s="27" t="str">
        <f t="shared" si="14"/>
        <v/>
      </c>
      <c r="H304" s="48"/>
    </row>
    <row r="305" spans="1:8" ht="19.5" hidden="1" customHeight="1" x14ac:dyDescent="0.25">
      <c r="A305" s="43">
        <f t="shared" si="13"/>
        <v>0</v>
      </c>
      <c r="B305" s="23"/>
      <c r="C305" s="24"/>
      <c r="D305" s="52">
        <v>0</v>
      </c>
      <c r="E305" s="52">
        <v>0</v>
      </c>
      <c r="F305" s="26">
        <f t="shared" si="12"/>
        <v>0</v>
      </c>
      <c r="G305" s="27" t="str">
        <f t="shared" si="14"/>
        <v/>
      </c>
      <c r="H305" s="48"/>
    </row>
    <row r="306" spans="1:8" ht="19.5" hidden="1" customHeight="1" x14ac:dyDescent="0.25">
      <c r="A306" s="43">
        <f t="shared" si="13"/>
        <v>0</v>
      </c>
      <c r="B306" s="23"/>
      <c r="C306" s="24"/>
      <c r="D306" s="52">
        <v>0</v>
      </c>
      <c r="E306" s="52">
        <v>0</v>
      </c>
      <c r="F306" s="26">
        <f t="shared" si="12"/>
        <v>0</v>
      </c>
      <c r="G306" s="27" t="str">
        <f t="shared" si="14"/>
        <v/>
      </c>
      <c r="H306" s="48"/>
    </row>
    <row r="307" spans="1:8" ht="19.5" hidden="1" customHeight="1" x14ac:dyDescent="0.25">
      <c r="A307" s="43">
        <f t="shared" si="13"/>
        <v>0</v>
      </c>
      <c r="B307" s="23"/>
      <c r="C307" s="24"/>
      <c r="D307" s="52">
        <v>0</v>
      </c>
      <c r="E307" s="52">
        <v>0</v>
      </c>
      <c r="F307" s="26">
        <f t="shared" si="12"/>
        <v>0</v>
      </c>
      <c r="G307" s="27" t="str">
        <f t="shared" si="14"/>
        <v/>
      </c>
      <c r="H307" s="48"/>
    </row>
    <row r="308" spans="1:8" ht="19.5" hidden="1" customHeight="1" x14ac:dyDescent="0.25">
      <c r="A308" s="43">
        <f t="shared" si="13"/>
        <v>0</v>
      </c>
      <c r="B308" s="23"/>
      <c r="C308" s="24"/>
      <c r="D308" s="52">
        <v>0</v>
      </c>
      <c r="E308" s="52">
        <v>0</v>
      </c>
      <c r="F308" s="26">
        <f t="shared" si="12"/>
        <v>0</v>
      </c>
      <c r="G308" s="27" t="str">
        <f t="shared" si="14"/>
        <v/>
      </c>
      <c r="H308" s="48"/>
    </row>
    <row r="309" spans="1:8" ht="19.5" hidden="1" customHeight="1" x14ac:dyDescent="0.25">
      <c r="A309" s="43">
        <f t="shared" si="13"/>
        <v>0</v>
      </c>
      <c r="B309" s="23"/>
      <c r="C309" s="24"/>
      <c r="D309" s="52">
        <v>0</v>
      </c>
      <c r="E309" s="52">
        <v>0</v>
      </c>
      <c r="F309" s="26">
        <f t="shared" si="12"/>
        <v>0</v>
      </c>
      <c r="G309" s="27" t="str">
        <f t="shared" si="14"/>
        <v/>
      </c>
      <c r="H309" s="48"/>
    </row>
    <row r="310" spans="1:8" ht="19.5" hidden="1" customHeight="1" x14ac:dyDescent="0.25">
      <c r="A310" s="43">
        <f t="shared" si="13"/>
        <v>0</v>
      </c>
      <c r="B310" s="23"/>
      <c r="C310" s="24"/>
      <c r="D310" s="52">
        <v>0</v>
      </c>
      <c r="E310" s="52">
        <v>0</v>
      </c>
      <c r="F310" s="26">
        <f t="shared" si="12"/>
        <v>0</v>
      </c>
      <c r="G310" s="27" t="str">
        <f t="shared" si="14"/>
        <v/>
      </c>
      <c r="H310" s="48"/>
    </row>
    <row r="311" spans="1:8" ht="19.5" hidden="1" customHeight="1" x14ac:dyDescent="0.25">
      <c r="A311" s="43">
        <f t="shared" si="13"/>
        <v>0</v>
      </c>
      <c r="B311" s="23"/>
      <c r="C311" s="24"/>
      <c r="D311" s="52">
        <v>0</v>
      </c>
      <c r="E311" s="52">
        <v>0</v>
      </c>
      <c r="F311" s="26">
        <f t="shared" si="12"/>
        <v>0</v>
      </c>
      <c r="G311" s="27" t="str">
        <f t="shared" si="14"/>
        <v/>
      </c>
      <c r="H311" s="48"/>
    </row>
    <row r="312" spans="1:8" ht="19.5" hidden="1" customHeight="1" x14ac:dyDescent="0.25">
      <c r="A312" s="43">
        <f t="shared" si="13"/>
        <v>0</v>
      </c>
      <c r="B312" s="23"/>
      <c r="C312" s="24"/>
      <c r="D312" s="52">
        <v>0</v>
      </c>
      <c r="E312" s="52">
        <v>0</v>
      </c>
      <c r="F312" s="26">
        <f t="shared" si="12"/>
        <v>0</v>
      </c>
      <c r="G312" s="27" t="str">
        <f t="shared" si="14"/>
        <v/>
      </c>
      <c r="H312" s="48"/>
    </row>
    <row r="313" spans="1:8" ht="19.5" hidden="1" customHeight="1" x14ac:dyDescent="0.25">
      <c r="A313" s="43">
        <f t="shared" si="13"/>
        <v>0</v>
      </c>
      <c r="B313" s="23"/>
      <c r="C313" s="24"/>
      <c r="D313" s="52">
        <v>0</v>
      </c>
      <c r="E313" s="52">
        <v>0</v>
      </c>
      <c r="F313" s="26">
        <f t="shared" si="12"/>
        <v>0</v>
      </c>
      <c r="G313" s="27" t="str">
        <f t="shared" si="14"/>
        <v/>
      </c>
      <c r="H313" s="48"/>
    </row>
    <row r="314" spans="1:8" ht="19.5" hidden="1" customHeight="1" x14ac:dyDescent="0.25">
      <c r="A314" s="43">
        <f t="shared" si="13"/>
        <v>0</v>
      </c>
      <c r="B314" s="23"/>
      <c r="C314" s="24"/>
      <c r="D314" s="52">
        <v>0</v>
      </c>
      <c r="E314" s="52">
        <v>0</v>
      </c>
      <c r="F314" s="26">
        <f t="shared" si="12"/>
        <v>0</v>
      </c>
      <c r="G314" s="27" t="str">
        <f t="shared" si="14"/>
        <v/>
      </c>
      <c r="H314" s="48"/>
    </row>
    <row r="315" spans="1:8" ht="19.5" hidden="1" customHeight="1" x14ac:dyDescent="0.25">
      <c r="A315" s="43">
        <f t="shared" si="13"/>
        <v>0</v>
      </c>
      <c r="B315" s="23"/>
      <c r="C315" s="24"/>
      <c r="D315" s="52">
        <v>0</v>
      </c>
      <c r="E315" s="52">
        <v>0</v>
      </c>
      <c r="F315" s="26">
        <f t="shared" si="12"/>
        <v>0</v>
      </c>
      <c r="G315" s="27" t="str">
        <f t="shared" si="14"/>
        <v/>
      </c>
      <c r="H315" s="48"/>
    </row>
    <row r="316" spans="1:8" ht="19.5" hidden="1" customHeight="1" x14ac:dyDescent="0.25">
      <c r="A316" s="43">
        <f t="shared" si="13"/>
        <v>0</v>
      </c>
      <c r="B316" s="23"/>
      <c r="C316" s="24"/>
      <c r="D316" s="52">
        <v>0</v>
      </c>
      <c r="E316" s="52">
        <v>0</v>
      </c>
      <c r="F316" s="26">
        <f t="shared" si="12"/>
        <v>0</v>
      </c>
      <c r="G316" s="27" t="str">
        <f t="shared" si="14"/>
        <v/>
      </c>
      <c r="H316" s="48"/>
    </row>
    <row r="317" spans="1:8" ht="19.5" hidden="1" customHeight="1" x14ac:dyDescent="0.25">
      <c r="A317" s="43">
        <f t="shared" si="13"/>
        <v>0</v>
      </c>
      <c r="B317" s="23"/>
      <c r="C317" s="24"/>
      <c r="D317" s="52">
        <v>0</v>
      </c>
      <c r="E317" s="52">
        <v>0</v>
      </c>
      <c r="F317" s="26">
        <f t="shared" si="12"/>
        <v>0</v>
      </c>
      <c r="G317" s="27" t="str">
        <f t="shared" si="14"/>
        <v/>
      </c>
      <c r="H317" s="48"/>
    </row>
    <row r="318" spans="1:8" ht="19.5" hidden="1" customHeight="1" x14ac:dyDescent="0.25">
      <c r="A318" s="43">
        <f t="shared" si="13"/>
        <v>0</v>
      </c>
      <c r="B318" s="23"/>
      <c r="C318" s="24"/>
      <c r="D318" s="52">
        <v>0</v>
      </c>
      <c r="E318" s="52">
        <v>0</v>
      </c>
      <c r="F318" s="26">
        <f t="shared" si="12"/>
        <v>0</v>
      </c>
      <c r="G318" s="27" t="str">
        <f t="shared" si="14"/>
        <v/>
      </c>
      <c r="H318" s="48"/>
    </row>
    <row r="319" spans="1:8" ht="19.5" hidden="1" customHeight="1" x14ac:dyDescent="0.25">
      <c r="A319" s="43">
        <f t="shared" si="13"/>
        <v>0</v>
      </c>
      <c r="B319" s="23"/>
      <c r="C319" s="24"/>
      <c r="D319" s="52">
        <v>0</v>
      </c>
      <c r="E319" s="52">
        <v>0</v>
      </c>
      <c r="F319" s="26">
        <f t="shared" si="12"/>
        <v>0</v>
      </c>
      <c r="G319" s="27" t="str">
        <f t="shared" si="14"/>
        <v/>
      </c>
      <c r="H319" s="48"/>
    </row>
    <row r="320" spans="1:8" ht="19.5" hidden="1" customHeight="1" x14ac:dyDescent="0.25">
      <c r="A320" s="43">
        <f t="shared" si="13"/>
        <v>0</v>
      </c>
      <c r="B320" s="23"/>
      <c r="C320" s="24"/>
      <c r="D320" s="52">
        <v>0</v>
      </c>
      <c r="E320" s="52">
        <v>0</v>
      </c>
      <c r="F320" s="26">
        <f t="shared" si="12"/>
        <v>0</v>
      </c>
      <c r="G320" s="27" t="str">
        <f t="shared" si="14"/>
        <v/>
      </c>
      <c r="H320" s="48"/>
    </row>
    <row r="321" spans="1:8" ht="19.5" hidden="1" customHeight="1" x14ac:dyDescent="0.25">
      <c r="A321" s="43">
        <f t="shared" si="13"/>
        <v>0</v>
      </c>
      <c r="B321" s="23"/>
      <c r="C321" s="24"/>
      <c r="D321" s="52">
        <v>0</v>
      </c>
      <c r="E321" s="52">
        <v>0</v>
      </c>
      <c r="F321" s="26">
        <f t="shared" si="12"/>
        <v>0</v>
      </c>
      <c r="G321" s="27" t="str">
        <f t="shared" si="14"/>
        <v/>
      </c>
      <c r="H321" s="48"/>
    </row>
    <row r="322" spans="1:8" ht="19.5" hidden="1" customHeight="1" x14ac:dyDescent="0.25">
      <c r="A322" s="43">
        <f t="shared" si="13"/>
        <v>0</v>
      </c>
      <c r="B322" s="23"/>
      <c r="C322" s="24"/>
      <c r="D322" s="52">
        <v>0</v>
      </c>
      <c r="E322" s="52">
        <v>0</v>
      </c>
      <c r="F322" s="26">
        <f t="shared" si="12"/>
        <v>0</v>
      </c>
      <c r="G322" s="27" t="str">
        <f t="shared" si="14"/>
        <v/>
      </c>
      <c r="H322" s="48"/>
    </row>
    <row r="323" spans="1:8" ht="19.5" hidden="1" customHeight="1" x14ac:dyDescent="0.25">
      <c r="A323" s="43">
        <f t="shared" si="13"/>
        <v>0</v>
      </c>
      <c r="B323" s="23"/>
      <c r="C323" s="24"/>
      <c r="D323" s="52">
        <v>0</v>
      </c>
      <c r="E323" s="52">
        <v>0</v>
      </c>
      <c r="F323" s="26">
        <f t="shared" si="12"/>
        <v>0</v>
      </c>
      <c r="G323" s="27" t="str">
        <f t="shared" si="14"/>
        <v/>
      </c>
      <c r="H323" s="48"/>
    </row>
    <row r="324" spans="1:8" ht="19.5" hidden="1" customHeight="1" x14ac:dyDescent="0.25">
      <c r="A324" s="43">
        <f t="shared" si="13"/>
        <v>0</v>
      </c>
      <c r="B324" s="23"/>
      <c r="C324" s="24"/>
      <c r="D324" s="52">
        <v>0</v>
      </c>
      <c r="E324" s="52">
        <v>0</v>
      </c>
      <c r="F324" s="26">
        <f t="shared" si="12"/>
        <v>0</v>
      </c>
      <c r="G324" s="27" t="str">
        <f t="shared" si="14"/>
        <v/>
      </c>
      <c r="H324" s="48"/>
    </row>
    <row r="325" spans="1:8" ht="19.5" hidden="1" customHeight="1" x14ac:dyDescent="0.25">
      <c r="A325" s="43">
        <f t="shared" si="13"/>
        <v>0</v>
      </c>
      <c r="B325" s="23"/>
      <c r="C325" s="24"/>
      <c r="D325" s="52">
        <v>0</v>
      </c>
      <c r="E325" s="52">
        <v>0</v>
      </c>
      <c r="F325" s="26">
        <f t="shared" si="12"/>
        <v>0</v>
      </c>
      <c r="G325" s="27" t="str">
        <f t="shared" si="14"/>
        <v/>
      </c>
      <c r="H325" s="48"/>
    </row>
    <row r="326" spans="1:8" ht="19.5" hidden="1" customHeight="1" x14ac:dyDescent="0.25">
      <c r="A326" s="43">
        <f t="shared" si="13"/>
        <v>0</v>
      </c>
      <c r="B326" s="23"/>
      <c r="C326" s="24"/>
      <c r="D326" s="52">
        <v>0</v>
      </c>
      <c r="E326" s="52">
        <v>0</v>
      </c>
      <c r="F326" s="26">
        <f t="shared" si="12"/>
        <v>0</v>
      </c>
      <c r="G326" s="27" t="str">
        <f t="shared" si="14"/>
        <v/>
      </c>
      <c r="H326" s="48"/>
    </row>
    <row r="327" spans="1:8" ht="19.5" hidden="1" customHeight="1" x14ac:dyDescent="0.25">
      <c r="A327" s="43">
        <f t="shared" si="13"/>
        <v>0</v>
      </c>
      <c r="B327" s="23"/>
      <c r="C327" s="24"/>
      <c r="D327" s="52">
        <v>0</v>
      </c>
      <c r="E327" s="52">
        <v>0</v>
      </c>
      <c r="F327" s="26">
        <f t="shared" si="12"/>
        <v>0</v>
      </c>
      <c r="G327" s="27" t="str">
        <f t="shared" si="14"/>
        <v/>
      </c>
      <c r="H327" s="48"/>
    </row>
    <row r="328" spans="1:8" ht="19.5" hidden="1" customHeight="1" x14ac:dyDescent="0.25">
      <c r="A328" s="43">
        <f t="shared" si="13"/>
        <v>0</v>
      </c>
      <c r="B328" s="23"/>
      <c r="C328" s="24"/>
      <c r="D328" s="52">
        <v>0</v>
      </c>
      <c r="E328" s="52">
        <v>0</v>
      </c>
      <c r="F328" s="26">
        <f t="shared" si="12"/>
        <v>0</v>
      </c>
      <c r="G328" s="27" t="str">
        <f t="shared" si="14"/>
        <v/>
      </c>
      <c r="H328" s="48"/>
    </row>
    <row r="329" spans="1:8" ht="19.5" hidden="1" customHeight="1" x14ac:dyDescent="0.25">
      <c r="A329" s="43">
        <f t="shared" si="13"/>
        <v>0</v>
      </c>
      <c r="B329" s="23"/>
      <c r="C329" s="24"/>
      <c r="D329" s="52">
        <v>0</v>
      </c>
      <c r="E329" s="52">
        <v>0</v>
      </c>
      <c r="F329" s="26">
        <f t="shared" si="12"/>
        <v>0</v>
      </c>
      <c r="G329" s="27" t="str">
        <f t="shared" si="14"/>
        <v/>
      </c>
      <c r="H329" s="48"/>
    </row>
    <row r="330" spans="1:8" ht="19.5" hidden="1" customHeight="1" x14ac:dyDescent="0.25">
      <c r="A330" s="43">
        <f t="shared" si="13"/>
        <v>0</v>
      </c>
      <c r="B330" s="23"/>
      <c r="C330" s="24"/>
      <c r="D330" s="52">
        <v>0</v>
      </c>
      <c r="E330" s="52">
        <v>0</v>
      </c>
      <c r="F330" s="26">
        <f t="shared" ref="F330:F393" si="15">IF(E330&gt;D330,D330,E330)</f>
        <v>0</v>
      </c>
      <c r="G330" s="27" t="str">
        <f t="shared" si="14"/>
        <v/>
      </c>
      <c r="H330" s="48"/>
    </row>
    <row r="331" spans="1:8" ht="19.5" hidden="1" customHeight="1" x14ac:dyDescent="0.25">
      <c r="A331" s="43">
        <f t="shared" ref="A331:A394" si="16">IF(F331&gt;0,1+A330,A330)</f>
        <v>0</v>
      </c>
      <c r="B331" s="23"/>
      <c r="C331" s="24"/>
      <c r="D331" s="52">
        <v>0</v>
      </c>
      <c r="E331" s="52">
        <v>0</v>
      </c>
      <c r="F331" s="26">
        <f t="shared" si="15"/>
        <v>0</v>
      </c>
      <c r="G331" s="27" t="str">
        <f t="shared" ref="G331:G394" si="17">IFERROR(F331/D331,"")</f>
        <v/>
      </c>
      <c r="H331" s="48"/>
    </row>
    <row r="332" spans="1:8" ht="19.5" hidden="1" customHeight="1" x14ac:dyDescent="0.25">
      <c r="A332" s="43">
        <f t="shared" si="16"/>
        <v>0</v>
      </c>
      <c r="B332" s="23"/>
      <c r="C332" s="24"/>
      <c r="D332" s="52">
        <v>0</v>
      </c>
      <c r="E332" s="52">
        <v>0</v>
      </c>
      <c r="F332" s="26">
        <f t="shared" si="15"/>
        <v>0</v>
      </c>
      <c r="G332" s="27" t="str">
        <f t="shared" si="17"/>
        <v/>
      </c>
      <c r="H332" s="48"/>
    </row>
    <row r="333" spans="1:8" ht="19.5" hidden="1" customHeight="1" x14ac:dyDescent="0.25">
      <c r="A333" s="43">
        <f t="shared" si="16"/>
        <v>0</v>
      </c>
      <c r="B333" s="23"/>
      <c r="C333" s="24"/>
      <c r="D333" s="52">
        <v>0</v>
      </c>
      <c r="E333" s="52">
        <v>0</v>
      </c>
      <c r="F333" s="26">
        <f t="shared" si="15"/>
        <v>0</v>
      </c>
      <c r="G333" s="27" t="str">
        <f t="shared" si="17"/>
        <v/>
      </c>
      <c r="H333" s="48"/>
    </row>
    <row r="334" spans="1:8" ht="19.5" hidden="1" customHeight="1" x14ac:dyDescent="0.25">
      <c r="A334" s="43">
        <f t="shared" si="16"/>
        <v>0</v>
      </c>
      <c r="B334" s="23"/>
      <c r="C334" s="24"/>
      <c r="D334" s="52">
        <v>0</v>
      </c>
      <c r="E334" s="52">
        <v>0</v>
      </c>
      <c r="F334" s="26">
        <f t="shared" si="15"/>
        <v>0</v>
      </c>
      <c r="G334" s="27" t="str">
        <f t="shared" si="17"/>
        <v/>
      </c>
      <c r="H334" s="48"/>
    </row>
    <row r="335" spans="1:8" ht="19.5" hidden="1" customHeight="1" x14ac:dyDescent="0.25">
      <c r="A335" s="43">
        <f t="shared" si="16"/>
        <v>0</v>
      </c>
      <c r="B335" s="23"/>
      <c r="C335" s="24"/>
      <c r="D335" s="52">
        <v>0</v>
      </c>
      <c r="E335" s="52">
        <v>0</v>
      </c>
      <c r="F335" s="26">
        <f t="shared" si="15"/>
        <v>0</v>
      </c>
      <c r="G335" s="27" t="str">
        <f t="shared" si="17"/>
        <v/>
      </c>
      <c r="H335" s="48"/>
    </row>
    <row r="336" spans="1:8" ht="19.5" hidden="1" customHeight="1" x14ac:dyDescent="0.25">
      <c r="A336" s="43">
        <f t="shared" si="16"/>
        <v>0</v>
      </c>
      <c r="B336" s="23"/>
      <c r="C336" s="24"/>
      <c r="D336" s="52">
        <v>0</v>
      </c>
      <c r="E336" s="52">
        <v>0</v>
      </c>
      <c r="F336" s="26">
        <f t="shared" si="15"/>
        <v>0</v>
      </c>
      <c r="G336" s="27" t="str">
        <f t="shared" si="17"/>
        <v/>
      </c>
      <c r="H336" s="48"/>
    </row>
    <row r="337" spans="1:8" ht="19.5" hidden="1" customHeight="1" x14ac:dyDescent="0.25">
      <c r="A337" s="43">
        <f t="shared" si="16"/>
        <v>0</v>
      </c>
      <c r="B337" s="23"/>
      <c r="C337" s="24"/>
      <c r="D337" s="52">
        <v>0</v>
      </c>
      <c r="E337" s="52">
        <v>0</v>
      </c>
      <c r="F337" s="26">
        <f t="shared" si="15"/>
        <v>0</v>
      </c>
      <c r="G337" s="27" t="str">
        <f t="shared" si="17"/>
        <v/>
      </c>
      <c r="H337" s="48"/>
    </row>
    <row r="338" spans="1:8" ht="19.5" hidden="1" customHeight="1" x14ac:dyDescent="0.25">
      <c r="A338" s="43">
        <f t="shared" si="16"/>
        <v>0</v>
      </c>
      <c r="B338" s="23"/>
      <c r="C338" s="24"/>
      <c r="D338" s="52">
        <v>0</v>
      </c>
      <c r="E338" s="52">
        <v>0</v>
      </c>
      <c r="F338" s="26">
        <f t="shared" si="15"/>
        <v>0</v>
      </c>
      <c r="G338" s="27" t="str">
        <f t="shared" si="17"/>
        <v/>
      </c>
      <c r="H338" s="48"/>
    </row>
    <row r="339" spans="1:8" ht="19.5" hidden="1" customHeight="1" x14ac:dyDescent="0.25">
      <c r="A339" s="43">
        <f t="shared" si="16"/>
        <v>0</v>
      </c>
      <c r="B339" s="23"/>
      <c r="C339" s="24"/>
      <c r="D339" s="52">
        <v>0</v>
      </c>
      <c r="E339" s="52">
        <v>0</v>
      </c>
      <c r="F339" s="26">
        <f t="shared" si="15"/>
        <v>0</v>
      </c>
      <c r="G339" s="27" t="str">
        <f t="shared" si="17"/>
        <v/>
      </c>
      <c r="H339" s="48"/>
    </row>
    <row r="340" spans="1:8" ht="19.5" hidden="1" customHeight="1" x14ac:dyDescent="0.25">
      <c r="A340" s="43">
        <f t="shared" si="16"/>
        <v>0</v>
      </c>
      <c r="B340" s="23"/>
      <c r="C340" s="24"/>
      <c r="D340" s="52">
        <v>0</v>
      </c>
      <c r="E340" s="52">
        <v>0</v>
      </c>
      <c r="F340" s="26">
        <f t="shared" si="15"/>
        <v>0</v>
      </c>
      <c r="G340" s="27" t="str">
        <f t="shared" si="17"/>
        <v/>
      </c>
      <c r="H340" s="48"/>
    </row>
    <row r="341" spans="1:8" ht="19.5" hidden="1" customHeight="1" x14ac:dyDescent="0.25">
      <c r="A341" s="43">
        <f t="shared" si="16"/>
        <v>0</v>
      </c>
      <c r="B341" s="23"/>
      <c r="C341" s="24"/>
      <c r="D341" s="52">
        <v>0</v>
      </c>
      <c r="E341" s="52">
        <v>0</v>
      </c>
      <c r="F341" s="26">
        <f t="shared" si="15"/>
        <v>0</v>
      </c>
      <c r="G341" s="27" t="str">
        <f t="shared" si="17"/>
        <v/>
      </c>
      <c r="H341" s="48"/>
    </row>
    <row r="342" spans="1:8" ht="19.5" hidden="1" customHeight="1" x14ac:dyDescent="0.25">
      <c r="A342" s="43">
        <f t="shared" si="16"/>
        <v>0</v>
      </c>
      <c r="B342" s="23"/>
      <c r="C342" s="24"/>
      <c r="D342" s="52">
        <v>0</v>
      </c>
      <c r="E342" s="52">
        <v>0</v>
      </c>
      <c r="F342" s="26">
        <f t="shared" si="15"/>
        <v>0</v>
      </c>
      <c r="G342" s="27" t="str">
        <f t="shared" si="17"/>
        <v/>
      </c>
      <c r="H342" s="48"/>
    </row>
    <row r="343" spans="1:8" ht="19.5" hidden="1" customHeight="1" x14ac:dyDescent="0.25">
      <c r="A343" s="43">
        <f t="shared" si="16"/>
        <v>0</v>
      </c>
      <c r="B343" s="23"/>
      <c r="C343" s="24"/>
      <c r="D343" s="52">
        <v>0</v>
      </c>
      <c r="E343" s="52">
        <v>0</v>
      </c>
      <c r="F343" s="26">
        <f t="shared" si="15"/>
        <v>0</v>
      </c>
      <c r="G343" s="27" t="str">
        <f t="shared" si="17"/>
        <v/>
      </c>
      <c r="H343" s="48"/>
    </row>
    <row r="344" spans="1:8" ht="19.5" hidden="1" customHeight="1" x14ac:dyDescent="0.25">
      <c r="A344" s="43">
        <f t="shared" si="16"/>
        <v>0</v>
      </c>
      <c r="B344" s="23"/>
      <c r="C344" s="24"/>
      <c r="D344" s="52">
        <v>0</v>
      </c>
      <c r="E344" s="52">
        <v>0</v>
      </c>
      <c r="F344" s="26">
        <f t="shared" si="15"/>
        <v>0</v>
      </c>
      <c r="G344" s="27" t="str">
        <f t="shared" si="17"/>
        <v/>
      </c>
      <c r="H344" s="48"/>
    </row>
    <row r="345" spans="1:8" ht="19.5" hidden="1" customHeight="1" x14ac:dyDescent="0.25">
      <c r="A345" s="43">
        <f t="shared" si="16"/>
        <v>0</v>
      </c>
      <c r="B345" s="23"/>
      <c r="C345" s="24"/>
      <c r="D345" s="52">
        <v>0</v>
      </c>
      <c r="E345" s="52">
        <v>0</v>
      </c>
      <c r="F345" s="26">
        <f t="shared" si="15"/>
        <v>0</v>
      </c>
      <c r="G345" s="27" t="str">
        <f t="shared" si="17"/>
        <v/>
      </c>
      <c r="H345" s="48"/>
    </row>
    <row r="346" spans="1:8" ht="19.5" hidden="1" customHeight="1" x14ac:dyDescent="0.25">
      <c r="A346" s="43">
        <f t="shared" si="16"/>
        <v>0</v>
      </c>
      <c r="B346" s="23"/>
      <c r="C346" s="24"/>
      <c r="D346" s="52">
        <v>0</v>
      </c>
      <c r="E346" s="52">
        <v>0</v>
      </c>
      <c r="F346" s="26">
        <f t="shared" si="15"/>
        <v>0</v>
      </c>
      <c r="G346" s="27" t="str">
        <f t="shared" si="17"/>
        <v/>
      </c>
      <c r="H346" s="48"/>
    </row>
    <row r="347" spans="1:8" ht="19.5" hidden="1" customHeight="1" x14ac:dyDescent="0.25">
      <c r="A347" s="43">
        <f t="shared" si="16"/>
        <v>0</v>
      </c>
      <c r="B347" s="23"/>
      <c r="C347" s="24"/>
      <c r="D347" s="52">
        <v>0</v>
      </c>
      <c r="E347" s="52">
        <v>0</v>
      </c>
      <c r="F347" s="26">
        <f t="shared" si="15"/>
        <v>0</v>
      </c>
      <c r="G347" s="27" t="str">
        <f t="shared" si="17"/>
        <v/>
      </c>
      <c r="H347" s="48"/>
    </row>
    <row r="348" spans="1:8" ht="19.5" hidden="1" customHeight="1" x14ac:dyDescent="0.25">
      <c r="A348" s="43">
        <f t="shared" si="16"/>
        <v>0</v>
      </c>
      <c r="B348" s="23"/>
      <c r="C348" s="24"/>
      <c r="D348" s="52">
        <v>0</v>
      </c>
      <c r="E348" s="52">
        <v>0</v>
      </c>
      <c r="F348" s="26">
        <f t="shared" si="15"/>
        <v>0</v>
      </c>
      <c r="G348" s="27" t="str">
        <f t="shared" si="17"/>
        <v/>
      </c>
      <c r="H348" s="48"/>
    </row>
    <row r="349" spans="1:8" ht="19.5" hidden="1" customHeight="1" x14ac:dyDescent="0.25">
      <c r="A349" s="43">
        <f t="shared" si="16"/>
        <v>0</v>
      </c>
      <c r="B349" s="23"/>
      <c r="C349" s="24"/>
      <c r="D349" s="52">
        <v>0</v>
      </c>
      <c r="E349" s="52">
        <v>0</v>
      </c>
      <c r="F349" s="26">
        <f t="shared" si="15"/>
        <v>0</v>
      </c>
      <c r="G349" s="27" t="str">
        <f t="shared" si="17"/>
        <v/>
      </c>
      <c r="H349" s="48"/>
    </row>
    <row r="350" spans="1:8" ht="19.5" hidden="1" customHeight="1" x14ac:dyDescent="0.25">
      <c r="A350" s="43">
        <f t="shared" si="16"/>
        <v>0</v>
      </c>
      <c r="B350" s="23"/>
      <c r="C350" s="24"/>
      <c r="D350" s="52">
        <v>0</v>
      </c>
      <c r="E350" s="52">
        <v>0</v>
      </c>
      <c r="F350" s="26">
        <f t="shared" si="15"/>
        <v>0</v>
      </c>
      <c r="G350" s="27" t="str">
        <f t="shared" si="17"/>
        <v/>
      </c>
      <c r="H350" s="48"/>
    </row>
    <row r="351" spans="1:8" ht="19.5" hidden="1" customHeight="1" x14ac:dyDescent="0.25">
      <c r="A351" s="43">
        <f t="shared" si="16"/>
        <v>0</v>
      </c>
      <c r="B351" s="23"/>
      <c r="C351" s="24"/>
      <c r="D351" s="52">
        <v>0</v>
      </c>
      <c r="E351" s="52">
        <v>0</v>
      </c>
      <c r="F351" s="26">
        <f t="shared" si="15"/>
        <v>0</v>
      </c>
      <c r="G351" s="27" t="str">
        <f t="shared" si="17"/>
        <v/>
      </c>
      <c r="H351" s="48"/>
    </row>
    <row r="352" spans="1:8" ht="19.5" hidden="1" customHeight="1" x14ac:dyDescent="0.25">
      <c r="A352" s="43">
        <f t="shared" si="16"/>
        <v>0</v>
      </c>
      <c r="B352" s="23"/>
      <c r="C352" s="24"/>
      <c r="D352" s="52">
        <v>0</v>
      </c>
      <c r="E352" s="52">
        <v>0</v>
      </c>
      <c r="F352" s="26">
        <f t="shared" si="15"/>
        <v>0</v>
      </c>
      <c r="G352" s="27" t="str">
        <f t="shared" si="17"/>
        <v/>
      </c>
      <c r="H352" s="48"/>
    </row>
    <row r="353" spans="1:8" ht="19.5" hidden="1" customHeight="1" x14ac:dyDescent="0.25">
      <c r="A353" s="43">
        <f t="shared" si="16"/>
        <v>0</v>
      </c>
      <c r="B353" s="23"/>
      <c r="C353" s="24"/>
      <c r="D353" s="52">
        <v>0</v>
      </c>
      <c r="E353" s="52">
        <v>0</v>
      </c>
      <c r="F353" s="26">
        <f t="shared" si="15"/>
        <v>0</v>
      </c>
      <c r="G353" s="27" t="str">
        <f t="shared" si="17"/>
        <v/>
      </c>
      <c r="H353" s="48"/>
    </row>
    <row r="354" spans="1:8" ht="19.5" hidden="1" customHeight="1" x14ac:dyDescent="0.25">
      <c r="A354" s="43">
        <f t="shared" si="16"/>
        <v>0</v>
      </c>
      <c r="B354" s="23"/>
      <c r="C354" s="24"/>
      <c r="D354" s="52">
        <v>0</v>
      </c>
      <c r="E354" s="52">
        <v>0</v>
      </c>
      <c r="F354" s="26">
        <f t="shared" si="15"/>
        <v>0</v>
      </c>
      <c r="G354" s="27" t="str">
        <f t="shared" si="17"/>
        <v/>
      </c>
      <c r="H354" s="48"/>
    </row>
    <row r="355" spans="1:8" ht="19.5" hidden="1" customHeight="1" x14ac:dyDescent="0.25">
      <c r="A355" s="43">
        <f t="shared" si="16"/>
        <v>0</v>
      </c>
      <c r="B355" s="23"/>
      <c r="C355" s="24"/>
      <c r="D355" s="52">
        <v>0</v>
      </c>
      <c r="E355" s="52">
        <v>0</v>
      </c>
      <c r="F355" s="26">
        <f t="shared" si="15"/>
        <v>0</v>
      </c>
      <c r="G355" s="27" t="str">
        <f t="shared" si="17"/>
        <v/>
      </c>
      <c r="H355" s="48"/>
    </row>
    <row r="356" spans="1:8" ht="19.5" hidden="1" customHeight="1" x14ac:dyDescent="0.25">
      <c r="A356" s="43">
        <f t="shared" si="16"/>
        <v>0</v>
      </c>
      <c r="B356" s="23"/>
      <c r="C356" s="24"/>
      <c r="D356" s="52">
        <v>0</v>
      </c>
      <c r="E356" s="52">
        <v>0</v>
      </c>
      <c r="F356" s="26">
        <f t="shared" si="15"/>
        <v>0</v>
      </c>
      <c r="G356" s="27" t="str">
        <f t="shared" si="17"/>
        <v/>
      </c>
      <c r="H356" s="48"/>
    </row>
    <row r="357" spans="1:8" ht="19.5" hidden="1" customHeight="1" x14ac:dyDescent="0.25">
      <c r="A357" s="43">
        <f t="shared" si="16"/>
        <v>0</v>
      </c>
      <c r="B357" s="23"/>
      <c r="C357" s="24"/>
      <c r="D357" s="52">
        <v>0</v>
      </c>
      <c r="E357" s="52">
        <v>0</v>
      </c>
      <c r="F357" s="26">
        <f t="shared" si="15"/>
        <v>0</v>
      </c>
      <c r="G357" s="27" t="str">
        <f t="shared" si="17"/>
        <v/>
      </c>
      <c r="H357" s="48"/>
    </row>
    <row r="358" spans="1:8" ht="19.5" hidden="1" customHeight="1" x14ac:dyDescent="0.25">
      <c r="A358" s="43">
        <f t="shared" si="16"/>
        <v>0</v>
      </c>
      <c r="B358" s="23"/>
      <c r="C358" s="24"/>
      <c r="D358" s="52">
        <v>0</v>
      </c>
      <c r="E358" s="52">
        <v>0</v>
      </c>
      <c r="F358" s="26">
        <f t="shared" si="15"/>
        <v>0</v>
      </c>
      <c r="G358" s="27" t="str">
        <f t="shared" si="17"/>
        <v/>
      </c>
      <c r="H358" s="48"/>
    </row>
    <row r="359" spans="1:8" ht="19.5" hidden="1" customHeight="1" x14ac:dyDescent="0.25">
      <c r="A359" s="43">
        <f t="shared" si="16"/>
        <v>0</v>
      </c>
      <c r="B359" s="23"/>
      <c r="C359" s="24"/>
      <c r="D359" s="52">
        <v>0</v>
      </c>
      <c r="E359" s="52">
        <v>0</v>
      </c>
      <c r="F359" s="26">
        <f t="shared" si="15"/>
        <v>0</v>
      </c>
      <c r="G359" s="27" t="str">
        <f t="shared" si="17"/>
        <v/>
      </c>
      <c r="H359" s="48"/>
    </row>
    <row r="360" spans="1:8" ht="19.5" hidden="1" customHeight="1" x14ac:dyDescent="0.25">
      <c r="A360" s="43">
        <f t="shared" si="16"/>
        <v>0</v>
      </c>
      <c r="B360" s="23"/>
      <c r="C360" s="24"/>
      <c r="D360" s="52">
        <v>0</v>
      </c>
      <c r="E360" s="52">
        <v>0</v>
      </c>
      <c r="F360" s="26">
        <f t="shared" si="15"/>
        <v>0</v>
      </c>
      <c r="G360" s="27" t="str">
        <f t="shared" si="17"/>
        <v/>
      </c>
      <c r="H360" s="48"/>
    </row>
    <row r="361" spans="1:8" ht="19.5" hidden="1" customHeight="1" x14ac:dyDescent="0.25">
      <c r="A361" s="43">
        <f t="shared" si="16"/>
        <v>0</v>
      </c>
      <c r="B361" s="23"/>
      <c r="C361" s="24"/>
      <c r="D361" s="52">
        <v>0</v>
      </c>
      <c r="E361" s="52">
        <v>0</v>
      </c>
      <c r="F361" s="26">
        <f t="shared" si="15"/>
        <v>0</v>
      </c>
      <c r="G361" s="27" t="str">
        <f t="shared" si="17"/>
        <v/>
      </c>
      <c r="H361" s="48"/>
    </row>
    <row r="362" spans="1:8" ht="19.5" hidden="1" customHeight="1" x14ac:dyDescent="0.25">
      <c r="A362" s="43">
        <f t="shared" si="16"/>
        <v>0</v>
      </c>
      <c r="B362" s="23"/>
      <c r="C362" s="24"/>
      <c r="D362" s="52">
        <v>0</v>
      </c>
      <c r="E362" s="52">
        <v>0</v>
      </c>
      <c r="F362" s="26">
        <f t="shared" si="15"/>
        <v>0</v>
      </c>
      <c r="G362" s="27" t="str">
        <f t="shared" si="17"/>
        <v/>
      </c>
      <c r="H362" s="48"/>
    </row>
    <row r="363" spans="1:8" ht="19.5" hidden="1" customHeight="1" x14ac:dyDescent="0.25">
      <c r="A363" s="43">
        <f t="shared" si="16"/>
        <v>0</v>
      </c>
      <c r="B363" s="23"/>
      <c r="C363" s="24"/>
      <c r="D363" s="52">
        <v>0</v>
      </c>
      <c r="E363" s="52">
        <v>0</v>
      </c>
      <c r="F363" s="26">
        <f t="shared" si="15"/>
        <v>0</v>
      </c>
      <c r="G363" s="27" t="str">
        <f t="shared" si="17"/>
        <v/>
      </c>
      <c r="H363" s="48"/>
    </row>
    <row r="364" spans="1:8" ht="19.5" hidden="1" customHeight="1" x14ac:dyDescent="0.25">
      <c r="A364" s="43">
        <f t="shared" si="16"/>
        <v>0</v>
      </c>
      <c r="B364" s="23">
        <v>0</v>
      </c>
      <c r="C364" s="24">
        <v>0</v>
      </c>
      <c r="D364" s="52">
        <v>0</v>
      </c>
      <c r="E364" s="52">
        <v>0</v>
      </c>
      <c r="F364" s="26">
        <f t="shared" si="15"/>
        <v>0</v>
      </c>
      <c r="G364" s="27" t="str">
        <f t="shared" si="17"/>
        <v/>
      </c>
      <c r="H364" s="48"/>
    </row>
    <row r="365" spans="1:8" ht="19.5" hidden="1" customHeight="1" x14ac:dyDescent="0.25">
      <c r="A365" s="43">
        <f t="shared" si="16"/>
        <v>0</v>
      </c>
      <c r="B365" s="23">
        <v>0</v>
      </c>
      <c r="C365" s="24">
        <v>0</v>
      </c>
      <c r="D365" s="52">
        <v>0</v>
      </c>
      <c r="E365" s="52">
        <v>0</v>
      </c>
      <c r="F365" s="26">
        <f t="shared" si="15"/>
        <v>0</v>
      </c>
      <c r="G365" s="27" t="str">
        <f t="shared" si="17"/>
        <v/>
      </c>
      <c r="H365" s="48"/>
    </row>
    <row r="366" spans="1:8" ht="19.5" hidden="1" customHeight="1" x14ac:dyDescent="0.25">
      <c r="A366" s="43">
        <f t="shared" si="16"/>
        <v>0</v>
      </c>
      <c r="B366" s="23">
        <v>0</v>
      </c>
      <c r="C366" s="24">
        <v>0</v>
      </c>
      <c r="D366" s="52">
        <v>0</v>
      </c>
      <c r="E366" s="52">
        <v>0</v>
      </c>
      <c r="F366" s="26">
        <f t="shared" si="15"/>
        <v>0</v>
      </c>
      <c r="G366" s="27" t="str">
        <f t="shared" si="17"/>
        <v/>
      </c>
      <c r="H366" s="48"/>
    </row>
    <row r="367" spans="1:8" ht="19.5" hidden="1" customHeight="1" x14ac:dyDescent="0.25">
      <c r="A367" s="43">
        <f t="shared" si="16"/>
        <v>0</v>
      </c>
      <c r="B367" s="23">
        <v>0</v>
      </c>
      <c r="C367" s="24">
        <v>0</v>
      </c>
      <c r="D367" s="52">
        <v>0</v>
      </c>
      <c r="E367" s="52">
        <v>0</v>
      </c>
      <c r="F367" s="26">
        <f t="shared" si="15"/>
        <v>0</v>
      </c>
      <c r="G367" s="27" t="str">
        <f t="shared" si="17"/>
        <v/>
      </c>
      <c r="H367" s="48"/>
    </row>
    <row r="368" spans="1:8" ht="19.5" hidden="1" customHeight="1" x14ac:dyDescent="0.25">
      <c r="A368" s="43">
        <f t="shared" si="16"/>
        <v>0</v>
      </c>
      <c r="B368" s="23">
        <v>0</v>
      </c>
      <c r="C368" s="24">
        <v>0</v>
      </c>
      <c r="D368" s="52">
        <v>0</v>
      </c>
      <c r="E368" s="52">
        <v>0</v>
      </c>
      <c r="F368" s="26">
        <f t="shared" si="15"/>
        <v>0</v>
      </c>
      <c r="G368" s="27" t="str">
        <f t="shared" si="17"/>
        <v/>
      </c>
      <c r="H368" s="48"/>
    </row>
    <row r="369" spans="1:8" ht="19.5" hidden="1" customHeight="1" x14ac:dyDescent="0.25">
      <c r="A369" s="43">
        <f t="shared" si="16"/>
        <v>0</v>
      </c>
      <c r="B369" s="23">
        <v>0</v>
      </c>
      <c r="C369" s="24">
        <v>0</v>
      </c>
      <c r="D369" s="52">
        <v>0</v>
      </c>
      <c r="E369" s="52">
        <v>0</v>
      </c>
      <c r="F369" s="26">
        <f t="shared" si="15"/>
        <v>0</v>
      </c>
      <c r="G369" s="27" t="str">
        <f t="shared" si="17"/>
        <v/>
      </c>
      <c r="H369" s="48"/>
    </row>
    <row r="370" spans="1:8" ht="19.5" hidden="1" customHeight="1" x14ac:dyDescent="0.25">
      <c r="A370" s="43">
        <f t="shared" si="16"/>
        <v>0</v>
      </c>
      <c r="B370" s="23">
        <v>0</v>
      </c>
      <c r="C370" s="24">
        <v>0</v>
      </c>
      <c r="D370" s="52">
        <v>0</v>
      </c>
      <c r="E370" s="52">
        <v>0</v>
      </c>
      <c r="F370" s="26">
        <f t="shared" si="15"/>
        <v>0</v>
      </c>
      <c r="G370" s="27" t="str">
        <f t="shared" si="17"/>
        <v/>
      </c>
      <c r="H370" s="48"/>
    </row>
    <row r="371" spans="1:8" ht="19.5" hidden="1" customHeight="1" x14ac:dyDescent="0.25">
      <c r="A371" s="43">
        <f t="shared" si="16"/>
        <v>0</v>
      </c>
      <c r="B371" s="23">
        <v>0</v>
      </c>
      <c r="C371" s="24">
        <v>0</v>
      </c>
      <c r="D371" s="52">
        <v>0</v>
      </c>
      <c r="E371" s="52">
        <v>0</v>
      </c>
      <c r="F371" s="26">
        <f t="shared" si="15"/>
        <v>0</v>
      </c>
      <c r="G371" s="27" t="str">
        <f t="shared" si="17"/>
        <v/>
      </c>
      <c r="H371" s="48"/>
    </row>
    <row r="372" spans="1:8" ht="19.5" hidden="1" customHeight="1" x14ac:dyDescent="0.25">
      <c r="A372" s="43">
        <f t="shared" si="16"/>
        <v>0</v>
      </c>
      <c r="B372" s="23">
        <v>0</v>
      </c>
      <c r="C372" s="24">
        <v>0</v>
      </c>
      <c r="D372" s="52">
        <v>0</v>
      </c>
      <c r="E372" s="52">
        <v>0</v>
      </c>
      <c r="F372" s="26">
        <f t="shared" si="15"/>
        <v>0</v>
      </c>
      <c r="G372" s="27" t="str">
        <f t="shared" si="17"/>
        <v/>
      </c>
      <c r="H372" s="48"/>
    </row>
    <row r="373" spans="1:8" ht="19.5" hidden="1" customHeight="1" x14ac:dyDescent="0.25">
      <c r="A373" s="43">
        <f t="shared" si="16"/>
        <v>0</v>
      </c>
      <c r="B373" s="23">
        <v>0</v>
      </c>
      <c r="C373" s="24">
        <v>0</v>
      </c>
      <c r="D373" s="52">
        <v>0</v>
      </c>
      <c r="E373" s="52">
        <v>0</v>
      </c>
      <c r="F373" s="26">
        <f t="shared" si="15"/>
        <v>0</v>
      </c>
      <c r="G373" s="27" t="str">
        <f t="shared" si="17"/>
        <v/>
      </c>
      <c r="H373" s="48"/>
    </row>
    <row r="374" spans="1:8" ht="19.5" hidden="1" customHeight="1" x14ac:dyDescent="0.25">
      <c r="A374" s="43">
        <f t="shared" si="16"/>
        <v>0</v>
      </c>
      <c r="B374" s="23">
        <v>0</v>
      </c>
      <c r="C374" s="24">
        <v>0</v>
      </c>
      <c r="D374" s="52">
        <v>0</v>
      </c>
      <c r="E374" s="52">
        <v>0</v>
      </c>
      <c r="F374" s="26">
        <f t="shared" si="15"/>
        <v>0</v>
      </c>
      <c r="G374" s="27" t="str">
        <f t="shared" si="17"/>
        <v/>
      </c>
      <c r="H374" s="48"/>
    </row>
    <row r="375" spans="1:8" ht="19.5" hidden="1" customHeight="1" x14ac:dyDescent="0.25">
      <c r="A375" s="43">
        <f t="shared" si="16"/>
        <v>0</v>
      </c>
      <c r="B375" s="23">
        <v>0</v>
      </c>
      <c r="C375" s="24">
        <v>0</v>
      </c>
      <c r="D375" s="52">
        <v>0</v>
      </c>
      <c r="E375" s="52">
        <v>0</v>
      </c>
      <c r="F375" s="26">
        <f t="shared" si="15"/>
        <v>0</v>
      </c>
      <c r="G375" s="27" t="str">
        <f t="shared" si="17"/>
        <v/>
      </c>
      <c r="H375" s="48"/>
    </row>
    <row r="376" spans="1:8" ht="19.5" hidden="1" customHeight="1" x14ac:dyDescent="0.25">
      <c r="A376" s="43">
        <f t="shared" si="16"/>
        <v>0</v>
      </c>
      <c r="B376" s="23">
        <v>0</v>
      </c>
      <c r="C376" s="24">
        <v>0</v>
      </c>
      <c r="D376" s="52">
        <v>0</v>
      </c>
      <c r="E376" s="52">
        <v>0</v>
      </c>
      <c r="F376" s="26">
        <f t="shared" si="15"/>
        <v>0</v>
      </c>
      <c r="G376" s="27" t="str">
        <f t="shared" si="17"/>
        <v/>
      </c>
      <c r="H376" s="48"/>
    </row>
    <row r="377" spans="1:8" ht="19.5" hidden="1" customHeight="1" x14ac:dyDescent="0.25">
      <c r="A377" s="43">
        <f t="shared" si="16"/>
        <v>0</v>
      </c>
      <c r="B377" s="23">
        <v>0</v>
      </c>
      <c r="C377" s="24">
        <v>0</v>
      </c>
      <c r="D377" s="52">
        <v>0</v>
      </c>
      <c r="E377" s="52">
        <v>0</v>
      </c>
      <c r="F377" s="26">
        <f t="shared" si="15"/>
        <v>0</v>
      </c>
      <c r="G377" s="27" t="str">
        <f t="shared" si="17"/>
        <v/>
      </c>
      <c r="H377" s="48"/>
    </row>
    <row r="378" spans="1:8" ht="19.5" hidden="1" customHeight="1" x14ac:dyDescent="0.25">
      <c r="A378" s="43">
        <f t="shared" si="16"/>
        <v>0</v>
      </c>
      <c r="B378" s="23">
        <v>0</v>
      </c>
      <c r="C378" s="24">
        <v>0</v>
      </c>
      <c r="D378" s="52">
        <v>0</v>
      </c>
      <c r="E378" s="52">
        <v>0</v>
      </c>
      <c r="F378" s="26">
        <f t="shared" si="15"/>
        <v>0</v>
      </c>
      <c r="G378" s="27" t="str">
        <f t="shared" si="17"/>
        <v/>
      </c>
      <c r="H378" s="48"/>
    </row>
    <row r="379" spans="1:8" ht="19.5" hidden="1" customHeight="1" x14ac:dyDescent="0.25">
      <c r="A379" s="43">
        <f t="shared" si="16"/>
        <v>0</v>
      </c>
      <c r="B379" s="23">
        <v>0</v>
      </c>
      <c r="C379" s="24">
        <v>0</v>
      </c>
      <c r="D379" s="52">
        <v>0</v>
      </c>
      <c r="E379" s="52">
        <v>0</v>
      </c>
      <c r="F379" s="26">
        <f t="shared" si="15"/>
        <v>0</v>
      </c>
      <c r="G379" s="27" t="str">
        <f t="shared" si="17"/>
        <v/>
      </c>
      <c r="H379" s="48"/>
    </row>
    <row r="380" spans="1:8" ht="19.5" hidden="1" customHeight="1" x14ac:dyDescent="0.25">
      <c r="A380" s="43">
        <f t="shared" si="16"/>
        <v>0</v>
      </c>
      <c r="B380" s="23">
        <v>0</v>
      </c>
      <c r="C380" s="24">
        <v>0</v>
      </c>
      <c r="D380" s="52">
        <v>0</v>
      </c>
      <c r="E380" s="52">
        <v>0</v>
      </c>
      <c r="F380" s="26">
        <f t="shared" si="15"/>
        <v>0</v>
      </c>
      <c r="G380" s="27" t="str">
        <f t="shared" si="17"/>
        <v/>
      </c>
      <c r="H380" s="48"/>
    </row>
    <row r="381" spans="1:8" ht="19.5" hidden="1" customHeight="1" x14ac:dyDescent="0.25">
      <c r="A381" s="43">
        <f t="shared" si="16"/>
        <v>0</v>
      </c>
      <c r="B381" s="23">
        <v>0</v>
      </c>
      <c r="C381" s="24">
        <v>0</v>
      </c>
      <c r="D381" s="52">
        <v>0</v>
      </c>
      <c r="E381" s="52">
        <v>0</v>
      </c>
      <c r="F381" s="26">
        <f t="shared" si="15"/>
        <v>0</v>
      </c>
      <c r="G381" s="27" t="str">
        <f t="shared" si="17"/>
        <v/>
      </c>
      <c r="H381" s="48"/>
    </row>
    <row r="382" spans="1:8" ht="19.5" hidden="1" customHeight="1" x14ac:dyDescent="0.25">
      <c r="A382" s="43">
        <f t="shared" si="16"/>
        <v>0</v>
      </c>
      <c r="B382" s="23">
        <v>0</v>
      </c>
      <c r="C382" s="24">
        <v>0</v>
      </c>
      <c r="D382" s="52">
        <v>0</v>
      </c>
      <c r="E382" s="52">
        <v>0</v>
      </c>
      <c r="F382" s="26">
        <f t="shared" si="15"/>
        <v>0</v>
      </c>
      <c r="G382" s="27" t="str">
        <f t="shared" si="17"/>
        <v/>
      </c>
      <c r="H382" s="48"/>
    </row>
    <row r="383" spans="1:8" ht="19.5" hidden="1" customHeight="1" x14ac:dyDescent="0.25">
      <c r="A383" s="43">
        <f t="shared" si="16"/>
        <v>0</v>
      </c>
      <c r="B383" s="23">
        <v>0</v>
      </c>
      <c r="C383" s="24">
        <v>0</v>
      </c>
      <c r="D383" s="52">
        <v>0</v>
      </c>
      <c r="E383" s="52">
        <v>0</v>
      </c>
      <c r="F383" s="26">
        <f t="shared" si="15"/>
        <v>0</v>
      </c>
      <c r="G383" s="27" t="str">
        <f t="shared" si="17"/>
        <v/>
      </c>
      <c r="H383" s="48"/>
    </row>
    <row r="384" spans="1:8" ht="19.5" hidden="1" customHeight="1" x14ac:dyDescent="0.25">
      <c r="A384" s="43">
        <f t="shared" si="16"/>
        <v>0</v>
      </c>
      <c r="B384" s="23">
        <v>0</v>
      </c>
      <c r="C384" s="24">
        <v>0</v>
      </c>
      <c r="D384" s="52">
        <v>0</v>
      </c>
      <c r="E384" s="52">
        <v>0</v>
      </c>
      <c r="F384" s="26">
        <f t="shared" si="15"/>
        <v>0</v>
      </c>
      <c r="G384" s="27" t="str">
        <f t="shared" si="17"/>
        <v/>
      </c>
      <c r="H384" s="48"/>
    </row>
    <row r="385" spans="1:8" ht="19.5" hidden="1" customHeight="1" x14ac:dyDescent="0.25">
      <c r="A385" s="43">
        <f t="shared" si="16"/>
        <v>0</v>
      </c>
      <c r="B385" s="23">
        <v>0</v>
      </c>
      <c r="C385" s="24">
        <v>0</v>
      </c>
      <c r="D385" s="52">
        <v>0</v>
      </c>
      <c r="E385" s="52">
        <v>0</v>
      </c>
      <c r="F385" s="26">
        <f t="shared" si="15"/>
        <v>0</v>
      </c>
      <c r="G385" s="27" t="str">
        <f t="shared" si="17"/>
        <v/>
      </c>
      <c r="H385" s="48"/>
    </row>
    <row r="386" spans="1:8" ht="19.5" hidden="1" customHeight="1" x14ac:dyDescent="0.25">
      <c r="A386" s="43">
        <f t="shared" si="16"/>
        <v>0</v>
      </c>
      <c r="B386" s="23">
        <v>0</v>
      </c>
      <c r="C386" s="24">
        <v>0</v>
      </c>
      <c r="D386" s="52">
        <v>0</v>
      </c>
      <c r="E386" s="52">
        <v>0</v>
      </c>
      <c r="F386" s="26">
        <f t="shared" si="15"/>
        <v>0</v>
      </c>
      <c r="G386" s="27" t="str">
        <f t="shared" si="17"/>
        <v/>
      </c>
      <c r="H386" s="48"/>
    </row>
    <row r="387" spans="1:8" ht="19.5" hidden="1" customHeight="1" x14ac:dyDescent="0.25">
      <c r="A387" s="43">
        <f t="shared" si="16"/>
        <v>0</v>
      </c>
      <c r="B387" s="23">
        <v>0</v>
      </c>
      <c r="C387" s="24">
        <v>0</v>
      </c>
      <c r="D387" s="52">
        <v>0</v>
      </c>
      <c r="E387" s="52">
        <v>0</v>
      </c>
      <c r="F387" s="26">
        <f t="shared" si="15"/>
        <v>0</v>
      </c>
      <c r="G387" s="27" t="str">
        <f t="shared" si="17"/>
        <v/>
      </c>
      <c r="H387" s="48"/>
    </row>
    <row r="388" spans="1:8" ht="19.5" hidden="1" customHeight="1" x14ac:dyDescent="0.25">
      <c r="A388" s="43">
        <f t="shared" si="16"/>
        <v>0</v>
      </c>
      <c r="B388" s="23">
        <v>0</v>
      </c>
      <c r="C388" s="24">
        <v>0</v>
      </c>
      <c r="D388" s="52">
        <v>0</v>
      </c>
      <c r="E388" s="52">
        <v>0</v>
      </c>
      <c r="F388" s="26">
        <f t="shared" si="15"/>
        <v>0</v>
      </c>
      <c r="G388" s="27" t="str">
        <f t="shared" si="17"/>
        <v/>
      </c>
      <c r="H388" s="48"/>
    </row>
    <row r="389" spans="1:8" ht="19.5" hidden="1" customHeight="1" x14ac:dyDescent="0.25">
      <c r="A389" s="43">
        <f t="shared" si="16"/>
        <v>0</v>
      </c>
      <c r="B389" s="23">
        <v>0</v>
      </c>
      <c r="C389" s="24">
        <v>0</v>
      </c>
      <c r="D389" s="52">
        <v>0</v>
      </c>
      <c r="E389" s="52">
        <v>0</v>
      </c>
      <c r="F389" s="26">
        <f t="shared" si="15"/>
        <v>0</v>
      </c>
      <c r="G389" s="27" t="str">
        <f t="shared" si="17"/>
        <v/>
      </c>
      <c r="H389" s="48"/>
    </row>
    <row r="390" spans="1:8" ht="19.5" hidden="1" customHeight="1" x14ac:dyDescent="0.25">
      <c r="A390" s="43">
        <f t="shared" si="16"/>
        <v>0</v>
      </c>
      <c r="B390" s="23">
        <v>0</v>
      </c>
      <c r="C390" s="24">
        <v>0</v>
      </c>
      <c r="D390" s="52">
        <v>0</v>
      </c>
      <c r="E390" s="52">
        <v>0</v>
      </c>
      <c r="F390" s="26">
        <f t="shared" si="15"/>
        <v>0</v>
      </c>
      <c r="G390" s="27" t="str">
        <f t="shared" si="17"/>
        <v/>
      </c>
      <c r="H390" s="48"/>
    </row>
    <row r="391" spans="1:8" ht="19.5" hidden="1" customHeight="1" x14ac:dyDescent="0.25">
      <c r="A391" s="43">
        <f t="shared" si="16"/>
        <v>0</v>
      </c>
      <c r="B391" s="23">
        <v>0</v>
      </c>
      <c r="C391" s="24">
        <v>0</v>
      </c>
      <c r="D391" s="52">
        <v>0</v>
      </c>
      <c r="E391" s="52">
        <v>0</v>
      </c>
      <c r="F391" s="26">
        <f t="shared" si="15"/>
        <v>0</v>
      </c>
      <c r="G391" s="27" t="str">
        <f t="shared" si="17"/>
        <v/>
      </c>
      <c r="H391" s="48"/>
    </row>
    <row r="392" spans="1:8" ht="19.5" hidden="1" customHeight="1" x14ac:dyDescent="0.25">
      <c r="A392" s="43">
        <f t="shared" si="16"/>
        <v>0</v>
      </c>
      <c r="B392" s="23">
        <v>0</v>
      </c>
      <c r="C392" s="24">
        <v>0</v>
      </c>
      <c r="D392" s="52">
        <v>0</v>
      </c>
      <c r="E392" s="52">
        <v>0</v>
      </c>
      <c r="F392" s="26">
        <f t="shared" si="15"/>
        <v>0</v>
      </c>
      <c r="G392" s="27" t="str">
        <f t="shared" si="17"/>
        <v/>
      </c>
      <c r="H392" s="48"/>
    </row>
    <row r="393" spans="1:8" ht="19.5" hidden="1" customHeight="1" x14ac:dyDescent="0.25">
      <c r="A393" s="43">
        <f t="shared" si="16"/>
        <v>0</v>
      </c>
      <c r="B393" s="23">
        <v>0</v>
      </c>
      <c r="C393" s="24">
        <v>0</v>
      </c>
      <c r="D393" s="52">
        <v>0</v>
      </c>
      <c r="E393" s="52">
        <v>0</v>
      </c>
      <c r="F393" s="26">
        <f t="shared" si="15"/>
        <v>0</v>
      </c>
      <c r="G393" s="27" t="str">
        <f t="shared" si="17"/>
        <v/>
      </c>
      <c r="H393" s="48"/>
    </row>
    <row r="394" spans="1:8" ht="19.5" hidden="1" customHeight="1" x14ac:dyDescent="0.25">
      <c r="A394" s="43">
        <f t="shared" si="16"/>
        <v>0</v>
      </c>
      <c r="B394" s="23">
        <v>0</v>
      </c>
      <c r="C394" s="24">
        <v>0</v>
      </c>
      <c r="D394" s="52">
        <v>0</v>
      </c>
      <c r="E394" s="52">
        <v>0</v>
      </c>
      <c r="F394" s="26">
        <f t="shared" ref="F394:F407" si="18">IF(E394&gt;D394,D394,E394)</f>
        <v>0</v>
      </c>
      <c r="G394" s="27" t="str">
        <f t="shared" si="17"/>
        <v/>
      </c>
      <c r="H394" s="48"/>
    </row>
    <row r="395" spans="1:8" ht="19.5" hidden="1" customHeight="1" x14ac:dyDescent="0.25">
      <c r="A395" s="43">
        <f t="shared" ref="A395:A407" si="19">IF(F395&gt;0,1+A394,A394)</f>
        <v>0</v>
      </c>
      <c r="B395" s="23">
        <v>0</v>
      </c>
      <c r="C395" s="24">
        <v>0</v>
      </c>
      <c r="D395" s="52">
        <v>0</v>
      </c>
      <c r="E395" s="52">
        <v>0</v>
      </c>
      <c r="F395" s="26">
        <f t="shared" si="18"/>
        <v>0</v>
      </c>
      <c r="G395" s="27" t="str">
        <f t="shared" ref="G395:G407" si="20">IFERROR(F395/D395,"")</f>
        <v/>
      </c>
      <c r="H395" s="48"/>
    </row>
    <row r="396" spans="1:8" ht="19.5" hidden="1" customHeight="1" x14ac:dyDescent="0.25">
      <c r="A396" s="43">
        <f t="shared" si="19"/>
        <v>0</v>
      </c>
      <c r="B396" s="23">
        <v>0</v>
      </c>
      <c r="C396" s="24">
        <v>0</v>
      </c>
      <c r="D396" s="52">
        <v>0</v>
      </c>
      <c r="E396" s="52">
        <v>0</v>
      </c>
      <c r="F396" s="26">
        <f t="shared" si="18"/>
        <v>0</v>
      </c>
      <c r="G396" s="27" t="str">
        <f t="shared" si="20"/>
        <v/>
      </c>
      <c r="H396" s="48"/>
    </row>
    <row r="397" spans="1:8" ht="19.5" hidden="1" customHeight="1" x14ac:dyDescent="0.25">
      <c r="A397" s="43">
        <f t="shared" si="19"/>
        <v>0</v>
      </c>
      <c r="B397" s="23">
        <v>0</v>
      </c>
      <c r="C397" s="24">
        <v>0</v>
      </c>
      <c r="D397" s="52">
        <v>0</v>
      </c>
      <c r="E397" s="52">
        <v>0</v>
      </c>
      <c r="F397" s="26">
        <f t="shared" si="18"/>
        <v>0</v>
      </c>
      <c r="G397" s="27" t="str">
        <f t="shared" si="20"/>
        <v/>
      </c>
      <c r="H397" s="48"/>
    </row>
    <row r="398" spans="1:8" ht="19.5" hidden="1" customHeight="1" x14ac:dyDescent="0.25">
      <c r="A398" s="43">
        <f t="shared" si="19"/>
        <v>0</v>
      </c>
      <c r="B398" s="23">
        <v>0</v>
      </c>
      <c r="C398" s="24">
        <v>0</v>
      </c>
      <c r="D398" s="52">
        <v>0</v>
      </c>
      <c r="E398" s="52">
        <v>0</v>
      </c>
      <c r="F398" s="26">
        <f t="shared" si="18"/>
        <v>0</v>
      </c>
      <c r="G398" s="27" t="str">
        <f t="shared" si="20"/>
        <v/>
      </c>
      <c r="H398" s="48"/>
    </row>
    <row r="399" spans="1:8" ht="19.5" hidden="1" customHeight="1" x14ac:dyDescent="0.25">
      <c r="A399" s="43">
        <f t="shared" si="19"/>
        <v>0</v>
      </c>
      <c r="B399" s="23">
        <v>0</v>
      </c>
      <c r="C399" s="24">
        <v>0</v>
      </c>
      <c r="D399" s="52">
        <v>0</v>
      </c>
      <c r="E399" s="52">
        <v>0</v>
      </c>
      <c r="F399" s="26">
        <f t="shared" si="18"/>
        <v>0</v>
      </c>
      <c r="G399" s="27" t="str">
        <f t="shared" si="20"/>
        <v/>
      </c>
      <c r="H399" s="48"/>
    </row>
    <row r="400" spans="1:8" ht="19.5" hidden="1" customHeight="1" x14ac:dyDescent="0.25">
      <c r="A400" s="43">
        <f t="shared" si="19"/>
        <v>0</v>
      </c>
      <c r="B400" s="23">
        <v>0</v>
      </c>
      <c r="C400" s="24">
        <v>0</v>
      </c>
      <c r="D400" s="52">
        <v>0</v>
      </c>
      <c r="E400" s="52">
        <v>0</v>
      </c>
      <c r="F400" s="26">
        <f t="shared" si="18"/>
        <v>0</v>
      </c>
      <c r="G400" s="27" t="str">
        <f t="shared" si="20"/>
        <v/>
      </c>
      <c r="H400" s="48"/>
    </row>
    <row r="401" spans="1:8" ht="19.5" hidden="1" customHeight="1" x14ac:dyDescent="0.25">
      <c r="A401" s="43">
        <f t="shared" si="19"/>
        <v>0</v>
      </c>
      <c r="B401" s="23">
        <v>0</v>
      </c>
      <c r="C401" s="24">
        <v>0</v>
      </c>
      <c r="D401" s="52">
        <v>0</v>
      </c>
      <c r="E401" s="52">
        <v>0</v>
      </c>
      <c r="F401" s="26">
        <f t="shared" si="18"/>
        <v>0</v>
      </c>
      <c r="G401" s="27" t="str">
        <f t="shared" si="20"/>
        <v/>
      </c>
      <c r="H401" s="48"/>
    </row>
    <row r="402" spans="1:8" ht="19.5" hidden="1" customHeight="1" x14ac:dyDescent="0.25">
      <c r="A402" s="43">
        <f t="shared" si="19"/>
        <v>0</v>
      </c>
      <c r="B402" s="23">
        <v>0</v>
      </c>
      <c r="C402" s="24">
        <v>0</v>
      </c>
      <c r="D402" s="52">
        <v>0</v>
      </c>
      <c r="E402" s="52">
        <v>0</v>
      </c>
      <c r="F402" s="26">
        <f t="shared" si="18"/>
        <v>0</v>
      </c>
      <c r="G402" s="27" t="str">
        <f t="shared" si="20"/>
        <v/>
      </c>
      <c r="H402" s="48"/>
    </row>
    <row r="403" spans="1:8" ht="19.5" hidden="1" customHeight="1" x14ac:dyDescent="0.25">
      <c r="A403" s="43">
        <f t="shared" si="19"/>
        <v>0</v>
      </c>
      <c r="B403" s="23">
        <v>0</v>
      </c>
      <c r="C403" s="24">
        <v>0</v>
      </c>
      <c r="D403" s="52">
        <v>0</v>
      </c>
      <c r="E403" s="52">
        <v>0</v>
      </c>
      <c r="F403" s="26">
        <f t="shared" si="18"/>
        <v>0</v>
      </c>
      <c r="G403" s="27" t="str">
        <f t="shared" si="20"/>
        <v/>
      </c>
      <c r="H403" s="48"/>
    </row>
    <row r="404" spans="1:8" ht="19.5" hidden="1" customHeight="1" x14ac:dyDescent="0.25">
      <c r="A404" s="43">
        <f t="shared" si="19"/>
        <v>0</v>
      </c>
      <c r="B404" s="23">
        <v>0</v>
      </c>
      <c r="C404" s="24">
        <v>0</v>
      </c>
      <c r="D404" s="52">
        <v>0</v>
      </c>
      <c r="E404" s="52">
        <v>0</v>
      </c>
      <c r="F404" s="26">
        <f t="shared" si="18"/>
        <v>0</v>
      </c>
      <c r="G404" s="27" t="str">
        <f t="shared" si="20"/>
        <v/>
      </c>
      <c r="H404" s="48"/>
    </row>
    <row r="405" spans="1:8" ht="19.5" hidden="1" customHeight="1" x14ac:dyDescent="0.25">
      <c r="A405" s="43">
        <f t="shared" si="19"/>
        <v>0</v>
      </c>
      <c r="B405" s="23">
        <v>0</v>
      </c>
      <c r="C405" s="24">
        <v>0</v>
      </c>
      <c r="D405" s="52">
        <v>0</v>
      </c>
      <c r="E405" s="52">
        <v>0</v>
      </c>
      <c r="F405" s="26">
        <f t="shared" si="18"/>
        <v>0</v>
      </c>
      <c r="G405" s="27" t="str">
        <f t="shared" si="20"/>
        <v/>
      </c>
      <c r="H405" s="48"/>
    </row>
    <row r="406" spans="1:8" ht="19.5" hidden="1" customHeight="1" x14ac:dyDescent="0.25">
      <c r="A406" s="43">
        <f t="shared" si="19"/>
        <v>0</v>
      </c>
      <c r="B406" s="23">
        <v>0</v>
      </c>
      <c r="C406" s="24">
        <v>0</v>
      </c>
      <c r="D406" s="52">
        <v>0</v>
      </c>
      <c r="E406" s="52">
        <v>0</v>
      </c>
      <c r="F406" s="26">
        <f t="shared" si="18"/>
        <v>0</v>
      </c>
      <c r="G406" s="27" t="str">
        <f t="shared" si="20"/>
        <v/>
      </c>
      <c r="H406" s="48"/>
    </row>
    <row r="407" spans="1:8" ht="19.5" hidden="1" customHeight="1" x14ac:dyDescent="0.25">
      <c r="A407" s="43">
        <f t="shared" si="19"/>
        <v>0</v>
      </c>
      <c r="B407" s="23">
        <v>0</v>
      </c>
      <c r="C407" s="24">
        <v>0</v>
      </c>
      <c r="D407" s="52">
        <v>0</v>
      </c>
      <c r="E407" s="52">
        <v>0</v>
      </c>
      <c r="F407" s="26">
        <f t="shared" si="18"/>
        <v>0</v>
      </c>
      <c r="G407" s="27" t="str">
        <f t="shared" si="20"/>
        <v/>
      </c>
      <c r="H407" s="48"/>
    </row>
    <row r="408" spans="1:8" ht="25.5" customHeight="1" x14ac:dyDescent="0.25">
      <c r="A408" s="29"/>
      <c r="B408" s="89" t="s">
        <v>30</v>
      </c>
      <c r="C408" s="89"/>
      <c r="D408" s="29">
        <f>SUM(D10:D407)</f>
        <v>0</v>
      </c>
      <c r="E408" s="29"/>
      <c r="F408" s="29">
        <f>SUM(F10:F407)</f>
        <v>0</v>
      </c>
      <c r="G408" s="29"/>
    </row>
    <row r="409" spans="1:8" ht="25.5" customHeight="1" x14ac:dyDescent="0.25">
      <c r="A409" s="30"/>
      <c r="B409" s="90" t="s">
        <v>33</v>
      </c>
      <c r="C409" s="90"/>
      <c r="D409" s="91" t="e">
        <f>F408/D408</f>
        <v>#DIV/0!</v>
      </c>
      <c r="E409" s="91"/>
      <c r="F409" s="91"/>
      <c r="G409" s="30"/>
    </row>
    <row r="410" spans="1:8" ht="25.5" customHeight="1" x14ac:dyDescent="0.25">
      <c r="A410" s="31"/>
      <c r="B410" s="92" t="s">
        <v>34</v>
      </c>
      <c r="C410" s="92"/>
      <c r="D410" s="92" t="e">
        <f>IF(D409&lt;50%,B417,IF(D409&lt;70%,B416,IF(D409&lt;80%,B415,IF(D409&lt;90%,B414,B413))))</f>
        <v>#DIV/0!</v>
      </c>
      <c r="E410" s="92"/>
      <c r="F410" s="92"/>
      <c r="G410" s="31"/>
    </row>
    <row r="411" spans="1:8" ht="17.25" customHeight="1" x14ac:dyDescent="0.25">
      <c r="B411" s="32"/>
      <c r="C411" s="33"/>
      <c r="D411" s="33"/>
      <c r="E411" s="32"/>
      <c r="F411" s="32"/>
      <c r="G411" s="33"/>
    </row>
    <row r="412" spans="1:8" ht="30" x14ac:dyDescent="0.25">
      <c r="B412" s="34" t="s">
        <v>35</v>
      </c>
      <c r="C412" s="33"/>
      <c r="D412" s="33"/>
      <c r="E412" s="33"/>
      <c r="F412" s="33"/>
      <c r="G412" s="33"/>
    </row>
    <row r="413" spans="1:8" ht="15.75" x14ac:dyDescent="0.25">
      <c r="B413" s="35" t="s">
        <v>4</v>
      </c>
      <c r="C413" s="36" t="s">
        <v>5</v>
      </c>
      <c r="D413" s="33"/>
      <c r="E413" s="33"/>
      <c r="F413" s="33"/>
      <c r="G413" s="33"/>
    </row>
    <row r="414" spans="1:8" ht="15.75" x14ac:dyDescent="0.25">
      <c r="B414" s="35" t="s">
        <v>7</v>
      </c>
      <c r="C414" s="36" t="s">
        <v>8</v>
      </c>
      <c r="D414" s="33"/>
      <c r="E414" s="33"/>
      <c r="F414" s="33"/>
      <c r="G414" s="33"/>
    </row>
    <row r="415" spans="1:8" ht="15.75" x14ac:dyDescent="0.25">
      <c r="B415" s="35" t="s">
        <v>10</v>
      </c>
      <c r="C415" s="36" t="s">
        <v>11</v>
      </c>
      <c r="D415" s="33"/>
      <c r="E415" s="33"/>
      <c r="F415" s="33"/>
      <c r="G415" s="33"/>
    </row>
    <row r="416" spans="1:8" ht="18" customHeight="1" x14ac:dyDescent="0.25">
      <c r="B416" s="35" t="s">
        <v>13</v>
      </c>
      <c r="C416" s="36" t="s">
        <v>14</v>
      </c>
      <c r="D416" s="33"/>
      <c r="E416" s="33"/>
      <c r="F416" s="33"/>
      <c r="G416" s="33"/>
    </row>
    <row r="417" spans="2:7" ht="15.75" x14ac:dyDescent="0.25">
      <c r="B417" s="35" t="s">
        <v>16</v>
      </c>
      <c r="C417" s="36" t="s">
        <v>17</v>
      </c>
      <c r="D417" s="33"/>
      <c r="E417" s="33"/>
      <c r="F417" s="33"/>
      <c r="G417" s="33"/>
    </row>
    <row r="418" spans="2:7" ht="18" customHeight="1" x14ac:dyDescent="0.25">
      <c r="B418" s="32"/>
      <c r="C418" s="33"/>
      <c r="D418" s="33"/>
      <c r="E418" s="33"/>
      <c r="F418" s="33"/>
      <c r="G418" s="33"/>
    </row>
    <row r="419" spans="2:7" ht="18" customHeight="1" x14ac:dyDescent="0.25">
      <c r="B419" s="85" t="s">
        <v>726</v>
      </c>
      <c r="C419" s="85"/>
      <c r="D419" s="85"/>
      <c r="E419" s="85"/>
      <c r="F419" s="85"/>
      <c r="G419" s="85"/>
    </row>
    <row r="420" spans="2:7" ht="14.25" x14ac:dyDescent="0.25">
      <c r="B420" s="53"/>
      <c r="C420" s="85"/>
      <c r="D420" s="85"/>
      <c r="E420" s="85"/>
      <c r="F420" s="85"/>
      <c r="G420" s="85"/>
    </row>
    <row r="421" spans="2:7" ht="14.25" x14ac:dyDescent="0.25">
      <c r="B421" s="85" t="s">
        <v>36</v>
      </c>
      <c r="C421" s="85"/>
      <c r="D421" s="85" t="s">
        <v>649</v>
      </c>
      <c r="E421" s="85"/>
      <c r="F421" s="85"/>
      <c r="G421" s="85"/>
    </row>
    <row r="422" spans="2:7" ht="14.25" x14ac:dyDescent="0.25">
      <c r="B422" s="53"/>
      <c r="C422" s="53"/>
      <c r="D422" s="53"/>
      <c r="E422" s="53"/>
      <c r="F422" s="53"/>
      <c r="G422" s="53"/>
    </row>
    <row r="423" spans="2:7" ht="14.25" x14ac:dyDescent="0.25">
      <c r="B423" s="53"/>
      <c r="C423" s="53"/>
      <c r="D423" s="53"/>
      <c r="E423" s="53"/>
      <c r="F423" s="53"/>
      <c r="G423" s="53"/>
    </row>
    <row r="424" spans="2:7" ht="14.25" x14ac:dyDescent="0.25">
      <c r="B424" s="53"/>
      <c r="C424" s="53"/>
      <c r="D424" s="53"/>
      <c r="E424" s="53"/>
      <c r="F424" s="53"/>
      <c r="G424" s="53"/>
    </row>
    <row r="425" spans="2:7" ht="14.25" x14ac:dyDescent="0.25">
      <c r="B425" s="53"/>
      <c r="C425" s="38"/>
      <c r="D425" s="38"/>
      <c r="E425" s="38"/>
      <c r="F425" s="38"/>
      <c r="G425" s="38"/>
    </row>
    <row r="426" spans="2:7" ht="15" x14ac:dyDescent="0.25">
      <c r="B426" s="93" t="s">
        <v>650</v>
      </c>
      <c r="C426" s="93"/>
      <c r="D426" s="85" t="s">
        <v>37</v>
      </c>
      <c r="E426" s="85"/>
      <c r="F426" s="85"/>
      <c r="G426" s="85"/>
    </row>
    <row r="427" spans="2:7" ht="14.25" x14ac:dyDescent="0.25">
      <c r="B427" s="85" t="s">
        <v>651</v>
      </c>
      <c r="C427" s="85"/>
      <c r="D427" s="85"/>
      <c r="E427" s="85"/>
      <c r="F427" s="85"/>
      <c r="G427" s="85"/>
    </row>
  </sheetData>
  <autoFilter ref="A9:G410">
    <filterColumn colId="3">
      <filters>
        <filter val="0.00%"/>
        <filter val="1,200"/>
        <filter val="10"/>
        <filter val="100"/>
        <filter val="112"/>
        <filter val="12"/>
        <filter val="146"/>
        <filter val="150"/>
        <filter val="154"/>
        <filter val="158"/>
        <filter val="165"/>
        <filter val="180"/>
        <filter val="2,068"/>
        <filter val="2,175"/>
        <filter val="2,229"/>
        <filter val="2,280"/>
        <filter val="2,523"/>
        <filter val="20"/>
        <filter val="200"/>
        <filter val="226"/>
        <filter val="230"/>
        <filter val="240"/>
        <filter val="250"/>
        <filter val="3,000"/>
        <filter val="3,716"/>
        <filter val="30"/>
        <filter val="300"/>
        <filter val="336"/>
        <filter val="4,000"/>
        <filter val="4,100"/>
        <filter val="4,600"/>
        <filter val="40"/>
        <filter val="400"/>
        <filter val="49"/>
        <filter val="50"/>
        <filter val="500"/>
        <filter val="53"/>
        <filter val="544"/>
        <filter val="556"/>
        <filter val="586"/>
        <filter val="60"/>
        <filter val="600"/>
        <filter val="608"/>
        <filter val="65"/>
        <filter val="7,000"/>
        <filter val="71"/>
        <filter val="72"/>
        <filter val="79,419"/>
        <filter val="8"/>
        <filter val="8,036"/>
        <filter val="916"/>
        <filter val="946"/>
        <filter val="E"/>
      </filters>
    </filterColumn>
  </autoFilter>
  <mergeCells count="19">
    <mergeCell ref="B427:C427"/>
    <mergeCell ref="D427:G427"/>
    <mergeCell ref="B408:C408"/>
    <mergeCell ref="B409:C409"/>
    <mergeCell ref="D409:F409"/>
    <mergeCell ref="B410:C410"/>
    <mergeCell ref="D410:F410"/>
    <mergeCell ref="B419:G419"/>
    <mergeCell ref="C420:G420"/>
    <mergeCell ref="B421:C421"/>
    <mergeCell ref="D421:G421"/>
    <mergeCell ref="B426:C426"/>
    <mergeCell ref="D426:G426"/>
    <mergeCell ref="H8:H9"/>
    <mergeCell ref="A5:C5"/>
    <mergeCell ref="A8:A9"/>
    <mergeCell ref="B8:B9"/>
    <mergeCell ref="C8:C9"/>
    <mergeCell ref="D8:G8"/>
  </mergeCells>
  <conditionalFormatting sqref="G10:G407">
    <cfRule type="cellIs" dxfId="21" priority="1" operator="lessThan">
      <formula>0.9</formula>
    </cfRule>
    <cfRule type="cellIs" dxfId="20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26"/>
  <sheetViews>
    <sheetView zoomScale="80" zoomScaleNormal="80" workbookViewId="0">
      <pane xSplit="3" ySplit="9" topLeftCell="D13" activePane="bottomRight" state="frozen"/>
      <selection pane="topRight" activeCell="E1" sqref="E1"/>
      <selection pane="bottomLeft" activeCell="A10" sqref="A10"/>
      <selection pane="bottomRight" activeCell="B353" sqref="B13:E353"/>
    </sheetView>
  </sheetViews>
  <sheetFormatPr defaultRowHeight="12.75" x14ac:dyDescent="0.2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8" width="37.7109375" style="13" customWidth="1"/>
    <col min="9" max="16384" width="9.140625" style="13"/>
  </cols>
  <sheetData>
    <row r="1" spans="1:8" ht="18" x14ac:dyDescent="0.25">
      <c r="A1" s="11" t="s">
        <v>25</v>
      </c>
      <c r="B1" s="11"/>
      <c r="C1" s="11"/>
    </row>
    <row r="2" spans="1:8" ht="15" x14ac:dyDescent="0.25">
      <c r="A2" s="14" t="s">
        <v>26</v>
      </c>
      <c r="B2" s="14"/>
      <c r="C2" s="14"/>
    </row>
    <row r="3" spans="1:8" ht="15" x14ac:dyDescent="0.25">
      <c r="A3" s="15" t="s">
        <v>692</v>
      </c>
      <c r="B3" s="15"/>
      <c r="C3" s="16"/>
    </row>
    <row r="4" spans="1:8" x14ac:dyDescent="0.25">
      <c r="A4" s="17"/>
      <c r="B4" s="17"/>
      <c r="C4" s="17"/>
    </row>
    <row r="5" spans="1:8" ht="30" customHeight="1" x14ac:dyDescent="0.25">
      <c r="A5" s="84" t="s">
        <v>652</v>
      </c>
      <c r="B5" s="84"/>
      <c r="C5" s="84"/>
    </row>
    <row r="6" spans="1:8" ht="18" x14ac:dyDescent="0.25">
      <c r="A6" s="18" t="s">
        <v>730</v>
      </c>
      <c r="B6" s="11"/>
      <c r="C6" s="11"/>
    </row>
    <row r="7" spans="1:8" s="20" customFormat="1" ht="26.25" customHeight="1" x14ac:dyDescent="0.25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8" s="22" customFormat="1" ht="22.5" customHeight="1" x14ac:dyDescent="0.25">
      <c r="A8" s="83" t="s">
        <v>27</v>
      </c>
      <c r="B8" s="81" t="s">
        <v>28</v>
      </c>
      <c r="C8" s="83" t="s">
        <v>29</v>
      </c>
      <c r="D8" s="86" t="s">
        <v>30</v>
      </c>
      <c r="E8" s="87"/>
      <c r="F8" s="87"/>
      <c r="G8" s="88"/>
      <c r="H8" s="94" t="s">
        <v>711</v>
      </c>
    </row>
    <row r="9" spans="1:8" s="22" customFormat="1" ht="22.5" customHeight="1" x14ac:dyDescent="0.25">
      <c r="A9" s="83"/>
      <c r="B9" s="82"/>
      <c r="C9" s="83"/>
      <c r="D9" s="56" t="s">
        <v>31</v>
      </c>
      <c r="E9" s="56" t="s">
        <v>32</v>
      </c>
      <c r="F9" s="56" t="s">
        <v>663</v>
      </c>
      <c r="G9" s="56" t="s">
        <v>33</v>
      </c>
      <c r="H9" s="95"/>
    </row>
    <row r="10" spans="1:8" ht="19.5" hidden="1" customHeight="1" x14ac:dyDescent="0.25">
      <c r="A10" s="42">
        <f>IF(F10&gt;0,1,0)</f>
        <v>0</v>
      </c>
      <c r="B10" s="23" t="s">
        <v>38</v>
      </c>
      <c r="C10" s="24" t="s">
        <v>39</v>
      </c>
      <c r="D10" s="52">
        <v>0</v>
      </c>
      <c r="E10" s="52">
        <v>0</v>
      </c>
      <c r="F10" s="26">
        <f t="shared" ref="F10:F73" si="0">IF(E10&gt;D10,D10,E10)</f>
        <v>0</v>
      </c>
      <c r="G10" s="27" t="str">
        <f t="shared" ref="G10:G73" si="1">IFERROR(F10/D10,"")</f>
        <v/>
      </c>
      <c r="H10" s="48"/>
    </row>
    <row r="11" spans="1:8" ht="19.5" hidden="1" customHeight="1" x14ac:dyDescent="0.25">
      <c r="A11" s="43">
        <f t="shared" ref="A11:A74" si="2">IF(F11&gt;0,1+A10,A10)</f>
        <v>0</v>
      </c>
      <c r="B11" s="23" t="s">
        <v>40</v>
      </c>
      <c r="C11" s="24" t="s">
        <v>41</v>
      </c>
      <c r="D11" s="52">
        <v>0</v>
      </c>
      <c r="E11" s="52">
        <v>0</v>
      </c>
      <c r="F11" s="26">
        <f t="shared" si="0"/>
        <v>0</v>
      </c>
      <c r="G11" s="27" t="str">
        <f t="shared" si="1"/>
        <v/>
      </c>
      <c r="H11" s="48"/>
    </row>
    <row r="12" spans="1:8" ht="19.5" hidden="1" customHeight="1" x14ac:dyDescent="0.25">
      <c r="A12" s="43">
        <f t="shared" si="2"/>
        <v>0</v>
      </c>
      <c r="B12" s="23" t="s">
        <v>42</v>
      </c>
      <c r="C12" s="24" t="s">
        <v>43</v>
      </c>
      <c r="D12" s="52">
        <v>0</v>
      </c>
      <c r="E12" s="52">
        <v>0</v>
      </c>
      <c r="F12" s="26">
        <f t="shared" si="0"/>
        <v>0</v>
      </c>
      <c r="G12" s="27" t="str">
        <f t="shared" si="1"/>
        <v/>
      </c>
      <c r="H12" s="48"/>
    </row>
    <row r="13" spans="1:8" ht="19.5" customHeight="1" x14ac:dyDescent="0.25">
      <c r="A13" s="43">
        <f t="shared" si="2"/>
        <v>0</v>
      </c>
      <c r="B13" s="23"/>
      <c r="C13" s="24"/>
      <c r="D13" s="52"/>
      <c r="E13" s="52"/>
      <c r="F13" s="26">
        <f t="shared" si="0"/>
        <v>0</v>
      </c>
      <c r="G13" s="27" t="str">
        <f t="shared" si="1"/>
        <v/>
      </c>
      <c r="H13" s="48"/>
    </row>
    <row r="14" spans="1:8" ht="19.5" customHeight="1" x14ac:dyDescent="0.25">
      <c r="A14" s="43">
        <f t="shared" si="2"/>
        <v>0</v>
      </c>
      <c r="B14" s="23"/>
      <c r="C14" s="24"/>
      <c r="D14" s="52"/>
      <c r="E14" s="52"/>
      <c r="F14" s="26">
        <f t="shared" si="0"/>
        <v>0</v>
      </c>
      <c r="G14" s="27" t="str">
        <f t="shared" si="1"/>
        <v/>
      </c>
      <c r="H14" s="48"/>
    </row>
    <row r="15" spans="1:8" ht="19.5" customHeight="1" x14ac:dyDescent="0.25">
      <c r="A15" s="43">
        <f t="shared" si="2"/>
        <v>0</v>
      </c>
      <c r="B15" s="23"/>
      <c r="C15" s="24"/>
      <c r="D15" s="52"/>
      <c r="E15" s="52"/>
      <c r="F15" s="26">
        <f t="shared" si="0"/>
        <v>0</v>
      </c>
      <c r="G15" s="27" t="str">
        <f t="shared" si="1"/>
        <v/>
      </c>
      <c r="H15" s="48"/>
    </row>
    <row r="16" spans="1:8" ht="19.5" hidden="1" customHeight="1" x14ac:dyDescent="0.25">
      <c r="A16" s="43">
        <f t="shared" si="2"/>
        <v>0</v>
      </c>
      <c r="B16" s="23" t="s">
        <v>50</v>
      </c>
      <c r="C16" s="24" t="s">
        <v>51</v>
      </c>
      <c r="D16" s="52">
        <v>0</v>
      </c>
      <c r="E16" s="52">
        <v>0</v>
      </c>
      <c r="F16" s="26">
        <f t="shared" si="0"/>
        <v>0</v>
      </c>
      <c r="G16" s="27" t="str">
        <f t="shared" si="1"/>
        <v/>
      </c>
      <c r="H16" s="48"/>
    </row>
    <row r="17" spans="1:8" ht="19.5" hidden="1" customHeight="1" x14ac:dyDescent="0.25">
      <c r="A17" s="43">
        <f t="shared" si="2"/>
        <v>0</v>
      </c>
      <c r="B17" s="23" t="s">
        <v>52</v>
      </c>
      <c r="C17" s="24" t="s">
        <v>53</v>
      </c>
      <c r="D17" s="52">
        <v>0</v>
      </c>
      <c r="E17" s="52">
        <v>0</v>
      </c>
      <c r="F17" s="26">
        <f t="shared" si="0"/>
        <v>0</v>
      </c>
      <c r="G17" s="27" t="str">
        <f t="shared" si="1"/>
        <v/>
      </c>
      <c r="H17" s="48"/>
    </row>
    <row r="18" spans="1:8" ht="19.5" customHeight="1" x14ac:dyDescent="0.25">
      <c r="A18" s="43">
        <f t="shared" si="2"/>
        <v>0</v>
      </c>
      <c r="B18" s="23"/>
      <c r="C18" s="24"/>
      <c r="D18" s="52"/>
      <c r="E18" s="52"/>
      <c r="F18" s="26">
        <f t="shared" si="0"/>
        <v>0</v>
      </c>
      <c r="G18" s="27" t="str">
        <f t="shared" si="1"/>
        <v/>
      </c>
      <c r="H18" s="48"/>
    </row>
    <row r="19" spans="1:8" ht="19.5" customHeight="1" x14ac:dyDescent="0.25">
      <c r="A19" s="43">
        <f t="shared" si="2"/>
        <v>0</v>
      </c>
      <c r="B19" s="23"/>
      <c r="C19" s="24"/>
      <c r="D19" s="52"/>
      <c r="E19" s="52"/>
      <c r="F19" s="26">
        <f t="shared" si="0"/>
        <v>0</v>
      </c>
      <c r="G19" s="27" t="str">
        <f t="shared" si="1"/>
        <v/>
      </c>
      <c r="H19" s="48"/>
    </row>
    <row r="20" spans="1:8" ht="19.5" customHeight="1" x14ac:dyDescent="0.25">
      <c r="A20" s="43">
        <f t="shared" si="2"/>
        <v>0</v>
      </c>
      <c r="B20" s="23"/>
      <c r="C20" s="24"/>
      <c r="D20" s="52"/>
      <c r="E20" s="52"/>
      <c r="F20" s="26">
        <f t="shared" si="0"/>
        <v>0</v>
      </c>
      <c r="G20" s="27" t="str">
        <f t="shared" si="1"/>
        <v/>
      </c>
      <c r="H20" s="48"/>
    </row>
    <row r="21" spans="1:8" ht="19.5" hidden="1" customHeight="1" x14ac:dyDescent="0.25">
      <c r="A21" s="43">
        <f t="shared" si="2"/>
        <v>0</v>
      </c>
      <c r="B21" s="23" t="s">
        <v>60</v>
      </c>
      <c r="C21" s="24" t="s">
        <v>61</v>
      </c>
      <c r="D21" s="52">
        <v>0</v>
      </c>
      <c r="E21" s="52">
        <v>0</v>
      </c>
      <c r="F21" s="26">
        <f t="shared" si="0"/>
        <v>0</v>
      </c>
      <c r="G21" s="27" t="str">
        <f t="shared" si="1"/>
        <v/>
      </c>
      <c r="H21" s="48"/>
    </row>
    <row r="22" spans="1:8" ht="19.5" customHeight="1" x14ac:dyDescent="0.25">
      <c r="A22" s="43">
        <f t="shared" si="2"/>
        <v>0</v>
      </c>
      <c r="B22" s="23"/>
      <c r="C22" s="24"/>
      <c r="D22" s="52"/>
      <c r="E22" s="52"/>
      <c r="F22" s="26">
        <f t="shared" si="0"/>
        <v>0</v>
      </c>
      <c r="G22" s="27" t="str">
        <f t="shared" si="1"/>
        <v/>
      </c>
      <c r="H22" s="48"/>
    </row>
    <row r="23" spans="1:8" ht="19.5" customHeight="1" x14ac:dyDescent="0.25">
      <c r="A23" s="43">
        <f t="shared" si="2"/>
        <v>0</v>
      </c>
      <c r="B23" s="23"/>
      <c r="C23" s="24"/>
      <c r="D23" s="52"/>
      <c r="E23" s="52"/>
      <c r="F23" s="26">
        <f t="shared" si="0"/>
        <v>0</v>
      </c>
      <c r="G23" s="27" t="str">
        <f t="shared" si="1"/>
        <v/>
      </c>
      <c r="H23" s="48"/>
    </row>
    <row r="24" spans="1:8" ht="19.5" customHeight="1" x14ac:dyDescent="0.25">
      <c r="A24" s="43">
        <f t="shared" si="2"/>
        <v>0</v>
      </c>
      <c r="B24" s="23"/>
      <c r="C24" s="24"/>
      <c r="D24" s="52"/>
      <c r="E24" s="52"/>
      <c r="F24" s="26">
        <f t="shared" si="0"/>
        <v>0</v>
      </c>
      <c r="G24" s="27" t="str">
        <f t="shared" si="1"/>
        <v/>
      </c>
      <c r="H24" s="48"/>
    </row>
    <row r="25" spans="1:8" ht="19.5" hidden="1" customHeight="1" x14ac:dyDescent="0.25">
      <c r="A25" s="43">
        <f t="shared" si="2"/>
        <v>0</v>
      </c>
      <c r="B25" s="23" t="s">
        <v>68</v>
      </c>
      <c r="C25" s="24" t="s">
        <v>69</v>
      </c>
      <c r="D25" s="52">
        <v>0</v>
      </c>
      <c r="E25" s="52">
        <v>0</v>
      </c>
      <c r="F25" s="26">
        <f t="shared" si="0"/>
        <v>0</v>
      </c>
      <c r="G25" s="27" t="str">
        <f t="shared" si="1"/>
        <v/>
      </c>
      <c r="H25" s="48"/>
    </row>
    <row r="26" spans="1:8" ht="19.5" customHeight="1" x14ac:dyDescent="0.25">
      <c r="A26" s="43">
        <f t="shared" si="2"/>
        <v>0</v>
      </c>
      <c r="B26" s="23"/>
      <c r="C26" s="24"/>
      <c r="D26" s="52"/>
      <c r="E26" s="52"/>
      <c r="F26" s="26">
        <f t="shared" si="0"/>
        <v>0</v>
      </c>
      <c r="G26" s="27" t="str">
        <f t="shared" si="1"/>
        <v/>
      </c>
      <c r="H26" s="48"/>
    </row>
    <row r="27" spans="1:8" ht="19.5" customHeight="1" x14ac:dyDescent="0.25">
      <c r="A27" s="43">
        <f t="shared" si="2"/>
        <v>0</v>
      </c>
      <c r="B27" s="23"/>
      <c r="C27" s="24"/>
      <c r="D27" s="52"/>
      <c r="E27" s="52"/>
      <c r="F27" s="26">
        <f t="shared" si="0"/>
        <v>0</v>
      </c>
      <c r="G27" s="27" t="str">
        <f t="shared" si="1"/>
        <v/>
      </c>
      <c r="H27" s="48"/>
    </row>
    <row r="28" spans="1:8" ht="19.5" hidden="1" customHeight="1" x14ac:dyDescent="0.25">
      <c r="A28" s="43">
        <f t="shared" si="2"/>
        <v>0</v>
      </c>
      <c r="B28" s="23" t="s">
        <v>74</v>
      </c>
      <c r="C28" s="24" t="s">
        <v>75</v>
      </c>
      <c r="D28" s="52">
        <v>0</v>
      </c>
      <c r="E28" s="52">
        <v>0</v>
      </c>
      <c r="F28" s="26">
        <f t="shared" si="0"/>
        <v>0</v>
      </c>
      <c r="G28" s="27" t="str">
        <f t="shared" si="1"/>
        <v/>
      </c>
      <c r="H28" s="48"/>
    </row>
    <row r="29" spans="1:8" ht="19.5" hidden="1" customHeight="1" x14ac:dyDescent="0.25">
      <c r="A29" s="43">
        <f t="shared" si="2"/>
        <v>0</v>
      </c>
      <c r="B29" s="23" t="s">
        <v>76</v>
      </c>
      <c r="C29" s="24" t="s">
        <v>77</v>
      </c>
      <c r="D29" s="52">
        <v>0</v>
      </c>
      <c r="E29" s="52">
        <v>0</v>
      </c>
      <c r="F29" s="26">
        <f t="shared" si="0"/>
        <v>0</v>
      </c>
      <c r="G29" s="27" t="str">
        <f t="shared" si="1"/>
        <v/>
      </c>
      <c r="H29" s="48"/>
    </row>
    <row r="30" spans="1:8" ht="19.5" hidden="1" customHeight="1" x14ac:dyDescent="0.25">
      <c r="A30" s="43">
        <f t="shared" si="2"/>
        <v>0</v>
      </c>
      <c r="B30" s="23" t="s">
        <v>78</v>
      </c>
      <c r="C30" s="24" t="s">
        <v>79</v>
      </c>
      <c r="D30" s="52">
        <v>0</v>
      </c>
      <c r="E30" s="52">
        <v>0</v>
      </c>
      <c r="F30" s="26">
        <f t="shared" si="0"/>
        <v>0</v>
      </c>
      <c r="G30" s="27" t="str">
        <f t="shared" si="1"/>
        <v/>
      </c>
      <c r="H30" s="48"/>
    </row>
    <row r="31" spans="1:8" ht="19.5" hidden="1" customHeight="1" x14ac:dyDescent="0.25">
      <c r="A31" s="43">
        <f t="shared" si="2"/>
        <v>0</v>
      </c>
      <c r="B31" s="23" t="s">
        <v>80</v>
      </c>
      <c r="C31" s="24" t="s">
        <v>81</v>
      </c>
      <c r="D31" s="52">
        <v>0</v>
      </c>
      <c r="E31" s="52">
        <v>0</v>
      </c>
      <c r="F31" s="26">
        <f t="shared" si="0"/>
        <v>0</v>
      </c>
      <c r="G31" s="27" t="str">
        <f t="shared" si="1"/>
        <v/>
      </c>
      <c r="H31" s="48"/>
    </row>
    <row r="32" spans="1:8" ht="19.5" customHeight="1" x14ac:dyDescent="0.25">
      <c r="A32" s="43">
        <f t="shared" si="2"/>
        <v>0</v>
      </c>
      <c r="B32" s="23"/>
      <c r="C32" s="24"/>
      <c r="D32" s="52"/>
      <c r="E32" s="52"/>
      <c r="F32" s="26">
        <f t="shared" si="0"/>
        <v>0</v>
      </c>
      <c r="G32" s="27" t="str">
        <f t="shared" si="1"/>
        <v/>
      </c>
      <c r="H32" s="48"/>
    </row>
    <row r="33" spans="1:8" ht="19.5" customHeight="1" x14ac:dyDescent="0.25">
      <c r="A33" s="43">
        <f t="shared" si="2"/>
        <v>0</v>
      </c>
      <c r="B33" s="23"/>
      <c r="C33" s="24"/>
      <c r="D33" s="52"/>
      <c r="E33" s="52"/>
      <c r="F33" s="26">
        <f t="shared" si="0"/>
        <v>0</v>
      </c>
      <c r="G33" s="27" t="str">
        <f t="shared" si="1"/>
        <v/>
      </c>
      <c r="H33" s="48"/>
    </row>
    <row r="34" spans="1:8" ht="19.5" customHeight="1" x14ac:dyDescent="0.25">
      <c r="A34" s="43">
        <f t="shared" si="2"/>
        <v>0</v>
      </c>
      <c r="B34" s="23"/>
      <c r="C34" s="24"/>
      <c r="D34" s="52"/>
      <c r="E34" s="52"/>
      <c r="F34" s="26">
        <f t="shared" si="0"/>
        <v>0</v>
      </c>
      <c r="G34" s="27" t="str">
        <f t="shared" si="1"/>
        <v/>
      </c>
      <c r="H34" s="48"/>
    </row>
    <row r="35" spans="1:8" ht="19.5" customHeight="1" x14ac:dyDescent="0.25">
      <c r="A35" s="43">
        <f t="shared" si="2"/>
        <v>0</v>
      </c>
      <c r="B35" s="23"/>
      <c r="C35" s="24"/>
      <c r="D35" s="52"/>
      <c r="E35" s="52"/>
      <c r="F35" s="26">
        <f t="shared" si="0"/>
        <v>0</v>
      </c>
      <c r="G35" s="27" t="str">
        <f t="shared" si="1"/>
        <v/>
      </c>
      <c r="H35" s="48"/>
    </row>
    <row r="36" spans="1:8" ht="19.5" customHeight="1" x14ac:dyDescent="0.25">
      <c r="A36" s="43">
        <f t="shared" si="2"/>
        <v>0</v>
      </c>
      <c r="B36" s="23"/>
      <c r="C36" s="24"/>
      <c r="D36" s="52"/>
      <c r="E36" s="52"/>
      <c r="F36" s="26">
        <f t="shared" si="0"/>
        <v>0</v>
      </c>
      <c r="G36" s="27" t="str">
        <f t="shared" si="1"/>
        <v/>
      </c>
      <c r="H36" s="49"/>
    </row>
    <row r="37" spans="1:8" ht="19.5" hidden="1" customHeight="1" x14ac:dyDescent="0.25">
      <c r="A37" s="43">
        <f t="shared" si="2"/>
        <v>0</v>
      </c>
      <c r="B37" s="23" t="s">
        <v>92</v>
      </c>
      <c r="C37" s="24" t="s">
        <v>93</v>
      </c>
      <c r="D37" s="52">
        <v>0</v>
      </c>
      <c r="E37" s="52">
        <v>0</v>
      </c>
      <c r="F37" s="26">
        <f t="shared" si="0"/>
        <v>0</v>
      </c>
      <c r="G37" s="27" t="str">
        <f t="shared" si="1"/>
        <v/>
      </c>
      <c r="H37" s="48"/>
    </row>
    <row r="38" spans="1:8" ht="19.5" hidden="1" customHeight="1" x14ac:dyDescent="0.25">
      <c r="A38" s="43">
        <f t="shared" si="2"/>
        <v>0</v>
      </c>
      <c r="B38" s="23" t="s">
        <v>648</v>
      </c>
      <c r="C38" s="24" t="s">
        <v>658</v>
      </c>
      <c r="D38" s="52">
        <v>0</v>
      </c>
      <c r="E38" s="52">
        <v>0</v>
      </c>
      <c r="F38" s="26">
        <f t="shared" si="0"/>
        <v>0</v>
      </c>
      <c r="G38" s="27" t="str">
        <f t="shared" si="1"/>
        <v/>
      </c>
      <c r="H38" s="48"/>
    </row>
    <row r="39" spans="1:8" ht="19.5" hidden="1" customHeight="1" x14ac:dyDescent="0.25">
      <c r="A39" s="43">
        <f t="shared" si="2"/>
        <v>0</v>
      </c>
      <c r="B39" s="23" t="s">
        <v>94</v>
      </c>
      <c r="C39" s="24" t="s">
        <v>95</v>
      </c>
      <c r="D39" s="52">
        <v>0</v>
      </c>
      <c r="E39" s="52">
        <v>0</v>
      </c>
      <c r="F39" s="26">
        <f t="shared" si="0"/>
        <v>0</v>
      </c>
      <c r="G39" s="27" t="str">
        <f t="shared" si="1"/>
        <v/>
      </c>
      <c r="H39" s="48"/>
    </row>
    <row r="40" spans="1:8" ht="19.5" hidden="1" customHeight="1" x14ac:dyDescent="0.25">
      <c r="A40" s="43">
        <f t="shared" si="2"/>
        <v>0</v>
      </c>
      <c r="B40" s="23" t="s">
        <v>96</v>
      </c>
      <c r="C40" s="24" t="s">
        <v>97</v>
      </c>
      <c r="D40" s="52">
        <v>0</v>
      </c>
      <c r="E40" s="52">
        <v>0</v>
      </c>
      <c r="F40" s="26">
        <f t="shared" si="0"/>
        <v>0</v>
      </c>
      <c r="G40" s="27" t="str">
        <f t="shared" si="1"/>
        <v/>
      </c>
      <c r="H40" s="48"/>
    </row>
    <row r="41" spans="1:8" ht="19.5" customHeight="1" x14ac:dyDescent="0.25">
      <c r="A41" s="43">
        <f t="shared" si="2"/>
        <v>0</v>
      </c>
      <c r="B41" s="23"/>
      <c r="C41" s="24"/>
      <c r="D41" s="52"/>
      <c r="E41" s="52"/>
      <c r="F41" s="26">
        <f t="shared" si="0"/>
        <v>0</v>
      </c>
      <c r="G41" s="27" t="str">
        <f t="shared" si="1"/>
        <v/>
      </c>
      <c r="H41" s="48"/>
    </row>
    <row r="42" spans="1:8" ht="19.5" hidden="1" customHeight="1" x14ac:dyDescent="0.25">
      <c r="A42" s="43">
        <f t="shared" si="2"/>
        <v>0</v>
      </c>
      <c r="B42" s="23" t="s">
        <v>100</v>
      </c>
      <c r="C42" s="24" t="s">
        <v>101</v>
      </c>
      <c r="D42" s="52">
        <v>0</v>
      </c>
      <c r="E42" s="52">
        <v>0</v>
      </c>
      <c r="F42" s="26">
        <f t="shared" si="0"/>
        <v>0</v>
      </c>
      <c r="G42" s="27" t="str">
        <f t="shared" si="1"/>
        <v/>
      </c>
      <c r="H42" s="48"/>
    </row>
    <row r="43" spans="1:8" ht="19.5" hidden="1" customHeight="1" x14ac:dyDescent="0.25">
      <c r="A43" s="43">
        <f t="shared" si="2"/>
        <v>0</v>
      </c>
      <c r="B43" s="23" t="s">
        <v>102</v>
      </c>
      <c r="C43" s="24" t="s">
        <v>103</v>
      </c>
      <c r="D43" s="52">
        <v>0</v>
      </c>
      <c r="E43" s="52">
        <v>0</v>
      </c>
      <c r="F43" s="26">
        <f t="shared" si="0"/>
        <v>0</v>
      </c>
      <c r="G43" s="27" t="str">
        <f t="shared" si="1"/>
        <v/>
      </c>
      <c r="H43" s="48"/>
    </row>
    <row r="44" spans="1:8" ht="19.5" hidden="1" customHeight="1" x14ac:dyDescent="0.25">
      <c r="A44" s="43">
        <f t="shared" si="2"/>
        <v>0</v>
      </c>
      <c r="B44" s="23" t="s">
        <v>104</v>
      </c>
      <c r="C44" s="24" t="s">
        <v>105</v>
      </c>
      <c r="D44" s="52">
        <v>0</v>
      </c>
      <c r="E44" s="52">
        <v>0</v>
      </c>
      <c r="F44" s="26">
        <f t="shared" si="0"/>
        <v>0</v>
      </c>
      <c r="G44" s="27" t="str">
        <f t="shared" si="1"/>
        <v/>
      </c>
      <c r="H44" s="48"/>
    </row>
    <row r="45" spans="1:8" ht="19.5" customHeight="1" x14ac:dyDescent="0.25">
      <c r="A45" s="43">
        <f t="shared" si="2"/>
        <v>0</v>
      </c>
      <c r="B45" s="23"/>
      <c r="C45" s="24"/>
      <c r="D45" s="52"/>
      <c r="E45" s="52"/>
      <c r="F45" s="26">
        <f t="shared" si="0"/>
        <v>0</v>
      </c>
      <c r="G45" s="27" t="str">
        <f t="shared" si="1"/>
        <v/>
      </c>
      <c r="H45" s="48"/>
    </row>
    <row r="46" spans="1:8" ht="19.5" customHeight="1" x14ac:dyDescent="0.25">
      <c r="A46" s="43">
        <f t="shared" si="2"/>
        <v>0</v>
      </c>
      <c r="B46" s="23"/>
      <c r="C46" s="24"/>
      <c r="D46" s="52"/>
      <c r="E46" s="52"/>
      <c r="F46" s="26">
        <f t="shared" si="0"/>
        <v>0</v>
      </c>
      <c r="G46" s="27" t="str">
        <f t="shared" si="1"/>
        <v/>
      </c>
      <c r="H46" s="48"/>
    </row>
    <row r="47" spans="1:8" ht="19.5" customHeight="1" x14ac:dyDescent="0.25">
      <c r="A47" s="43">
        <f t="shared" si="2"/>
        <v>0</v>
      </c>
      <c r="B47" s="23"/>
      <c r="C47" s="24"/>
      <c r="D47" s="52"/>
      <c r="E47" s="52"/>
      <c r="F47" s="26">
        <f t="shared" si="0"/>
        <v>0</v>
      </c>
      <c r="G47" s="27" t="str">
        <f t="shared" si="1"/>
        <v/>
      </c>
      <c r="H47" s="48"/>
    </row>
    <row r="48" spans="1:8" ht="19.5" customHeight="1" x14ac:dyDescent="0.25">
      <c r="A48" s="43">
        <f t="shared" si="2"/>
        <v>0</v>
      </c>
      <c r="B48" s="23"/>
      <c r="C48" s="24"/>
      <c r="D48" s="52"/>
      <c r="E48" s="52"/>
      <c r="F48" s="26">
        <f t="shared" si="0"/>
        <v>0</v>
      </c>
      <c r="G48" s="27" t="str">
        <f t="shared" si="1"/>
        <v/>
      </c>
      <c r="H48" s="48"/>
    </row>
    <row r="49" spans="1:8" ht="19.5" customHeight="1" x14ac:dyDescent="0.25">
      <c r="A49" s="43">
        <f t="shared" si="2"/>
        <v>0</v>
      </c>
      <c r="B49" s="23"/>
      <c r="C49" s="24"/>
      <c r="D49" s="52"/>
      <c r="E49" s="52"/>
      <c r="F49" s="26">
        <f t="shared" si="0"/>
        <v>0</v>
      </c>
      <c r="G49" s="27" t="str">
        <f t="shared" si="1"/>
        <v/>
      </c>
      <c r="H49" s="48"/>
    </row>
    <row r="50" spans="1:8" ht="19.5" customHeight="1" x14ac:dyDescent="0.25">
      <c r="A50" s="43">
        <f t="shared" si="2"/>
        <v>0</v>
      </c>
      <c r="B50" s="23"/>
      <c r="C50" s="24"/>
      <c r="D50" s="52"/>
      <c r="E50" s="52"/>
      <c r="F50" s="26">
        <f t="shared" si="0"/>
        <v>0</v>
      </c>
      <c r="G50" s="27" t="str">
        <f t="shared" si="1"/>
        <v/>
      </c>
      <c r="H50" s="48"/>
    </row>
    <row r="51" spans="1:8" ht="19.5" hidden="1" customHeight="1" x14ac:dyDescent="0.25">
      <c r="A51" s="43">
        <f t="shared" si="2"/>
        <v>0</v>
      </c>
      <c r="B51" s="23" t="s">
        <v>118</v>
      </c>
      <c r="C51" s="24" t="s">
        <v>119</v>
      </c>
      <c r="D51" s="52">
        <v>0</v>
      </c>
      <c r="E51" s="52">
        <v>0</v>
      </c>
      <c r="F51" s="26">
        <f t="shared" si="0"/>
        <v>0</v>
      </c>
      <c r="G51" s="27" t="str">
        <f t="shared" si="1"/>
        <v/>
      </c>
      <c r="H51" s="48"/>
    </row>
    <row r="52" spans="1:8" ht="19.5" hidden="1" customHeight="1" x14ac:dyDescent="0.25">
      <c r="A52" s="43">
        <f t="shared" si="2"/>
        <v>0</v>
      </c>
      <c r="B52" s="23" t="s">
        <v>120</v>
      </c>
      <c r="C52" s="24" t="s">
        <v>121</v>
      </c>
      <c r="D52" s="52">
        <v>0</v>
      </c>
      <c r="E52" s="52">
        <v>0</v>
      </c>
      <c r="F52" s="26">
        <f t="shared" si="0"/>
        <v>0</v>
      </c>
      <c r="G52" s="27" t="str">
        <f t="shared" si="1"/>
        <v/>
      </c>
      <c r="H52" s="48"/>
    </row>
    <row r="53" spans="1:8" ht="19.5" customHeight="1" x14ac:dyDescent="0.25">
      <c r="A53" s="43">
        <f t="shared" si="2"/>
        <v>0</v>
      </c>
      <c r="B53" s="23"/>
      <c r="C53" s="24"/>
      <c r="D53" s="52"/>
      <c r="E53" s="52"/>
      <c r="F53" s="26">
        <f t="shared" si="0"/>
        <v>0</v>
      </c>
      <c r="G53" s="27" t="str">
        <f t="shared" si="1"/>
        <v/>
      </c>
      <c r="H53" s="49" t="s">
        <v>737</v>
      </c>
    </row>
    <row r="54" spans="1:8" ht="19.5" customHeight="1" x14ac:dyDescent="0.25">
      <c r="A54" s="43">
        <f t="shared" si="2"/>
        <v>0</v>
      </c>
      <c r="B54" s="23"/>
      <c r="C54" s="24"/>
      <c r="D54" s="52"/>
      <c r="E54" s="52"/>
      <c r="F54" s="26">
        <f t="shared" si="0"/>
        <v>0</v>
      </c>
      <c r="G54" s="27" t="str">
        <f t="shared" si="1"/>
        <v/>
      </c>
      <c r="H54" s="48"/>
    </row>
    <row r="55" spans="1:8" ht="19.5" hidden="1" customHeight="1" x14ac:dyDescent="0.25">
      <c r="A55" s="43">
        <f t="shared" si="2"/>
        <v>0</v>
      </c>
      <c r="B55" s="23" t="s">
        <v>126</v>
      </c>
      <c r="C55" s="24" t="s">
        <v>127</v>
      </c>
      <c r="D55" s="52">
        <v>0</v>
      </c>
      <c r="E55" s="52">
        <v>0</v>
      </c>
      <c r="F55" s="26">
        <f t="shared" si="0"/>
        <v>0</v>
      </c>
      <c r="G55" s="27" t="str">
        <f t="shared" si="1"/>
        <v/>
      </c>
      <c r="H55" s="48"/>
    </row>
    <row r="56" spans="1:8" ht="19.5" hidden="1" customHeight="1" x14ac:dyDescent="0.25">
      <c r="A56" s="43">
        <f t="shared" si="2"/>
        <v>0</v>
      </c>
      <c r="B56" s="23" t="s">
        <v>128</v>
      </c>
      <c r="C56" s="24" t="s">
        <v>129</v>
      </c>
      <c r="D56" s="52">
        <v>0</v>
      </c>
      <c r="E56" s="52">
        <v>0</v>
      </c>
      <c r="F56" s="26">
        <f t="shared" si="0"/>
        <v>0</v>
      </c>
      <c r="G56" s="27" t="str">
        <f t="shared" si="1"/>
        <v/>
      </c>
      <c r="H56" s="48"/>
    </row>
    <row r="57" spans="1:8" ht="19.5" customHeight="1" x14ac:dyDescent="0.25">
      <c r="A57" s="43">
        <f t="shared" si="2"/>
        <v>0</v>
      </c>
      <c r="B57" s="23"/>
      <c r="C57" s="24"/>
      <c r="D57" s="52"/>
      <c r="E57" s="52"/>
      <c r="F57" s="26">
        <f t="shared" si="0"/>
        <v>0</v>
      </c>
      <c r="G57" s="27" t="str">
        <f t="shared" si="1"/>
        <v/>
      </c>
      <c r="H57" s="49" t="s">
        <v>738</v>
      </c>
    </row>
    <row r="58" spans="1:8" ht="19.5" customHeight="1" x14ac:dyDescent="0.25">
      <c r="A58" s="43">
        <f t="shared" si="2"/>
        <v>0</v>
      </c>
      <c r="B58" s="23"/>
      <c r="C58" s="24"/>
      <c r="D58" s="52"/>
      <c r="E58" s="52"/>
      <c r="F58" s="26">
        <f t="shared" si="0"/>
        <v>0</v>
      </c>
      <c r="G58" s="27" t="str">
        <f t="shared" si="1"/>
        <v/>
      </c>
      <c r="H58" s="48"/>
    </row>
    <row r="59" spans="1:8" ht="19.5" hidden="1" customHeight="1" x14ac:dyDescent="0.25">
      <c r="A59" s="43">
        <f t="shared" si="2"/>
        <v>0</v>
      </c>
      <c r="B59" s="23" t="s">
        <v>134</v>
      </c>
      <c r="C59" s="24" t="s">
        <v>135</v>
      </c>
      <c r="D59" s="52">
        <v>0</v>
      </c>
      <c r="E59" s="52">
        <v>0</v>
      </c>
      <c r="F59" s="26">
        <f t="shared" si="0"/>
        <v>0</v>
      </c>
      <c r="G59" s="27" t="str">
        <f t="shared" si="1"/>
        <v/>
      </c>
      <c r="H59" s="48"/>
    </row>
    <row r="60" spans="1:8" ht="19.5" hidden="1" customHeight="1" x14ac:dyDescent="0.25">
      <c r="A60" s="43">
        <f t="shared" si="2"/>
        <v>0</v>
      </c>
      <c r="B60" s="23" t="s">
        <v>136</v>
      </c>
      <c r="C60" s="24" t="s">
        <v>137</v>
      </c>
      <c r="D60" s="52">
        <v>0</v>
      </c>
      <c r="E60" s="52">
        <v>0</v>
      </c>
      <c r="F60" s="26">
        <f t="shared" si="0"/>
        <v>0</v>
      </c>
      <c r="G60" s="27" t="str">
        <f t="shared" si="1"/>
        <v/>
      </c>
      <c r="H60" s="48"/>
    </row>
    <row r="61" spans="1:8" ht="19.5" hidden="1" customHeight="1" x14ac:dyDescent="0.25">
      <c r="A61" s="43">
        <f t="shared" si="2"/>
        <v>0</v>
      </c>
      <c r="B61" s="23" t="s">
        <v>138</v>
      </c>
      <c r="C61" s="24" t="s">
        <v>139</v>
      </c>
      <c r="D61" s="52">
        <v>0</v>
      </c>
      <c r="E61" s="52">
        <v>0</v>
      </c>
      <c r="F61" s="26">
        <f t="shared" si="0"/>
        <v>0</v>
      </c>
      <c r="G61" s="27" t="str">
        <f t="shared" si="1"/>
        <v/>
      </c>
      <c r="H61" s="48"/>
    </row>
    <row r="62" spans="1:8" ht="19.5" hidden="1" customHeight="1" x14ac:dyDescent="0.25">
      <c r="A62" s="43">
        <f t="shared" si="2"/>
        <v>0</v>
      </c>
      <c r="B62" s="23" t="s">
        <v>140</v>
      </c>
      <c r="C62" s="24" t="s">
        <v>141</v>
      </c>
      <c r="D62" s="52">
        <v>0</v>
      </c>
      <c r="E62" s="52">
        <v>0</v>
      </c>
      <c r="F62" s="26">
        <f t="shared" si="0"/>
        <v>0</v>
      </c>
      <c r="G62" s="27" t="str">
        <f t="shared" si="1"/>
        <v/>
      </c>
      <c r="H62" s="48"/>
    </row>
    <row r="63" spans="1:8" ht="19.5" hidden="1" customHeight="1" x14ac:dyDescent="0.25">
      <c r="A63" s="43">
        <f t="shared" si="2"/>
        <v>0</v>
      </c>
      <c r="B63" s="23" t="s">
        <v>142</v>
      </c>
      <c r="C63" s="24" t="s">
        <v>143</v>
      </c>
      <c r="D63" s="52">
        <v>0</v>
      </c>
      <c r="E63" s="52">
        <v>0</v>
      </c>
      <c r="F63" s="26">
        <f t="shared" si="0"/>
        <v>0</v>
      </c>
      <c r="G63" s="27" t="str">
        <f t="shared" si="1"/>
        <v/>
      </c>
      <c r="H63" s="48"/>
    </row>
    <row r="64" spans="1:8" ht="19.5" hidden="1" customHeight="1" x14ac:dyDescent="0.25">
      <c r="A64" s="43">
        <f t="shared" si="2"/>
        <v>0</v>
      </c>
      <c r="B64" s="23" t="s">
        <v>144</v>
      </c>
      <c r="C64" s="24" t="s">
        <v>145</v>
      </c>
      <c r="D64" s="52">
        <v>0</v>
      </c>
      <c r="E64" s="52">
        <v>0</v>
      </c>
      <c r="F64" s="26">
        <f t="shared" si="0"/>
        <v>0</v>
      </c>
      <c r="G64" s="27" t="str">
        <f t="shared" si="1"/>
        <v/>
      </c>
      <c r="H64" s="48"/>
    </row>
    <row r="65" spans="1:8" ht="19.5" hidden="1" customHeight="1" x14ac:dyDescent="0.25">
      <c r="A65" s="43">
        <f t="shared" si="2"/>
        <v>0</v>
      </c>
      <c r="B65" s="23" t="s">
        <v>146</v>
      </c>
      <c r="C65" s="24" t="s">
        <v>147</v>
      </c>
      <c r="D65" s="52">
        <v>0</v>
      </c>
      <c r="E65" s="52">
        <v>0</v>
      </c>
      <c r="F65" s="26">
        <f t="shared" si="0"/>
        <v>0</v>
      </c>
      <c r="G65" s="27" t="str">
        <f t="shared" si="1"/>
        <v/>
      </c>
      <c r="H65" s="48"/>
    </row>
    <row r="66" spans="1:8" ht="19.5" customHeight="1" x14ac:dyDescent="0.25">
      <c r="A66" s="43">
        <f t="shared" si="2"/>
        <v>0</v>
      </c>
      <c r="B66" s="23"/>
      <c r="C66" s="24"/>
      <c r="D66" s="52"/>
      <c r="E66" s="52"/>
      <c r="F66" s="26">
        <f t="shared" si="0"/>
        <v>0</v>
      </c>
      <c r="G66" s="27" t="str">
        <f t="shared" si="1"/>
        <v/>
      </c>
      <c r="H66" s="48"/>
    </row>
    <row r="67" spans="1:8" ht="19.5" customHeight="1" x14ac:dyDescent="0.25">
      <c r="A67" s="43">
        <f t="shared" si="2"/>
        <v>0</v>
      </c>
      <c r="B67" s="23"/>
      <c r="C67" s="24"/>
      <c r="D67" s="52"/>
      <c r="E67" s="52"/>
      <c r="F67" s="26">
        <f t="shared" si="0"/>
        <v>0</v>
      </c>
      <c r="G67" s="27" t="str">
        <f t="shared" si="1"/>
        <v/>
      </c>
      <c r="H67" s="48"/>
    </row>
    <row r="68" spans="1:8" ht="19.5" customHeight="1" x14ac:dyDescent="0.25">
      <c r="A68" s="43">
        <f t="shared" si="2"/>
        <v>0</v>
      </c>
      <c r="B68" s="23"/>
      <c r="C68" s="24"/>
      <c r="D68" s="52"/>
      <c r="E68" s="52"/>
      <c r="F68" s="26">
        <f t="shared" si="0"/>
        <v>0</v>
      </c>
      <c r="G68" s="27" t="str">
        <f t="shared" si="1"/>
        <v/>
      </c>
      <c r="H68" s="48"/>
    </row>
    <row r="69" spans="1:8" ht="19.5" customHeight="1" x14ac:dyDescent="0.25">
      <c r="A69" s="43">
        <f t="shared" si="2"/>
        <v>0</v>
      </c>
      <c r="B69" s="23"/>
      <c r="C69" s="24"/>
      <c r="D69" s="52"/>
      <c r="E69" s="52"/>
      <c r="F69" s="26">
        <f t="shared" si="0"/>
        <v>0</v>
      </c>
      <c r="G69" s="27" t="str">
        <f t="shared" si="1"/>
        <v/>
      </c>
      <c r="H69" s="48"/>
    </row>
    <row r="70" spans="1:8" ht="19.5" hidden="1" customHeight="1" x14ac:dyDescent="0.25">
      <c r="A70" s="43">
        <f t="shared" si="2"/>
        <v>0</v>
      </c>
      <c r="B70" s="23" t="s">
        <v>156</v>
      </c>
      <c r="C70" s="24" t="s">
        <v>157</v>
      </c>
      <c r="D70" s="52">
        <v>0</v>
      </c>
      <c r="E70" s="52">
        <v>0</v>
      </c>
      <c r="F70" s="26">
        <f t="shared" si="0"/>
        <v>0</v>
      </c>
      <c r="G70" s="27" t="str">
        <f t="shared" si="1"/>
        <v/>
      </c>
      <c r="H70" s="48"/>
    </row>
    <row r="71" spans="1:8" ht="19.5" hidden="1" customHeight="1" x14ac:dyDescent="0.25">
      <c r="A71" s="43">
        <f t="shared" si="2"/>
        <v>0</v>
      </c>
      <c r="B71" s="23" t="s">
        <v>158</v>
      </c>
      <c r="C71" s="24" t="s">
        <v>159</v>
      </c>
      <c r="D71" s="52">
        <v>0</v>
      </c>
      <c r="E71" s="52">
        <v>0</v>
      </c>
      <c r="F71" s="26">
        <f t="shared" si="0"/>
        <v>0</v>
      </c>
      <c r="G71" s="27" t="str">
        <f t="shared" si="1"/>
        <v/>
      </c>
      <c r="H71" s="49"/>
    </row>
    <row r="72" spans="1:8" ht="19.5" hidden="1" customHeight="1" x14ac:dyDescent="0.25">
      <c r="A72" s="43">
        <f t="shared" si="2"/>
        <v>0</v>
      </c>
      <c r="B72" s="23" t="s">
        <v>160</v>
      </c>
      <c r="C72" s="24" t="s">
        <v>161</v>
      </c>
      <c r="D72" s="52">
        <v>0</v>
      </c>
      <c r="E72" s="52">
        <v>0</v>
      </c>
      <c r="F72" s="26">
        <f t="shared" si="0"/>
        <v>0</v>
      </c>
      <c r="G72" s="27" t="str">
        <f t="shared" si="1"/>
        <v/>
      </c>
      <c r="H72" s="48"/>
    </row>
    <row r="73" spans="1:8" ht="19.5" hidden="1" customHeight="1" x14ac:dyDescent="0.25">
      <c r="A73" s="43">
        <f t="shared" si="2"/>
        <v>0</v>
      </c>
      <c r="B73" s="23" t="s">
        <v>162</v>
      </c>
      <c r="C73" s="24" t="s">
        <v>163</v>
      </c>
      <c r="D73" s="52">
        <v>0</v>
      </c>
      <c r="E73" s="52">
        <v>0</v>
      </c>
      <c r="F73" s="26">
        <f t="shared" si="0"/>
        <v>0</v>
      </c>
      <c r="G73" s="27" t="str">
        <f t="shared" si="1"/>
        <v/>
      </c>
      <c r="H73" s="48"/>
    </row>
    <row r="74" spans="1:8" ht="19.5" customHeight="1" x14ac:dyDescent="0.25">
      <c r="A74" s="43">
        <f t="shared" si="2"/>
        <v>0</v>
      </c>
      <c r="B74" s="23"/>
      <c r="C74" s="24"/>
      <c r="D74" s="52"/>
      <c r="E74" s="52"/>
      <c r="F74" s="26">
        <f t="shared" ref="F74:F137" si="3">IF(E74&gt;D74,D74,E74)</f>
        <v>0</v>
      </c>
      <c r="G74" s="27" t="str">
        <f t="shared" ref="G74:G137" si="4">IFERROR(F74/D74,"")</f>
        <v/>
      </c>
      <c r="H74" s="48"/>
    </row>
    <row r="75" spans="1:8" ht="19.5" hidden="1" customHeight="1" x14ac:dyDescent="0.25">
      <c r="A75" s="43">
        <f t="shared" ref="A75:A138" si="5">IF(F75&gt;0,1+A74,A74)</f>
        <v>0</v>
      </c>
      <c r="B75" s="23" t="s">
        <v>166</v>
      </c>
      <c r="C75" s="24" t="s">
        <v>167</v>
      </c>
      <c r="D75" s="52">
        <v>0</v>
      </c>
      <c r="E75" s="52">
        <v>0</v>
      </c>
      <c r="F75" s="26">
        <f t="shared" si="3"/>
        <v>0</v>
      </c>
      <c r="G75" s="27" t="str">
        <f t="shared" si="4"/>
        <v/>
      </c>
      <c r="H75" s="49"/>
    </row>
    <row r="76" spans="1:8" ht="19.5" hidden="1" customHeight="1" x14ac:dyDescent="0.25">
      <c r="A76" s="43">
        <f t="shared" si="5"/>
        <v>0</v>
      </c>
      <c r="B76" s="23" t="s">
        <v>168</v>
      </c>
      <c r="C76" s="24" t="s">
        <v>169</v>
      </c>
      <c r="D76" s="52">
        <v>0</v>
      </c>
      <c r="E76" s="52">
        <v>0</v>
      </c>
      <c r="F76" s="26">
        <f t="shared" si="3"/>
        <v>0</v>
      </c>
      <c r="G76" s="27" t="str">
        <f t="shared" si="4"/>
        <v/>
      </c>
      <c r="H76" s="48"/>
    </row>
    <row r="77" spans="1:8" ht="19.5" hidden="1" customHeight="1" x14ac:dyDescent="0.25">
      <c r="A77" s="43">
        <f t="shared" si="5"/>
        <v>0</v>
      </c>
      <c r="B77" s="23" t="s">
        <v>170</v>
      </c>
      <c r="C77" s="24" t="s">
        <v>171</v>
      </c>
      <c r="D77" s="52">
        <v>0</v>
      </c>
      <c r="E77" s="52">
        <v>0</v>
      </c>
      <c r="F77" s="26">
        <f t="shared" si="3"/>
        <v>0</v>
      </c>
      <c r="G77" s="27" t="str">
        <f t="shared" si="4"/>
        <v/>
      </c>
      <c r="H77" s="49"/>
    </row>
    <row r="78" spans="1:8" ht="19.5" hidden="1" customHeight="1" x14ac:dyDescent="0.25">
      <c r="A78" s="43">
        <f t="shared" si="5"/>
        <v>0</v>
      </c>
      <c r="B78" s="23" t="s">
        <v>172</v>
      </c>
      <c r="C78" s="24" t="s">
        <v>173</v>
      </c>
      <c r="D78" s="52">
        <v>0</v>
      </c>
      <c r="E78" s="52">
        <v>0</v>
      </c>
      <c r="F78" s="26">
        <f t="shared" si="3"/>
        <v>0</v>
      </c>
      <c r="G78" s="27" t="str">
        <f t="shared" si="4"/>
        <v/>
      </c>
      <c r="H78" s="48"/>
    </row>
    <row r="79" spans="1:8" ht="19.5" hidden="1" customHeight="1" x14ac:dyDescent="0.25">
      <c r="A79" s="43">
        <f t="shared" si="5"/>
        <v>0</v>
      </c>
      <c r="B79" s="23" t="s">
        <v>174</v>
      </c>
      <c r="C79" s="24" t="s">
        <v>175</v>
      </c>
      <c r="D79" s="52">
        <v>0</v>
      </c>
      <c r="E79" s="52">
        <v>0</v>
      </c>
      <c r="F79" s="26">
        <f t="shared" si="3"/>
        <v>0</v>
      </c>
      <c r="G79" s="27" t="str">
        <f t="shared" si="4"/>
        <v/>
      </c>
      <c r="H79" s="48"/>
    </row>
    <row r="80" spans="1:8" ht="19.5" hidden="1" customHeight="1" x14ac:dyDescent="0.25">
      <c r="A80" s="43">
        <f t="shared" si="5"/>
        <v>0</v>
      </c>
      <c r="B80" s="23" t="s">
        <v>176</v>
      </c>
      <c r="C80" s="24" t="s">
        <v>177</v>
      </c>
      <c r="D80" s="52">
        <v>0</v>
      </c>
      <c r="E80" s="52">
        <v>0</v>
      </c>
      <c r="F80" s="26">
        <f t="shared" si="3"/>
        <v>0</v>
      </c>
      <c r="G80" s="27" t="str">
        <f t="shared" si="4"/>
        <v/>
      </c>
      <c r="H80" s="48"/>
    </row>
    <row r="81" spans="1:8" ht="19.5" hidden="1" customHeight="1" x14ac:dyDescent="0.25">
      <c r="A81" s="43">
        <f t="shared" si="5"/>
        <v>0</v>
      </c>
      <c r="B81" s="23" t="s">
        <v>178</v>
      </c>
      <c r="C81" s="24" t="s">
        <v>179</v>
      </c>
      <c r="D81" s="52">
        <v>0</v>
      </c>
      <c r="E81" s="52">
        <v>0</v>
      </c>
      <c r="F81" s="26">
        <f t="shared" si="3"/>
        <v>0</v>
      </c>
      <c r="G81" s="27" t="str">
        <f t="shared" si="4"/>
        <v/>
      </c>
      <c r="H81" s="48"/>
    </row>
    <row r="82" spans="1:8" ht="19.5" hidden="1" customHeight="1" x14ac:dyDescent="0.25">
      <c r="A82" s="43">
        <f t="shared" si="5"/>
        <v>0</v>
      </c>
      <c r="B82" s="23" t="s">
        <v>180</v>
      </c>
      <c r="C82" s="24" t="s">
        <v>181</v>
      </c>
      <c r="D82" s="52">
        <v>0</v>
      </c>
      <c r="E82" s="52">
        <v>0</v>
      </c>
      <c r="F82" s="26">
        <f t="shared" si="3"/>
        <v>0</v>
      </c>
      <c r="G82" s="27" t="str">
        <f t="shared" si="4"/>
        <v/>
      </c>
      <c r="H82" s="48"/>
    </row>
    <row r="83" spans="1:8" ht="19.5" hidden="1" customHeight="1" x14ac:dyDescent="0.25">
      <c r="A83" s="43">
        <f t="shared" si="5"/>
        <v>0</v>
      </c>
      <c r="B83" s="23" t="s">
        <v>182</v>
      </c>
      <c r="C83" s="24" t="s">
        <v>183</v>
      </c>
      <c r="D83" s="52">
        <v>0</v>
      </c>
      <c r="E83" s="52">
        <v>0</v>
      </c>
      <c r="F83" s="26">
        <f t="shared" si="3"/>
        <v>0</v>
      </c>
      <c r="G83" s="27" t="str">
        <f t="shared" si="4"/>
        <v/>
      </c>
      <c r="H83" s="48"/>
    </row>
    <row r="84" spans="1:8" ht="19.5" hidden="1" customHeight="1" x14ac:dyDescent="0.25">
      <c r="A84" s="43">
        <f t="shared" si="5"/>
        <v>0</v>
      </c>
      <c r="B84" s="23" t="s">
        <v>184</v>
      </c>
      <c r="C84" s="24" t="s">
        <v>185</v>
      </c>
      <c r="D84" s="52">
        <v>0</v>
      </c>
      <c r="E84" s="52">
        <v>0</v>
      </c>
      <c r="F84" s="26">
        <f t="shared" si="3"/>
        <v>0</v>
      </c>
      <c r="G84" s="27" t="str">
        <f t="shared" si="4"/>
        <v/>
      </c>
      <c r="H84" s="48"/>
    </row>
    <row r="85" spans="1:8" ht="19.5" hidden="1" customHeight="1" x14ac:dyDescent="0.25">
      <c r="A85" s="43">
        <f t="shared" si="5"/>
        <v>0</v>
      </c>
      <c r="B85" s="23" t="s">
        <v>186</v>
      </c>
      <c r="C85" s="24" t="s">
        <v>187</v>
      </c>
      <c r="D85" s="52">
        <v>0</v>
      </c>
      <c r="E85" s="52">
        <v>0</v>
      </c>
      <c r="F85" s="26">
        <f t="shared" si="3"/>
        <v>0</v>
      </c>
      <c r="G85" s="27" t="str">
        <f t="shared" si="4"/>
        <v/>
      </c>
      <c r="H85" s="48"/>
    </row>
    <row r="86" spans="1:8" ht="19.5" customHeight="1" x14ac:dyDescent="0.25">
      <c r="A86" s="43">
        <f t="shared" si="5"/>
        <v>0</v>
      </c>
      <c r="B86" s="23"/>
      <c r="C86" s="24"/>
      <c r="D86" s="52"/>
      <c r="E86" s="52"/>
      <c r="F86" s="26">
        <f t="shared" si="3"/>
        <v>0</v>
      </c>
      <c r="G86" s="27" t="str">
        <f t="shared" si="4"/>
        <v/>
      </c>
      <c r="H86" s="48"/>
    </row>
    <row r="87" spans="1:8" ht="19.5" hidden="1" customHeight="1" x14ac:dyDescent="0.25">
      <c r="A87" s="43">
        <f t="shared" si="5"/>
        <v>0</v>
      </c>
      <c r="B87" s="23" t="s">
        <v>190</v>
      </c>
      <c r="C87" s="24" t="s">
        <v>191</v>
      </c>
      <c r="D87" s="52">
        <v>0</v>
      </c>
      <c r="E87" s="52">
        <v>0</v>
      </c>
      <c r="F87" s="26">
        <f t="shared" si="3"/>
        <v>0</v>
      </c>
      <c r="G87" s="27" t="str">
        <f t="shared" si="4"/>
        <v/>
      </c>
      <c r="H87" s="48"/>
    </row>
    <row r="88" spans="1:8" ht="19.5" hidden="1" customHeight="1" x14ac:dyDescent="0.25">
      <c r="A88" s="43">
        <f t="shared" si="5"/>
        <v>0</v>
      </c>
      <c r="B88" s="23" t="s">
        <v>192</v>
      </c>
      <c r="C88" s="24" t="s">
        <v>193</v>
      </c>
      <c r="D88" s="52">
        <v>0</v>
      </c>
      <c r="E88" s="52">
        <v>0</v>
      </c>
      <c r="F88" s="26">
        <f t="shared" si="3"/>
        <v>0</v>
      </c>
      <c r="G88" s="27" t="str">
        <f t="shared" si="4"/>
        <v/>
      </c>
      <c r="H88" s="48"/>
    </row>
    <row r="89" spans="1:8" ht="19.5" hidden="1" customHeight="1" x14ac:dyDescent="0.25">
      <c r="A89" s="43">
        <f t="shared" si="5"/>
        <v>0</v>
      </c>
      <c r="B89" s="23" t="s">
        <v>194</v>
      </c>
      <c r="C89" s="24" t="s">
        <v>195</v>
      </c>
      <c r="D89" s="52">
        <v>0</v>
      </c>
      <c r="E89" s="52">
        <v>0</v>
      </c>
      <c r="F89" s="26">
        <f t="shared" si="3"/>
        <v>0</v>
      </c>
      <c r="G89" s="27" t="str">
        <f t="shared" si="4"/>
        <v/>
      </c>
      <c r="H89" s="48"/>
    </row>
    <row r="90" spans="1:8" ht="19.5" hidden="1" customHeight="1" x14ac:dyDescent="0.25">
      <c r="A90" s="43">
        <f t="shared" si="5"/>
        <v>0</v>
      </c>
      <c r="B90" s="23" t="s">
        <v>196</v>
      </c>
      <c r="C90" s="24" t="s">
        <v>197</v>
      </c>
      <c r="D90" s="52">
        <v>0</v>
      </c>
      <c r="E90" s="52">
        <v>0</v>
      </c>
      <c r="F90" s="26">
        <f t="shared" si="3"/>
        <v>0</v>
      </c>
      <c r="G90" s="27" t="str">
        <f t="shared" si="4"/>
        <v/>
      </c>
      <c r="H90" s="48"/>
    </row>
    <row r="91" spans="1:8" ht="19.5" hidden="1" customHeight="1" x14ac:dyDescent="0.25">
      <c r="A91" s="43">
        <f t="shared" si="5"/>
        <v>0</v>
      </c>
      <c r="B91" s="23" t="s">
        <v>198</v>
      </c>
      <c r="C91" s="24" t="s">
        <v>199</v>
      </c>
      <c r="D91" s="52">
        <v>0</v>
      </c>
      <c r="E91" s="52">
        <v>0</v>
      </c>
      <c r="F91" s="26">
        <f t="shared" si="3"/>
        <v>0</v>
      </c>
      <c r="G91" s="27" t="str">
        <f t="shared" si="4"/>
        <v/>
      </c>
      <c r="H91" s="48"/>
    </row>
    <row r="92" spans="1:8" ht="19.5" customHeight="1" x14ac:dyDescent="0.25">
      <c r="A92" s="43">
        <f t="shared" si="5"/>
        <v>0</v>
      </c>
      <c r="B92" s="23"/>
      <c r="C92" s="24"/>
      <c r="D92" s="52"/>
      <c r="E92" s="52"/>
      <c r="F92" s="26">
        <f t="shared" si="3"/>
        <v>0</v>
      </c>
      <c r="G92" s="27" t="str">
        <f t="shared" si="4"/>
        <v/>
      </c>
      <c r="H92" s="48"/>
    </row>
    <row r="93" spans="1:8" ht="19.5" customHeight="1" x14ac:dyDescent="0.25">
      <c r="A93" s="43">
        <f t="shared" si="5"/>
        <v>0</v>
      </c>
      <c r="B93" s="23"/>
      <c r="C93" s="24"/>
      <c r="D93" s="52"/>
      <c r="E93" s="52"/>
      <c r="F93" s="26">
        <f t="shared" si="3"/>
        <v>0</v>
      </c>
      <c r="G93" s="27" t="str">
        <f t="shared" si="4"/>
        <v/>
      </c>
      <c r="H93" s="48"/>
    </row>
    <row r="94" spans="1:8" ht="19.5" customHeight="1" x14ac:dyDescent="0.25">
      <c r="A94" s="43">
        <f t="shared" si="5"/>
        <v>0</v>
      </c>
      <c r="B94" s="23"/>
      <c r="C94" s="24"/>
      <c r="D94" s="52"/>
      <c r="E94" s="52"/>
      <c r="F94" s="26">
        <f t="shared" si="3"/>
        <v>0</v>
      </c>
      <c r="G94" s="27" t="str">
        <f t="shared" si="4"/>
        <v/>
      </c>
      <c r="H94" s="48"/>
    </row>
    <row r="95" spans="1:8" ht="19.5" customHeight="1" x14ac:dyDescent="0.25">
      <c r="A95" s="43">
        <f t="shared" si="5"/>
        <v>0</v>
      </c>
      <c r="B95" s="23"/>
      <c r="C95" s="24"/>
      <c r="D95" s="52"/>
      <c r="E95" s="52"/>
      <c r="F95" s="26">
        <f t="shared" si="3"/>
        <v>0</v>
      </c>
      <c r="G95" s="27" t="str">
        <f t="shared" si="4"/>
        <v/>
      </c>
      <c r="H95" s="48"/>
    </row>
    <row r="96" spans="1:8" ht="19.5" customHeight="1" x14ac:dyDescent="0.25">
      <c r="A96" s="43">
        <f t="shared" si="5"/>
        <v>0</v>
      </c>
      <c r="B96" s="23"/>
      <c r="C96" s="24"/>
      <c r="D96" s="52"/>
      <c r="E96" s="52"/>
      <c r="F96" s="26">
        <f t="shared" si="3"/>
        <v>0</v>
      </c>
      <c r="G96" s="27" t="str">
        <f t="shared" si="4"/>
        <v/>
      </c>
      <c r="H96" s="48"/>
    </row>
    <row r="97" spans="1:8" ht="19.5" customHeight="1" x14ac:dyDescent="0.25">
      <c r="A97" s="43">
        <f t="shared" si="5"/>
        <v>0</v>
      </c>
      <c r="B97" s="23"/>
      <c r="C97" s="24"/>
      <c r="D97" s="52"/>
      <c r="E97" s="52"/>
      <c r="F97" s="26">
        <f t="shared" si="3"/>
        <v>0</v>
      </c>
      <c r="G97" s="27" t="str">
        <f t="shared" si="4"/>
        <v/>
      </c>
      <c r="H97" s="48"/>
    </row>
    <row r="98" spans="1:8" ht="19.5" customHeight="1" x14ac:dyDescent="0.25">
      <c r="A98" s="43">
        <f t="shared" si="5"/>
        <v>0</v>
      </c>
      <c r="B98" s="23"/>
      <c r="C98" s="24"/>
      <c r="D98" s="52"/>
      <c r="E98" s="52"/>
      <c r="F98" s="26">
        <f t="shared" si="3"/>
        <v>0</v>
      </c>
      <c r="G98" s="27" t="str">
        <f t="shared" si="4"/>
        <v/>
      </c>
      <c r="H98" s="48"/>
    </row>
    <row r="99" spans="1:8" ht="19.5" hidden="1" customHeight="1" x14ac:dyDescent="0.25">
      <c r="A99" s="43">
        <f t="shared" si="5"/>
        <v>0</v>
      </c>
      <c r="B99" s="23" t="s">
        <v>214</v>
      </c>
      <c r="C99" s="24" t="s">
        <v>215</v>
      </c>
      <c r="D99" s="52">
        <v>0</v>
      </c>
      <c r="E99" s="52">
        <v>0</v>
      </c>
      <c r="F99" s="26">
        <f t="shared" si="3"/>
        <v>0</v>
      </c>
      <c r="G99" s="27" t="str">
        <f t="shared" si="4"/>
        <v/>
      </c>
      <c r="H99" s="48"/>
    </row>
    <row r="100" spans="1:8" ht="19.5" hidden="1" customHeight="1" x14ac:dyDescent="0.25">
      <c r="A100" s="43">
        <f t="shared" si="5"/>
        <v>0</v>
      </c>
      <c r="B100" s="23" t="s">
        <v>216</v>
      </c>
      <c r="C100" s="24" t="s">
        <v>217</v>
      </c>
      <c r="D100" s="52">
        <v>0</v>
      </c>
      <c r="E100" s="52">
        <v>0</v>
      </c>
      <c r="F100" s="26">
        <f t="shared" si="3"/>
        <v>0</v>
      </c>
      <c r="G100" s="27" t="str">
        <f t="shared" si="4"/>
        <v/>
      </c>
      <c r="H100" s="48"/>
    </row>
    <row r="101" spans="1:8" ht="19.5" hidden="1" customHeight="1" x14ac:dyDescent="0.25">
      <c r="A101" s="43">
        <f t="shared" si="5"/>
        <v>0</v>
      </c>
      <c r="B101" s="23" t="s">
        <v>218</v>
      </c>
      <c r="C101" s="24" t="s">
        <v>219</v>
      </c>
      <c r="D101" s="52">
        <v>0</v>
      </c>
      <c r="E101" s="52">
        <v>0</v>
      </c>
      <c r="F101" s="26">
        <f t="shared" si="3"/>
        <v>0</v>
      </c>
      <c r="G101" s="27" t="str">
        <f t="shared" si="4"/>
        <v/>
      </c>
      <c r="H101" s="48"/>
    </row>
    <row r="102" spans="1:8" ht="19.5" hidden="1" customHeight="1" x14ac:dyDescent="0.25">
      <c r="A102" s="43">
        <f t="shared" si="5"/>
        <v>0</v>
      </c>
      <c r="B102" s="23" t="s">
        <v>220</v>
      </c>
      <c r="C102" s="24" t="s">
        <v>221</v>
      </c>
      <c r="D102" s="52">
        <v>0</v>
      </c>
      <c r="E102" s="52">
        <v>0</v>
      </c>
      <c r="F102" s="26">
        <f t="shared" si="3"/>
        <v>0</v>
      </c>
      <c r="G102" s="27" t="str">
        <f t="shared" si="4"/>
        <v/>
      </c>
      <c r="H102" s="48"/>
    </row>
    <row r="103" spans="1:8" ht="19.5" hidden="1" customHeight="1" x14ac:dyDescent="0.25">
      <c r="A103" s="43">
        <f t="shared" si="5"/>
        <v>0</v>
      </c>
      <c r="B103" s="23" t="s">
        <v>222</v>
      </c>
      <c r="C103" s="24" t="s">
        <v>223</v>
      </c>
      <c r="D103" s="52">
        <v>0</v>
      </c>
      <c r="E103" s="52">
        <v>0</v>
      </c>
      <c r="F103" s="26">
        <f t="shared" si="3"/>
        <v>0</v>
      </c>
      <c r="G103" s="27" t="str">
        <f t="shared" si="4"/>
        <v/>
      </c>
      <c r="H103" s="48"/>
    </row>
    <row r="104" spans="1:8" ht="19.5" hidden="1" customHeight="1" x14ac:dyDescent="0.25">
      <c r="A104" s="43">
        <f t="shared" si="5"/>
        <v>0</v>
      </c>
      <c r="B104" s="23" t="s">
        <v>224</v>
      </c>
      <c r="C104" s="24" t="s">
        <v>225</v>
      </c>
      <c r="D104" s="52">
        <v>0</v>
      </c>
      <c r="E104" s="52">
        <v>0</v>
      </c>
      <c r="F104" s="26">
        <f t="shared" si="3"/>
        <v>0</v>
      </c>
      <c r="G104" s="27" t="str">
        <f t="shared" si="4"/>
        <v/>
      </c>
      <c r="H104" s="48"/>
    </row>
    <row r="105" spans="1:8" ht="19.5" hidden="1" customHeight="1" x14ac:dyDescent="0.25">
      <c r="A105" s="43">
        <f t="shared" si="5"/>
        <v>0</v>
      </c>
      <c r="B105" s="23" t="s">
        <v>226</v>
      </c>
      <c r="C105" s="24" t="s">
        <v>227</v>
      </c>
      <c r="D105" s="52">
        <v>0</v>
      </c>
      <c r="E105" s="52">
        <v>0</v>
      </c>
      <c r="F105" s="26">
        <f t="shared" si="3"/>
        <v>0</v>
      </c>
      <c r="G105" s="27" t="str">
        <f t="shared" si="4"/>
        <v/>
      </c>
      <c r="H105" s="48"/>
    </row>
    <row r="106" spans="1:8" ht="19.5" hidden="1" customHeight="1" x14ac:dyDescent="0.25">
      <c r="A106" s="43">
        <f t="shared" si="5"/>
        <v>0</v>
      </c>
      <c r="B106" s="23" t="s">
        <v>228</v>
      </c>
      <c r="C106" s="24" t="s">
        <v>229</v>
      </c>
      <c r="D106" s="52">
        <v>0</v>
      </c>
      <c r="E106" s="52">
        <v>0</v>
      </c>
      <c r="F106" s="26">
        <f t="shared" si="3"/>
        <v>0</v>
      </c>
      <c r="G106" s="27" t="str">
        <f t="shared" si="4"/>
        <v/>
      </c>
      <c r="H106" s="48"/>
    </row>
    <row r="107" spans="1:8" ht="19.5" hidden="1" customHeight="1" x14ac:dyDescent="0.25">
      <c r="A107" s="43">
        <f t="shared" si="5"/>
        <v>0</v>
      </c>
      <c r="B107" s="23" t="s">
        <v>230</v>
      </c>
      <c r="C107" s="24" t="s">
        <v>231</v>
      </c>
      <c r="D107" s="52">
        <v>0</v>
      </c>
      <c r="E107" s="52">
        <v>0</v>
      </c>
      <c r="F107" s="26">
        <f t="shared" si="3"/>
        <v>0</v>
      </c>
      <c r="G107" s="27" t="str">
        <f t="shared" si="4"/>
        <v/>
      </c>
      <c r="H107" s="48"/>
    </row>
    <row r="108" spans="1:8" ht="19.5" hidden="1" customHeight="1" x14ac:dyDescent="0.25">
      <c r="A108" s="43">
        <f t="shared" si="5"/>
        <v>0</v>
      </c>
      <c r="B108" s="23" t="s">
        <v>232</v>
      </c>
      <c r="C108" s="24" t="s">
        <v>233</v>
      </c>
      <c r="D108" s="52">
        <v>0</v>
      </c>
      <c r="E108" s="52">
        <v>0</v>
      </c>
      <c r="F108" s="26">
        <f t="shared" si="3"/>
        <v>0</v>
      </c>
      <c r="G108" s="27" t="str">
        <f t="shared" si="4"/>
        <v/>
      </c>
      <c r="H108" s="48"/>
    </row>
    <row r="109" spans="1:8" ht="19.5" hidden="1" customHeight="1" x14ac:dyDescent="0.25">
      <c r="A109" s="43">
        <f t="shared" si="5"/>
        <v>0</v>
      </c>
      <c r="B109" s="23" t="s">
        <v>234</v>
      </c>
      <c r="C109" s="24" t="s">
        <v>235</v>
      </c>
      <c r="D109" s="52">
        <v>0</v>
      </c>
      <c r="E109" s="52">
        <v>0</v>
      </c>
      <c r="F109" s="26">
        <f t="shared" si="3"/>
        <v>0</v>
      </c>
      <c r="G109" s="27" t="str">
        <f t="shared" si="4"/>
        <v/>
      </c>
      <c r="H109" s="48"/>
    </row>
    <row r="110" spans="1:8" ht="19.5" hidden="1" customHeight="1" x14ac:dyDescent="0.25">
      <c r="A110" s="43">
        <f t="shared" si="5"/>
        <v>0</v>
      </c>
      <c r="B110" s="23" t="s">
        <v>236</v>
      </c>
      <c r="C110" s="24" t="s">
        <v>237</v>
      </c>
      <c r="D110" s="52">
        <v>0</v>
      </c>
      <c r="E110" s="52">
        <v>0</v>
      </c>
      <c r="F110" s="26">
        <f t="shared" si="3"/>
        <v>0</v>
      </c>
      <c r="G110" s="27" t="str">
        <f t="shared" si="4"/>
        <v/>
      </c>
      <c r="H110" s="48"/>
    </row>
    <row r="111" spans="1:8" ht="19.5" hidden="1" customHeight="1" x14ac:dyDescent="0.25">
      <c r="A111" s="43">
        <f t="shared" si="5"/>
        <v>0</v>
      </c>
      <c r="B111" s="23" t="s">
        <v>238</v>
      </c>
      <c r="C111" s="24" t="s">
        <v>239</v>
      </c>
      <c r="D111" s="52">
        <v>0</v>
      </c>
      <c r="E111" s="52">
        <v>0</v>
      </c>
      <c r="F111" s="26">
        <f t="shared" si="3"/>
        <v>0</v>
      </c>
      <c r="G111" s="27" t="str">
        <f t="shared" si="4"/>
        <v/>
      </c>
      <c r="H111" s="48"/>
    </row>
    <row r="112" spans="1:8" ht="19.5" hidden="1" customHeight="1" x14ac:dyDescent="0.25">
      <c r="A112" s="43">
        <f t="shared" si="5"/>
        <v>0</v>
      </c>
      <c r="B112" s="23" t="s">
        <v>240</v>
      </c>
      <c r="C112" s="24" t="s">
        <v>241</v>
      </c>
      <c r="D112" s="52">
        <v>0</v>
      </c>
      <c r="E112" s="52">
        <v>0</v>
      </c>
      <c r="F112" s="26">
        <f t="shared" si="3"/>
        <v>0</v>
      </c>
      <c r="G112" s="27" t="str">
        <f t="shared" si="4"/>
        <v/>
      </c>
      <c r="H112" s="48"/>
    </row>
    <row r="113" spans="1:8" ht="19.5" hidden="1" customHeight="1" x14ac:dyDescent="0.25">
      <c r="A113" s="43">
        <f t="shared" si="5"/>
        <v>0</v>
      </c>
      <c r="B113" s="23" t="s">
        <v>242</v>
      </c>
      <c r="C113" s="24" t="s">
        <v>243</v>
      </c>
      <c r="D113" s="52">
        <v>0</v>
      </c>
      <c r="E113" s="52">
        <v>0</v>
      </c>
      <c r="F113" s="26">
        <f t="shared" si="3"/>
        <v>0</v>
      </c>
      <c r="G113" s="27" t="str">
        <f t="shared" si="4"/>
        <v/>
      </c>
      <c r="H113" s="48"/>
    </row>
    <row r="114" spans="1:8" ht="19.5" hidden="1" customHeight="1" x14ac:dyDescent="0.25">
      <c r="A114" s="43">
        <f t="shared" si="5"/>
        <v>0</v>
      </c>
      <c r="B114" s="23" t="s">
        <v>244</v>
      </c>
      <c r="C114" s="24" t="s">
        <v>245</v>
      </c>
      <c r="D114" s="52">
        <v>0</v>
      </c>
      <c r="E114" s="52">
        <v>0</v>
      </c>
      <c r="F114" s="26">
        <f t="shared" si="3"/>
        <v>0</v>
      </c>
      <c r="G114" s="27" t="str">
        <f t="shared" si="4"/>
        <v/>
      </c>
      <c r="H114" s="48"/>
    </row>
    <row r="115" spans="1:8" ht="19.5" customHeight="1" x14ac:dyDescent="0.25">
      <c r="A115" s="43">
        <f t="shared" si="5"/>
        <v>0</v>
      </c>
      <c r="B115" s="23"/>
      <c r="C115" s="24"/>
      <c r="D115" s="52"/>
      <c r="E115" s="52"/>
      <c r="F115" s="26">
        <f t="shared" si="3"/>
        <v>0</v>
      </c>
      <c r="G115" s="27" t="str">
        <f t="shared" si="4"/>
        <v/>
      </c>
      <c r="H115" s="48"/>
    </row>
    <row r="116" spans="1:8" ht="19.5" hidden="1" customHeight="1" x14ac:dyDescent="0.25">
      <c r="A116" s="43">
        <f t="shared" si="5"/>
        <v>0</v>
      </c>
      <c r="B116" s="23" t="s">
        <v>248</v>
      </c>
      <c r="C116" s="24" t="s">
        <v>249</v>
      </c>
      <c r="D116" s="52">
        <v>0</v>
      </c>
      <c r="E116" s="52">
        <v>0</v>
      </c>
      <c r="F116" s="26">
        <f t="shared" si="3"/>
        <v>0</v>
      </c>
      <c r="G116" s="27" t="str">
        <f t="shared" si="4"/>
        <v/>
      </c>
      <c r="H116" s="48"/>
    </row>
    <row r="117" spans="1:8" ht="19.5" hidden="1" customHeight="1" x14ac:dyDescent="0.25">
      <c r="A117" s="43">
        <f t="shared" si="5"/>
        <v>0</v>
      </c>
      <c r="B117" s="23" t="s">
        <v>250</v>
      </c>
      <c r="C117" s="24" t="s">
        <v>251</v>
      </c>
      <c r="D117" s="52">
        <v>0</v>
      </c>
      <c r="E117" s="52">
        <v>0</v>
      </c>
      <c r="F117" s="26">
        <f t="shared" si="3"/>
        <v>0</v>
      </c>
      <c r="G117" s="27" t="str">
        <f t="shared" si="4"/>
        <v/>
      </c>
      <c r="H117" s="48"/>
    </row>
    <row r="118" spans="1:8" ht="19.5" customHeight="1" x14ac:dyDescent="0.25">
      <c r="A118" s="43">
        <f t="shared" si="5"/>
        <v>0</v>
      </c>
      <c r="B118" s="23"/>
      <c r="C118" s="24"/>
      <c r="D118" s="52"/>
      <c r="E118" s="52"/>
      <c r="F118" s="26">
        <f t="shared" si="3"/>
        <v>0</v>
      </c>
      <c r="G118" s="27" t="str">
        <f t="shared" si="4"/>
        <v/>
      </c>
      <c r="H118" s="48"/>
    </row>
    <row r="119" spans="1:8" ht="19.5" hidden="1" customHeight="1" x14ac:dyDescent="0.25">
      <c r="A119" s="43">
        <f t="shared" si="5"/>
        <v>0</v>
      </c>
      <c r="B119" s="23" t="s">
        <v>254</v>
      </c>
      <c r="C119" s="24" t="s">
        <v>255</v>
      </c>
      <c r="D119" s="52">
        <v>0</v>
      </c>
      <c r="E119" s="52">
        <v>0</v>
      </c>
      <c r="F119" s="26">
        <f t="shared" si="3"/>
        <v>0</v>
      </c>
      <c r="G119" s="27" t="str">
        <f t="shared" si="4"/>
        <v/>
      </c>
      <c r="H119" s="49"/>
    </row>
    <row r="120" spans="1:8" ht="19.5" hidden="1" customHeight="1" x14ac:dyDescent="0.25">
      <c r="A120" s="43">
        <f t="shared" si="5"/>
        <v>0</v>
      </c>
      <c r="B120" s="23" t="s">
        <v>256</v>
      </c>
      <c r="C120" s="24" t="s">
        <v>257</v>
      </c>
      <c r="D120" s="52">
        <v>0</v>
      </c>
      <c r="E120" s="52">
        <v>0</v>
      </c>
      <c r="F120" s="26">
        <f t="shared" si="3"/>
        <v>0</v>
      </c>
      <c r="G120" s="27" t="str">
        <f t="shared" si="4"/>
        <v/>
      </c>
      <c r="H120" s="48"/>
    </row>
    <row r="121" spans="1:8" ht="19.5" hidden="1" customHeight="1" x14ac:dyDescent="0.25">
      <c r="A121" s="43">
        <f t="shared" si="5"/>
        <v>0</v>
      </c>
      <c r="B121" s="23" t="s">
        <v>258</v>
      </c>
      <c r="C121" s="24" t="s">
        <v>259</v>
      </c>
      <c r="D121" s="52">
        <v>0</v>
      </c>
      <c r="E121" s="52">
        <v>0</v>
      </c>
      <c r="F121" s="26">
        <f t="shared" si="3"/>
        <v>0</v>
      </c>
      <c r="G121" s="27" t="str">
        <f t="shared" si="4"/>
        <v/>
      </c>
      <c r="H121" s="48"/>
    </row>
    <row r="122" spans="1:8" ht="19.5" hidden="1" customHeight="1" x14ac:dyDescent="0.25">
      <c r="A122" s="43">
        <f t="shared" si="5"/>
        <v>0</v>
      </c>
      <c r="B122" s="23" t="s">
        <v>260</v>
      </c>
      <c r="C122" s="24" t="s">
        <v>261</v>
      </c>
      <c r="D122" s="52">
        <v>0</v>
      </c>
      <c r="E122" s="52">
        <v>0</v>
      </c>
      <c r="F122" s="26">
        <f t="shared" si="3"/>
        <v>0</v>
      </c>
      <c r="G122" s="27" t="str">
        <f t="shared" si="4"/>
        <v/>
      </c>
      <c r="H122" s="48"/>
    </row>
    <row r="123" spans="1:8" ht="19.5" hidden="1" customHeight="1" x14ac:dyDescent="0.25">
      <c r="A123" s="43">
        <f t="shared" si="5"/>
        <v>0</v>
      </c>
      <c r="B123" s="23" t="s">
        <v>262</v>
      </c>
      <c r="C123" s="24" t="s">
        <v>263</v>
      </c>
      <c r="D123" s="52">
        <v>0</v>
      </c>
      <c r="E123" s="52">
        <v>0</v>
      </c>
      <c r="F123" s="26">
        <f t="shared" si="3"/>
        <v>0</v>
      </c>
      <c r="G123" s="27" t="str">
        <f t="shared" si="4"/>
        <v/>
      </c>
      <c r="H123" s="48"/>
    </row>
    <row r="124" spans="1:8" ht="19.5" hidden="1" customHeight="1" x14ac:dyDescent="0.25">
      <c r="A124" s="43">
        <f t="shared" si="5"/>
        <v>0</v>
      </c>
      <c r="B124" s="23" t="s">
        <v>264</v>
      </c>
      <c r="C124" s="24" t="s">
        <v>265</v>
      </c>
      <c r="D124" s="52">
        <v>0</v>
      </c>
      <c r="E124" s="52">
        <v>0</v>
      </c>
      <c r="F124" s="26">
        <f t="shared" si="3"/>
        <v>0</v>
      </c>
      <c r="G124" s="27" t="str">
        <f t="shared" si="4"/>
        <v/>
      </c>
      <c r="H124" s="48"/>
    </row>
    <row r="125" spans="1:8" ht="19.5" hidden="1" customHeight="1" x14ac:dyDescent="0.25">
      <c r="A125" s="43">
        <f t="shared" si="5"/>
        <v>0</v>
      </c>
      <c r="B125" s="23" t="s">
        <v>266</v>
      </c>
      <c r="C125" s="24" t="s">
        <v>267</v>
      </c>
      <c r="D125" s="52">
        <v>0</v>
      </c>
      <c r="E125" s="52">
        <v>0</v>
      </c>
      <c r="F125" s="26">
        <f t="shared" si="3"/>
        <v>0</v>
      </c>
      <c r="G125" s="27" t="str">
        <f t="shared" si="4"/>
        <v/>
      </c>
      <c r="H125" s="48"/>
    </row>
    <row r="126" spans="1:8" ht="19.5" hidden="1" customHeight="1" x14ac:dyDescent="0.25">
      <c r="A126" s="43">
        <f t="shared" si="5"/>
        <v>0</v>
      </c>
      <c r="B126" s="23" t="s">
        <v>268</v>
      </c>
      <c r="C126" s="24" t="s">
        <v>269</v>
      </c>
      <c r="D126" s="52">
        <v>0</v>
      </c>
      <c r="E126" s="52">
        <v>0</v>
      </c>
      <c r="F126" s="26">
        <f t="shared" si="3"/>
        <v>0</v>
      </c>
      <c r="G126" s="27" t="str">
        <f t="shared" si="4"/>
        <v/>
      </c>
      <c r="H126" s="48"/>
    </row>
    <row r="127" spans="1:8" ht="19.5" hidden="1" customHeight="1" x14ac:dyDescent="0.25">
      <c r="A127" s="43">
        <f t="shared" si="5"/>
        <v>0</v>
      </c>
      <c r="B127" s="23" t="s">
        <v>270</v>
      </c>
      <c r="C127" s="24" t="s">
        <v>271</v>
      </c>
      <c r="D127" s="52">
        <v>0</v>
      </c>
      <c r="E127" s="52">
        <v>0</v>
      </c>
      <c r="F127" s="26">
        <f t="shared" si="3"/>
        <v>0</v>
      </c>
      <c r="G127" s="27" t="str">
        <f t="shared" si="4"/>
        <v/>
      </c>
      <c r="H127" s="48"/>
    </row>
    <row r="128" spans="1:8" ht="19.5" hidden="1" customHeight="1" x14ac:dyDescent="0.25">
      <c r="A128" s="43">
        <f t="shared" si="5"/>
        <v>0</v>
      </c>
      <c r="B128" s="23" t="s">
        <v>272</v>
      </c>
      <c r="C128" s="24" t="s">
        <v>273</v>
      </c>
      <c r="D128" s="52">
        <v>0</v>
      </c>
      <c r="E128" s="52">
        <v>0</v>
      </c>
      <c r="F128" s="26">
        <f t="shared" si="3"/>
        <v>0</v>
      </c>
      <c r="G128" s="27" t="str">
        <f t="shared" si="4"/>
        <v/>
      </c>
      <c r="H128" s="48"/>
    </row>
    <row r="129" spans="1:8" ht="19.5" hidden="1" customHeight="1" x14ac:dyDescent="0.25">
      <c r="A129" s="43">
        <f t="shared" si="5"/>
        <v>0</v>
      </c>
      <c r="B129" s="23" t="s">
        <v>274</v>
      </c>
      <c r="C129" s="24" t="s">
        <v>275</v>
      </c>
      <c r="D129" s="52">
        <v>0</v>
      </c>
      <c r="E129" s="52">
        <v>0</v>
      </c>
      <c r="F129" s="26">
        <f t="shared" si="3"/>
        <v>0</v>
      </c>
      <c r="G129" s="27" t="str">
        <f t="shared" si="4"/>
        <v/>
      </c>
      <c r="H129" s="48"/>
    </row>
    <row r="130" spans="1:8" ht="19.5" hidden="1" customHeight="1" x14ac:dyDescent="0.25">
      <c r="A130" s="43">
        <f t="shared" si="5"/>
        <v>0</v>
      </c>
      <c r="B130" s="23" t="s">
        <v>276</v>
      </c>
      <c r="C130" s="24" t="s">
        <v>277</v>
      </c>
      <c r="D130" s="52">
        <v>0</v>
      </c>
      <c r="E130" s="52">
        <v>0</v>
      </c>
      <c r="F130" s="26">
        <f t="shared" si="3"/>
        <v>0</v>
      </c>
      <c r="G130" s="27" t="str">
        <f t="shared" si="4"/>
        <v/>
      </c>
      <c r="H130" s="48"/>
    </row>
    <row r="131" spans="1:8" ht="19.5" hidden="1" customHeight="1" x14ac:dyDescent="0.25">
      <c r="A131" s="43">
        <f t="shared" si="5"/>
        <v>0</v>
      </c>
      <c r="B131" s="23" t="s">
        <v>278</v>
      </c>
      <c r="C131" s="24" t="s">
        <v>279</v>
      </c>
      <c r="D131" s="52">
        <v>0</v>
      </c>
      <c r="E131" s="52">
        <v>0</v>
      </c>
      <c r="F131" s="26">
        <f t="shared" si="3"/>
        <v>0</v>
      </c>
      <c r="G131" s="27" t="str">
        <f t="shared" si="4"/>
        <v/>
      </c>
      <c r="H131" s="48"/>
    </row>
    <row r="132" spans="1:8" ht="19.5" customHeight="1" x14ac:dyDescent="0.25">
      <c r="A132" s="43">
        <f t="shared" si="5"/>
        <v>0</v>
      </c>
      <c r="B132" s="23"/>
      <c r="C132" s="24"/>
      <c r="D132" s="52"/>
      <c r="E132" s="52"/>
      <c r="F132" s="26">
        <f t="shared" si="3"/>
        <v>0</v>
      </c>
      <c r="G132" s="27" t="str">
        <f t="shared" si="4"/>
        <v/>
      </c>
      <c r="H132" s="48"/>
    </row>
    <row r="133" spans="1:8" ht="19.5" hidden="1" customHeight="1" x14ac:dyDescent="0.25">
      <c r="A133" s="43">
        <f t="shared" si="5"/>
        <v>0</v>
      </c>
      <c r="B133" s="23" t="s">
        <v>282</v>
      </c>
      <c r="C133" s="24" t="s">
        <v>283</v>
      </c>
      <c r="D133" s="52">
        <v>0</v>
      </c>
      <c r="E133" s="52">
        <v>0</v>
      </c>
      <c r="F133" s="26">
        <f t="shared" si="3"/>
        <v>0</v>
      </c>
      <c r="G133" s="27" t="str">
        <f t="shared" si="4"/>
        <v/>
      </c>
      <c r="H133" s="48"/>
    </row>
    <row r="134" spans="1:8" ht="19.5" hidden="1" customHeight="1" x14ac:dyDescent="0.25">
      <c r="A134" s="43">
        <f t="shared" si="5"/>
        <v>0</v>
      </c>
      <c r="B134" s="23" t="s">
        <v>284</v>
      </c>
      <c r="C134" s="24" t="s">
        <v>285</v>
      </c>
      <c r="D134" s="52">
        <v>0</v>
      </c>
      <c r="E134" s="52">
        <v>0</v>
      </c>
      <c r="F134" s="26">
        <f t="shared" si="3"/>
        <v>0</v>
      </c>
      <c r="G134" s="27" t="str">
        <f t="shared" si="4"/>
        <v/>
      </c>
      <c r="H134" s="48"/>
    </row>
    <row r="135" spans="1:8" ht="19.5" hidden="1" customHeight="1" x14ac:dyDescent="0.25">
      <c r="A135" s="43">
        <f t="shared" si="5"/>
        <v>0</v>
      </c>
      <c r="B135" s="23" t="s">
        <v>286</v>
      </c>
      <c r="C135" s="24" t="s">
        <v>287</v>
      </c>
      <c r="D135" s="52">
        <v>0</v>
      </c>
      <c r="E135" s="52">
        <v>0</v>
      </c>
      <c r="F135" s="26">
        <f t="shared" si="3"/>
        <v>0</v>
      </c>
      <c r="G135" s="27" t="str">
        <f t="shared" si="4"/>
        <v/>
      </c>
      <c r="H135" s="48"/>
    </row>
    <row r="136" spans="1:8" ht="19.5" hidden="1" customHeight="1" x14ac:dyDescent="0.25">
      <c r="A136" s="43">
        <f t="shared" si="5"/>
        <v>0</v>
      </c>
      <c r="B136" s="23" t="s">
        <v>288</v>
      </c>
      <c r="C136" s="24" t="s">
        <v>289</v>
      </c>
      <c r="D136" s="52">
        <v>0</v>
      </c>
      <c r="E136" s="52">
        <v>0</v>
      </c>
      <c r="F136" s="26">
        <f t="shared" si="3"/>
        <v>0</v>
      </c>
      <c r="G136" s="27" t="str">
        <f t="shared" si="4"/>
        <v/>
      </c>
      <c r="H136" s="48"/>
    </row>
    <row r="137" spans="1:8" ht="19.5" hidden="1" customHeight="1" x14ac:dyDescent="0.25">
      <c r="A137" s="43">
        <f t="shared" si="5"/>
        <v>0</v>
      </c>
      <c r="B137" s="23" t="s">
        <v>290</v>
      </c>
      <c r="C137" s="24" t="s">
        <v>291</v>
      </c>
      <c r="D137" s="52">
        <v>0</v>
      </c>
      <c r="E137" s="52">
        <v>0</v>
      </c>
      <c r="F137" s="26">
        <f t="shared" si="3"/>
        <v>0</v>
      </c>
      <c r="G137" s="27" t="str">
        <f t="shared" si="4"/>
        <v/>
      </c>
      <c r="H137" s="48"/>
    </row>
    <row r="138" spans="1:8" ht="19.5" hidden="1" customHeight="1" x14ac:dyDescent="0.25">
      <c r="A138" s="43">
        <f t="shared" si="5"/>
        <v>0</v>
      </c>
      <c r="B138" s="23" t="s">
        <v>292</v>
      </c>
      <c r="C138" s="24" t="s">
        <v>293</v>
      </c>
      <c r="D138" s="52">
        <v>0</v>
      </c>
      <c r="E138" s="52">
        <v>0</v>
      </c>
      <c r="F138" s="26">
        <f t="shared" ref="F138:F201" si="6">IF(E138&gt;D138,D138,E138)</f>
        <v>0</v>
      </c>
      <c r="G138" s="27" t="str">
        <f t="shared" ref="G138:G201" si="7">IFERROR(F138/D138,"")</f>
        <v/>
      </c>
      <c r="H138" s="48"/>
    </row>
    <row r="139" spans="1:8" ht="38.25" x14ac:dyDescent="0.25">
      <c r="A139" s="43">
        <f t="shared" ref="A139:A202" si="8">IF(F139&gt;0,1+A138,A138)</f>
        <v>0</v>
      </c>
      <c r="B139" s="23"/>
      <c r="C139" s="24"/>
      <c r="D139" s="52"/>
      <c r="E139" s="52"/>
      <c r="F139" s="26">
        <f t="shared" si="6"/>
        <v>0</v>
      </c>
      <c r="G139" s="27" t="str">
        <f t="shared" si="7"/>
        <v/>
      </c>
      <c r="H139" s="58" t="s">
        <v>739</v>
      </c>
    </row>
    <row r="140" spans="1:8" ht="19.5" customHeight="1" x14ac:dyDescent="0.25">
      <c r="A140" s="43">
        <f t="shared" si="8"/>
        <v>0</v>
      </c>
      <c r="B140" s="23"/>
      <c r="C140" s="24"/>
      <c r="D140" s="52"/>
      <c r="E140" s="52"/>
      <c r="F140" s="26">
        <f t="shared" si="6"/>
        <v>0</v>
      </c>
      <c r="G140" s="27" t="str">
        <f t="shared" si="7"/>
        <v/>
      </c>
      <c r="H140" s="48"/>
    </row>
    <row r="141" spans="1:8" ht="19.5" customHeight="1" x14ac:dyDescent="0.25">
      <c r="A141" s="43">
        <f t="shared" si="8"/>
        <v>0</v>
      </c>
      <c r="B141" s="23"/>
      <c r="C141" s="24"/>
      <c r="D141" s="52"/>
      <c r="E141" s="52"/>
      <c r="F141" s="26">
        <f t="shared" si="6"/>
        <v>0</v>
      </c>
      <c r="G141" s="27" t="str">
        <f t="shared" si="7"/>
        <v/>
      </c>
      <c r="H141" s="48"/>
    </row>
    <row r="142" spans="1:8" ht="19.5" hidden="1" customHeight="1" x14ac:dyDescent="0.25">
      <c r="A142" s="43">
        <f t="shared" si="8"/>
        <v>0</v>
      </c>
      <c r="B142" s="23" t="s">
        <v>300</v>
      </c>
      <c r="C142" s="24" t="s">
        <v>301</v>
      </c>
      <c r="D142" s="52">
        <v>0</v>
      </c>
      <c r="E142" s="52">
        <v>0</v>
      </c>
      <c r="F142" s="26">
        <f t="shared" si="6"/>
        <v>0</v>
      </c>
      <c r="G142" s="27" t="str">
        <f t="shared" si="7"/>
        <v/>
      </c>
      <c r="H142" s="48"/>
    </row>
    <row r="143" spans="1:8" ht="19.5" customHeight="1" x14ac:dyDescent="0.25">
      <c r="A143" s="43">
        <f t="shared" si="8"/>
        <v>0</v>
      </c>
      <c r="B143" s="23"/>
      <c r="C143" s="24"/>
      <c r="D143" s="52"/>
      <c r="E143" s="52"/>
      <c r="F143" s="26">
        <f t="shared" si="6"/>
        <v>0</v>
      </c>
      <c r="G143" s="27" t="str">
        <f t="shared" si="7"/>
        <v/>
      </c>
      <c r="H143" s="49"/>
    </row>
    <row r="144" spans="1:8" ht="19.5" hidden="1" customHeight="1" x14ac:dyDescent="0.25">
      <c r="A144" s="43">
        <f t="shared" si="8"/>
        <v>0</v>
      </c>
      <c r="B144" s="23" t="s">
        <v>304</v>
      </c>
      <c r="C144" s="24" t="s">
        <v>305</v>
      </c>
      <c r="D144" s="52">
        <v>0</v>
      </c>
      <c r="E144" s="52">
        <v>0</v>
      </c>
      <c r="F144" s="26">
        <f t="shared" si="6"/>
        <v>0</v>
      </c>
      <c r="G144" s="27" t="str">
        <f t="shared" si="7"/>
        <v/>
      </c>
      <c r="H144" s="48"/>
    </row>
    <row r="145" spans="1:8" ht="19.5" hidden="1" customHeight="1" x14ac:dyDescent="0.25">
      <c r="A145" s="43">
        <f t="shared" si="8"/>
        <v>0</v>
      </c>
      <c r="B145" s="23" t="s">
        <v>306</v>
      </c>
      <c r="C145" s="24" t="s">
        <v>307</v>
      </c>
      <c r="D145" s="52">
        <v>0</v>
      </c>
      <c r="E145" s="52">
        <v>0</v>
      </c>
      <c r="F145" s="26">
        <f t="shared" si="6"/>
        <v>0</v>
      </c>
      <c r="G145" s="27" t="str">
        <f t="shared" si="7"/>
        <v/>
      </c>
      <c r="H145" s="48"/>
    </row>
    <row r="146" spans="1:8" ht="19.5" customHeight="1" x14ac:dyDescent="0.25">
      <c r="A146" s="43">
        <f t="shared" si="8"/>
        <v>0</v>
      </c>
      <c r="B146" s="23"/>
      <c r="C146" s="24"/>
      <c r="D146" s="52"/>
      <c r="E146" s="52"/>
      <c r="F146" s="26">
        <f t="shared" si="6"/>
        <v>0</v>
      </c>
      <c r="G146" s="27" t="str">
        <f t="shared" si="7"/>
        <v/>
      </c>
      <c r="H146" s="48"/>
    </row>
    <row r="147" spans="1:8" ht="38.25" x14ac:dyDescent="0.25">
      <c r="A147" s="43">
        <f t="shared" si="8"/>
        <v>0</v>
      </c>
      <c r="B147" s="23"/>
      <c r="C147" s="24"/>
      <c r="D147" s="52"/>
      <c r="E147" s="52"/>
      <c r="F147" s="26">
        <f t="shared" si="6"/>
        <v>0</v>
      </c>
      <c r="G147" s="27" t="str">
        <f t="shared" si="7"/>
        <v/>
      </c>
      <c r="H147" s="57" t="s">
        <v>740</v>
      </c>
    </row>
    <row r="148" spans="1:8" ht="19.5" customHeight="1" x14ac:dyDescent="0.25">
      <c r="A148" s="43">
        <f t="shared" si="8"/>
        <v>0</v>
      </c>
      <c r="B148" s="23"/>
      <c r="C148" s="24"/>
      <c r="D148" s="52"/>
      <c r="E148" s="52"/>
      <c r="F148" s="26">
        <f t="shared" si="6"/>
        <v>0</v>
      </c>
      <c r="G148" s="27" t="str">
        <f t="shared" si="7"/>
        <v/>
      </c>
      <c r="H148" s="48"/>
    </row>
    <row r="149" spans="1:8" ht="19.5" customHeight="1" x14ac:dyDescent="0.25">
      <c r="A149" s="43">
        <f t="shared" si="8"/>
        <v>0</v>
      </c>
      <c r="B149" s="23"/>
      <c r="C149" s="24"/>
      <c r="D149" s="52"/>
      <c r="E149" s="52"/>
      <c r="F149" s="26">
        <f t="shared" si="6"/>
        <v>0</v>
      </c>
      <c r="G149" s="27" t="str">
        <f t="shared" si="7"/>
        <v/>
      </c>
      <c r="H149" s="48"/>
    </row>
    <row r="150" spans="1:8" ht="19.5" customHeight="1" x14ac:dyDescent="0.25">
      <c r="A150" s="43">
        <f t="shared" si="8"/>
        <v>0</v>
      </c>
      <c r="B150" s="23"/>
      <c r="C150" s="24"/>
      <c r="D150" s="52"/>
      <c r="E150" s="52"/>
      <c r="F150" s="26">
        <f t="shared" si="6"/>
        <v>0</v>
      </c>
      <c r="G150" s="27" t="str">
        <f t="shared" si="7"/>
        <v/>
      </c>
      <c r="H150" s="48"/>
    </row>
    <row r="151" spans="1:8" ht="19.5" hidden="1" customHeight="1" x14ac:dyDescent="0.25">
      <c r="A151" s="43">
        <f t="shared" si="8"/>
        <v>0</v>
      </c>
      <c r="B151" s="23" t="s">
        <v>318</v>
      </c>
      <c r="C151" s="24" t="s">
        <v>319</v>
      </c>
      <c r="D151" s="52">
        <v>0</v>
      </c>
      <c r="E151" s="52">
        <v>0</v>
      </c>
      <c r="F151" s="26">
        <f t="shared" si="6"/>
        <v>0</v>
      </c>
      <c r="G151" s="27" t="str">
        <f t="shared" si="7"/>
        <v/>
      </c>
      <c r="H151" s="48"/>
    </row>
    <row r="152" spans="1:8" ht="19.5" customHeight="1" x14ac:dyDescent="0.25">
      <c r="A152" s="43">
        <f t="shared" si="8"/>
        <v>0</v>
      </c>
      <c r="B152" s="23"/>
      <c r="C152" s="24"/>
      <c r="D152" s="52"/>
      <c r="E152" s="52"/>
      <c r="F152" s="26">
        <f t="shared" si="6"/>
        <v>0</v>
      </c>
      <c r="G152" s="27" t="str">
        <f t="shared" si="7"/>
        <v/>
      </c>
      <c r="H152" s="48"/>
    </row>
    <row r="153" spans="1:8" ht="19.5" hidden="1" customHeight="1" x14ac:dyDescent="0.25">
      <c r="A153" s="43">
        <f t="shared" si="8"/>
        <v>0</v>
      </c>
      <c r="B153" s="23" t="s">
        <v>322</v>
      </c>
      <c r="C153" s="24" t="s">
        <v>323</v>
      </c>
      <c r="D153" s="52">
        <v>0</v>
      </c>
      <c r="E153" s="52">
        <v>0</v>
      </c>
      <c r="F153" s="26">
        <f t="shared" si="6"/>
        <v>0</v>
      </c>
      <c r="G153" s="27" t="str">
        <f t="shared" si="7"/>
        <v/>
      </c>
      <c r="H153" s="48"/>
    </row>
    <row r="154" spans="1:8" ht="19.5" hidden="1" customHeight="1" x14ac:dyDescent="0.25">
      <c r="A154" s="43">
        <f t="shared" si="8"/>
        <v>0</v>
      </c>
      <c r="B154" s="23" t="s">
        <v>324</v>
      </c>
      <c r="C154" s="24" t="s">
        <v>325</v>
      </c>
      <c r="D154" s="52">
        <v>0</v>
      </c>
      <c r="E154" s="52">
        <v>0</v>
      </c>
      <c r="F154" s="26">
        <f t="shared" si="6"/>
        <v>0</v>
      </c>
      <c r="G154" s="27" t="str">
        <f t="shared" si="7"/>
        <v/>
      </c>
      <c r="H154" s="48"/>
    </row>
    <row r="155" spans="1:8" ht="19.5" hidden="1" customHeight="1" x14ac:dyDescent="0.25">
      <c r="A155" s="43">
        <f t="shared" si="8"/>
        <v>0</v>
      </c>
      <c r="B155" s="23" t="s">
        <v>326</v>
      </c>
      <c r="C155" s="24" t="s">
        <v>327</v>
      </c>
      <c r="D155" s="52">
        <v>0</v>
      </c>
      <c r="E155" s="52">
        <v>0</v>
      </c>
      <c r="F155" s="26">
        <f t="shared" si="6"/>
        <v>0</v>
      </c>
      <c r="G155" s="27" t="str">
        <f t="shared" si="7"/>
        <v/>
      </c>
      <c r="H155" s="48"/>
    </row>
    <row r="156" spans="1:8" ht="19.5" hidden="1" customHeight="1" x14ac:dyDescent="0.25">
      <c r="A156" s="43">
        <f t="shared" si="8"/>
        <v>0</v>
      </c>
      <c r="B156" s="23" t="s">
        <v>328</v>
      </c>
      <c r="C156" s="24" t="s">
        <v>329</v>
      </c>
      <c r="D156" s="52">
        <v>0</v>
      </c>
      <c r="E156" s="52">
        <v>0</v>
      </c>
      <c r="F156" s="26">
        <f t="shared" si="6"/>
        <v>0</v>
      </c>
      <c r="G156" s="27" t="str">
        <f t="shared" si="7"/>
        <v/>
      </c>
      <c r="H156" s="48"/>
    </row>
    <row r="157" spans="1:8" ht="19.5" customHeight="1" x14ac:dyDescent="0.25">
      <c r="A157" s="43">
        <f t="shared" si="8"/>
        <v>0</v>
      </c>
      <c r="B157" s="23"/>
      <c r="C157" s="24"/>
      <c r="D157" s="52"/>
      <c r="E157" s="52"/>
      <c r="F157" s="26">
        <f t="shared" si="6"/>
        <v>0</v>
      </c>
      <c r="G157" s="27" t="str">
        <f t="shared" si="7"/>
        <v/>
      </c>
      <c r="H157" s="48"/>
    </row>
    <row r="158" spans="1:8" ht="19.5" hidden="1" customHeight="1" x14ac:dyDescent="0.25">
      <c r="A158" s="43">
        <f t="shared" si="8"/>
        <v>0</v>
      </c>
      <c r="B158" s="23" t="s">
        <v>332</v>
      </c>
      <c r="C158" s="24" t="s">
        <v>333</v>
      </c>
      <c r="D158" s="52">
        <v>0</v>
      </c>
      <c r="E158" s="52">
        <v>0</v>
      </c>
      <c r="F158" s="26">
        <f t="shared" si="6"/>
        <v>0</v>
      </c>
      <c r="G158" s="27" t="str">
        <f t="shared" si="7"/>
        <v/>
      </c>
      <c r="H158" s="48"/>
    </row>
    <row r="159" spans="1:8" ht="19.5" hidden="1" customHeight="1" x14ac:dyDescent="0.25">
      <c r="A159" s="43">
        <f t="shared" si="8"/>
        <v>0</v>
      </c>
      <c r="B159" s="23" t="s">
        <v>334</v>
      </c>
      <c r="C159" s="24" t="s">
        <v>336</v>
      </c>
      <c r="D159" s="52">
        <v>0</v>
      </c>
      <c r="E159" s="52">
        <v>0</v>
      </c>
      <c r="F159" s="26">
        <f t="shared" si="6"/>
        <v>0</v>
      </c>
      <c r="G159" s="27" t="str">
        <f t="shared" si="7"/>
        <v/>
      </c>
      <c r="H159" s="48"/>
    </row>
    <row r="160" spans="1:8" ht="19.5" hidden="1" customHeight="1" x14ac:dyDescent="0.25">
      <c r="A160" s="43">
        <f t="shared" si="8"/>
        <v>0</v>
      </c>
      <c r="B160" s="23" t="s">
        <v>337</v>
      </c>
      <c r="C160" s="24" t="s">
        <v>338</v>
      </c>
      <c r="D160" s="52">
        <v>0</v>
      </c>
      <c r="E160" s="52">
        <v>0</v>
      </c>
      <c r="F160" s="26">
        <f t="shared" si="6"/>
        <v>0</v>
      </c>
      <c r="G160" s="27" t="str">
        <f t="shared" si="7"/>
        <v/>
      </c>
      <c r="H160" s="48"/>
    </row>
    <row r="161" spans="1:8" ht="19.5" hidden="1" customHeight="1" x14ac:dyDescent="0.25">
      <c r="A161" s="43">
        <f t="shared" si="8"/>
        <v>0</v>
      </c>
      <c r="B161" s="23" t="s">
        <v>337</v>
      </c>
      <c r="C161" s="24" t="s">
        <v>338</v>
      </c>
      <c r="D161" s="52">
        <v>0</v>
      </c>
      <c r="E161" s="52">
        <v>0</v>
      </c>
      <c r="F161" s="26">
        <f t="shared" si="6"/>
        <v>0</v>
      </c>
      <c r="G161" s="27" t="str">
        <f t="shared" si="7"/>
        <v/>
      </c>
      <c r="H161" s="48"/>
    </row>
    <row r="162" spans="1:8" ht="19.5" hidden="1" customHeight="1" x14ac:dyDescent="0.25">
      <c r="A162" s="43">
        <f t="shared" si="8"/>
        <v>0</v>
      </c>
      <c r="B162" s="23" t="s">
        <v>339</v>
      </c>
      <c r="C162" s="24" t="s">
        <v>340</v>
      </c>
      <c r="D162" s="52">
        <v>0</v>
      </c>
      <c r="E162" s="52">
        <v>0</v>
      </c>
      <c r="F162" s="26">
        <f t="shared" si="6"/>
        <v>0</v>
      </c>
      <c r="G162" s="27" t="str">
        <f t="shared" si="7"/>
        <v/>
      </c>
      <c r="H162" s="48"/>
    </row>
    <row r="163" spans="1:8" ht="19.5" hidden="1" customHeight="1" x14ac:dyDescent="0.25">
      <c r="A163" s="43">
        <f t="shared" si="8"/>
        <v>0</v>
      </c>
      <c r="B163" s="23" t="s">
        <v>335</v>
      </c>
      <c r="C163" s="24" t="s">
        <v>341</v>
      </c>
      <c r="D163" s="52">
        <v>0</v>
      </c>
      <c r="E163" s="52">
        <v>0</v>
      </c>
      <c r="F163" s="26">
        <f t="shared" si="6"/>
        <v>0</v>
      </c>
      <c r="G163" s="27" t="str">
        <f t="shared" si="7"/>
        <v/>
      </c>
      <c r="H163" s="48"/>
    </row>
    <row r="164" spans="1:8" ht="19.5" hidden="1" customHeight="1" x14ac:dyDescent="0.25">
      <c r="A164" s="43">
        <f t="shared" si="8"/>
        <v>0</v>
      </c>
      <c r="B164" s="23" t="s">
        <v>342</v>
      </c>
      <c r="C164" s="24" t="s">
        <v>343</v>
      </c>
      <c r="D164" s="52">
        <v>0</v>
      </c>
      <c r="E164" s="52">
        <v>0</v>
      </c>
      <c r="F164" s="26">
        <f t="shared" si="6"/>
        <v>0</v>
      </c>
      <c r="G164" s="27" t="str">
        <f t="shared" si="7"/>
        <v/>
      </c>
      <c r="H164" s="48"/>
    </row>
    <row r="165" spans="1:8" ht="19.5" hidden="1" customHeight="1" x14ac:dyDescent="0.25">
      <c r="A165" s="43">
        <f t="shared" si="8"/>
        <v>0</v>
      </c>
      <c r="B165" s="23" t="s">
        <v>344</v>
      </c>
      <c r="C165" s="24" t="s">
        <v>345</v>
      </c>
      <c r="D165" s="52">
        <v>0</v>
      </c>
      <c r="E165" s="52">
        <v>0</v>
      </c>
      <c r="F165" s="26">
        <f t="shared" si="6"/>
        <v>0</v>
      </c>
      <c r="G165" s="27" t="str">
        <f t="shared" si="7"/>
        <v/>
      </c>
      <c r="H165" s="48"/>
    </row>
    <row r="166" spans="1:8" ht="19.5" hidden="1" customHeight="1" x14ac:dyDescent="0.25">
      <c r="A166" s="43">
        <f t="shared" si="8"/>
        <v>0</v>
      </c>
      <c r="B166" s="23" t="s">
        <v>346</v>
      </c>
      <c r="C166" s="24" t="s">
        <v>347</v>
      </c>
      <c r="D166" s="52">
        <v>0</v>
      </c>
      <c r="E166" s="52">
        <v>0</v>
      </c>
      <c r="F166" s="26">
        <f t="shared" si="6"/>
        <v>0</v>
      </c>
      <c r="G166" s="27" t="str">
        <f t="shared" si="7"/>
        <v/>
      </c>
      <c r="H166" s="48"/>
    </row>
    <row r="167" spans="1:8" ht="19.5" hidden="1" customHeight="1" x14ac:dyDescent="0.25">
      <c r="A167" s="43">
        <f t="shared" si="8"/>
        <v>0</v>
      </c>
      <c r="B167" s="23" t="s">
        <v>348</v>
      </c>
      <c r="C167" s="24" t="s">
        <v>349</v>
      </c>
      <c r="D167" s="52">
        <v>0</v>
      </c>
      <c r="E167" s="52">
        <v>0</v>
      </c>
      <c r="F167" s="26">
        <f t="shared" si="6"/>
        <v>0</v>
      </c>
      <c r="G167" s="27" t="str">
        <f t="shared" si="7"/>
        <v/>
      </c>
      <c r="H167" s="48"/>
    </row>
    <row r="168" spans="1:8" ht="19.5" hidden="1" customHeight="1" x14ac:dyDescent="0.25">
      <c r="A168" s="43">
        <f t="shared" si="8"/>
        <v>0</v>
      </c>
      <c r="B168" s="23" t="s">
        <v>350</v>
      </c>
      <c r="C168" s="24" t="s">
        <v>351</v>
      </c>
      <c r="D168" s="52">
        <v>0</v>
      </c>
      <c r="E168" s="52">
        <v>0</v>
      </c>
      <c r="F168" s="26">
        <f t="shared" si="6"/>
        <v>0</v>
      </c>
      <c r="G168" s="27" t="str">
        <f t="shared" si="7"/>
        <v/>
      </c>
      <c r="H168" s="48"/>
    </row>
    <row r="169" spans="1:8" ht="19.5" customHeight="1" x14ac:dyDescent="0.25">
      <c r="A169" s="43">
        <f t="shared" si="8"/>
        <v>0</v>
      </c>
      <c r="B169" s="23"/>
      <c r="C169" s="24"/>
      <c r="D169" s="52"/>
      <c r="E169" s="52"/>
      <c r="F169" s="26">
        <f t="shared" si="6"/>
        <v>0</v>
      </c>
      <c r="G169" s="27" t="str">
        <f t="shared" si="7"/>
        <v/>
      </c>
      <c r="H169" s="48"/>
    </row>
    <row r="170" spans="1:8" ht="19.5" hidden="1" customHeight="1" x14ac:dyDescent="0.25">
      <c r="A170" s="43">
        <f t="shared" si="8"/>
        <v>0</v>
      </c>
      <c r="B170" s="23" t="s">
        <v>354</v>
      </c>
      <c r="C170" s="24" t="s">
        <v>355</v>
      </c>
      <c r="D170" s="52">
        <v>0</v>
      </c>
      <c r="E170" s="52">
        <v>0</v>
      </c>
      <c r="F170" s="26">
        <f t="shared" si="6"/>
        <v>0</v>
      </c>
      <c r="G170" s="27" t="str">
        <f t="shared" si="7"/>
        <v/>
      </c>
      <c r="H170" s="48"/>
    </row>
    <row r="171" spans="1:8" ht="19.5" hidden="1" customHeight="1" x14ac:dyDescent="0.25">
      <c r="A171" s="43">
        <f t="shared" si="8"/>
        <v>0</v>
      </c>
      <c r="B171" s="23" t="s">
        <v>356</v>
      </c>
      <c r="C171" s="24" t="s">
        <v>357</v>
      </c>
      <c r="D171" s="52">
        <v>0</v>
      </c>
      <c r="E171" s="52">
        <v>0</v>
      </c>
      <c r="F171" s="26">
        <f t="shared" si="6"/>
        <v>0</v>
      </c>
      <c r="G171" s="27" t="str">
        <f t="shared" si="7"/>
        <v/>
      </c>
      <c r="H171" s="48"/>
    </row>
    <row r="172" spans="1:8" ht="19.5" hidden="1" customHeight="1" x14ac:dyDescent="0.25">
      <c r="A172" s="43">
        <f t="shared" si="8"/>
        <v>0</v>
      </c>
      <c r="B172" s="23" t="s">
        <v>358</v>
      </c>
      <c r="C172" s="24" t="s">
        <v>359</v>
      </c>
      <c r="D172" s="52">
        <v>0</v>
      </c>
      <c r="E172" s="52">
        <v>0</v>
      </c>
      <c r="F172" s="26">
        <f t="shared" si="6"/>
        <v>0</v>
      </c>
      <c r="G172" s="27" t="str">
        <f t="shared" si="7"/>
        <v/>
      </c>
      <c r="H172" s="48"/>
    </row>
    <row r="173" spans="1:8" ht="19.5" hidden="1" customHeight="1" x14ac:dyDescent="0.25">
      <c r="A173" s="43">
        <f t="shared" si="8"/>
        <v>0</v>
      </c>
      <c r="B173" s="23" t="s">
        <v>360</v>
      </c>
      <c r="C173" s="24" t="s">
        <v>361</v>
      </c>
      <c r="D173" s="52">
        <v>0</v>
      </c>
      <c r="E173" s="52">
        <v>0</v>
      </c>
      <c r="F173" s="26">
        <f t="shared" si="6"/>
        <v>0</v>
      </c>
      <c r="G173" s="27" t="str">
        <f t="shared" si="7"/>
        <v/>
      </c>
      <c r="H173" s="48"/>
    </row>
    <row r="174" spans="1:8" ht="19.5" hidden="1" customHeight="1" x14ac:dyDescent="0.25">
      <c r="A174" s="43">
        <f t="shared" si="8"/>
        <v>0</v>
      </c>
      <c r="B174" s="23" t="s">
        <v>362</v>
      </c>
      <c r="C174" s="24" t="s">
        <v>363</v>
      </c>
      <c r="D174" s="52">
        <v>0</v>
      </c>
      <c r="E174" s="52">
        <v>0</v>
      </c>
      <c r="F174" s="26">
        <f t="shared" si="6"/>
        <v>0</v>
      </c>
      <c r="G174" s="27" t="str">
        <f t="shared" si="7"/>
        <v/>
      </c>
      <c r="H174" s="48"/>
    </row>
    <row r="175" spans="1:8" ht="19.5" hidden="1" customHeight="1" x14ac:dyDescent="0.25">
      <c r="A175" s="43">
        <f t="shared" si="8"/>
        <v>0</v>
      </c>
      <c r="B175" s="23" t="s">
        <v>364</v>
      </c>
      <c r="C175" s="24" t="s">
        <v>365</v>
      </c>
      <c r="D175" s="52">
        <v>0</v>
      </c>
      <c r="E175" s="52">
        <v>0</v>
      </c>
      <c r="F175" s="26">
        <f t="shared" si="6"/>
        <v>0</v>
      </c>
      <c r="G175" s="27" t="str">
        <f t="shared" si="7"/>
        <v/>
      </c>
      <c r="H175" s="48"/>
    </row>
    <row r="176" spans="1:8" ht="19.5" hidden="1" customHeight="1" x14ac:dyDescent="0.25">
      <c r="A176" s="43">
        <f t="shared" si="8"/>
        <v>0</v>
      </c>
      <c r="B176" s="23" t="s">
        <v>366</v>
      </c>
      <c r="C176" s="24" t="s">
        <v>367</v>
      </c>
      <c r="D176" s="52">
        <v>0</v>
      </c>
      <c r="E176" s="52">
        <v>0</v>
      </c>
      <c r="F176" s="26">
        <f t="shared" si="6"/>
        <v>0</v>
      </c>
      <c r="G176" s="27" t="str">
        <f t="shared" si="7"/>
        <v/>
      </c>
      <c r="H176" s="48"/>
    </row>
    <row r="177" spans="1:8" ht="19.5" hidden="1" customHeight="1" x14ac:dyDescent="0.25">
      <c r="A177" s="43">
        <f t="shared" si="8"/>
        <v>0</v>
      </c>
      <c r="B177" s="23" t="s">
        <v>368</v>
      </c>
      <c r="C177" s="24" t="s">
        <v>369</v>
      </c>
      <c r="D177" s="52">
        <v>0</v>
      </c>
      <c r="E177" s="52">
        <v>0</v>
      </c>
      <c r="F177" s="26">
        <f t="shared" si="6"/>
        <v>0</v>
      </c>
      <c r="G177" s="27" t="str">
        <f t="shared" si="7"/>
        <v/>
      </c>
      <c r="H177" s="48"/>
    </row>
    <row r="178" spans="1:8" ht="19.5" hidden="1" customHeight="1" x14ac:dyDescent="0.25">
      <c r="A178" s="43">
        <f t="shared" si="8"/>
        <v>0</v>
      </c>
      <c r="B178" s="23" t="s">
        <v>370</v>
      </c>
      <c r="C178" s="24" t="s">
        <v>371</v>
      </c>
      <c r="D178" s="52">
        <v>0</v>
      </c>
      <c r="E178" s="52">
        <v>0</v>
      </c>
      <c r="F178" s="26">
        <f t="shared" si="6"/>
        <v>0</v>
      </c>
      <c r="G178" s="27" t="str">
        <f t="shared" si="7"/>
        <v/>
      </c>
      <c r="H178" s="48"/>
    </row>
    <row r="179" spans="1:8" ht="19.5" hidden="1" customHeight="1" x14ac:dyDescent="0.25">
      <c r="A179" s="43">
        <f t="shared" si="8"/>
        <v>0</v>
      </c>
      <c r="B179" s="23" t="s">
        <v>372</v>
      </c>
      <c r="C179" s="24" t="s">
        <v>373</v>
      </c>
      <c r="D179" s="52">
        <v>0</v>
      </c>
      <c r="E179" s="52">
        <v>0</v>
      </c>
      <c r="F179" s="26">
        <f t="shared" si="6"/>
        <v>0</v>
      </c>
      <c r="G179" s="27" t="str">
        <f t="shared" si="7"/>
        <v/>
      </c>
      <c r="H179" s="48"/>
    </row>
    <row r="180" spans="1:8" ht="19.5" hidden="1" customHeight="1" x14ac:dyDescent="0.25">
      <c r="A180" s="43">
        <f t="shared" si="8"/>
        <v>0</v>
      </c>
      <c r="B180" s="23" t="s">
        <v>374</v>
      </c>
      <c r="C180" s="24" t="s">
        <v>375</v>
      </c>
      <c r="D180" s="52">
        <v>0</v>
      </c>
      <c r="E180" s="52">
        <v>0</v>
      </c>
      <c r="F180" s="26">
        <f t="shared" si="6"/>
        <v>0</v>
      </c>
      <c r="G180" s="27" t="str">
        <f t="shared" si="7"/>
        <v/>
      </c>
      <c r="H180" s="48"/>
    </row>
    <row r="181" spans="1:8" ht="19.5" hidden="1" customHeight="1" x14ac:dyDescent="0.25">
      <c r="A181" s="43">
        <f t="shared" si="8"/>
        <v>0</v>
      </c>
      <c r="B181" s="23" t="s">
        <v>376</v>
      </c>
      <c r="C181" s="24" t="s">
        <v>377</v>
      </c>
      <c r="D181" s="52">
        <v>0</v>
      </c>
      <c r="E181" s="52">
        <v>0</v>
      </c>
      <c r="F181" s="26">
        <f t="shared" si="6"/>
        <v>0</v>
      </c>
      <c r="G181" s="27" t="str">
        <f t="shared" si="7"/>
        <v/>
      </c>
      <c r="H181" s="48"/>
    </row>
    <row r="182" spans="1:8" ht="25.5" x14ac:dyDescent="0.25">
      <c r="A182" s="43">
        <f t="shared" si="8"/>
        <v>0</v>
      </c>
      <c r="B182" s="23"/>
      <c r="C182" s="24"/>
      <c r="D182" s="52"/>
      <c r="E182" s="52"/>
      <c r="F182" s="26">
        <f t="shared" si="6"/>
        <v>0</v>
      </c>
      <c r="G182" s="27" t="str">
        <f t="shared" si="7"/>
        <v/>
      </c>
      <c r="H182" s="57" t="s">
        <v>741</v>
      </c>
    </row>
    <row r="183" spans="1:8" ht="19.5" hidden="1" customHeight="1" x14ac:dyDescent="0.25">
      <c r="A183" s="43">
        <f t="shared" si="8"/>
        <v>0</v>
      </c>
      <c r="B183" s="23" t="s">
        <v>380</v>
      </c>
      <c r="C183" s="24" t="s">
        <v>381</v>
      </c>
      <c r="D183" s="52">
        <v>0</v>
      </c>
      <c r="E183" s="52">
        <v>0</v>
      </c>
      <c r="F183" s="26">
        <f t="shared" si="6"/>
        <v>0</v>
      </c>
      <c r="G183" s="27" t="str">
        <f t="shared" si="7"/>
        <v/>
      </c>
      <c r="H183" s="48"/>
    </row>
    <row r="184" spans="1:8" ht="19.5" hidden="1" customHeight="1" x14ac:dyDescent="0.25">
      <c r="A184" s="43">
        <f t="shared" si="8"/>
        <v>0</v>
      </c>
      <c r="B184" s="23" t="s">
        <v>382</v>
      </c>
      <c r="C184" s="24" t="s">
        <v>383</v>
      </c>
      <c r="D184" s="52">
        <v>0</v>
      </c>
      <c r="E184" s="52">
        <v>0</v>
      </c>
      <c r="F184" s="26">
        <f t="shared" si="6"/>
        <v>0</v>
      </c>
      <c r="G184" s="27" t="str">
        <f t="shared" si="7"/>
        <v/>
      </c>
      <c r="H184" s="48"/>
    </row>
    <row r="185" spans="1:8" ht="19.5" hidden="1" customHeight="1" x14ac:dyDescent="0.25">
      <c r="A185" s="43">
        <f t="shared" si="8"/>
        <v>0</v>
      </c>
      <c r="B185" s="23" t="s">
        <v>384</v>
      </c>
      <c r="C185" s="24" t="s">
        <v>385</v>
      </c>
      <c r="D185" s="52">
        <v>0</v>
      </c>
      <c r="E185" s="52">
        <v>0</v>
      </c>
      <c r="F185" s="26">
        <f t="shared" si="6"/>
        <v>0</v>
      </c>
      <c r="G185" s="27" t="str">
        <f t="shared" si="7"/>
        <v/>
      </c>
      <c r="H185" s="48"/>
    </row>
    <row r="186" spans="1:8" ht="19.5" hidden="1" customHeight="1" x14ac:dyDescent="0.25">
      <c r="A186" s="43">
        <f t="shared" si="8"/>
        <v>0</v>
      </c>
      <c r="B186" s="23" t="s">
        <v>386</v>
      </c>
      <c r="C186" s="24" t="s">
        <v>387</v>
      </c>
      <c r="D186" s="52">
        <v>0</v>
      </c>
      <c r="E186" s="52">
        <v>0</v>
      </c>
      <c r="F186" s="26">
        <f t="shared" si="6"/>
        <v>0</v>
      </c>
      <c r="G186" s="27" t="str">
        <f t="shared" si="7"/>
        <v/>
      </c>
      <c r="H186" s="48"/>
    </row>
    <row r="187" spans="1:8" ht="19.5" hidden="1" customHeight="1" x14ac:dyDescent="0.25">
      <c r="A187" s="43">
        <f t="shared" si="8"/>
        <v>0</v>
      </c>
      <c r="B187" s="23" t="s">
        <v>388</v>
      </c>
      <c r="C187" s="24" t="s">
        <v>389</v>
      </c>
      <c r="D187" s="52">
        <v>0</v>
      </c>
      <c r="E187" s="52">
        <v>0</v>
      </c>
      <c r="F187" s="26">
        <f t="shared" si="6"/>
        <v>0</v>
      </c>
      <c r="G187" s="27" t="str">
        <f t="shared" si="7"/>
        <v/>
      </c>
      <c r="H187" s="48"/>
    </row>
    <row r="188" spans="1:8" ht="25.5" x14ac:dyDescent="0.25">
      <c r="A188" s="43">
        <f t="shared" si="8"/>
        <v>0</v>
      </c>
      <c r="B188" s="23"/>
      <c r="C188" s="24"/>
      <c r="D188" s="52"/>
      <c r="E188" s="52"/>
      <c r="F188" s="26">
        <f t="shared" si="6"/>
        <v>0</v>
      </c>
      <c r="G188" s="27" t="str">
        <f t="shared" si="7"/>
        <v/>
      </c>
      <c r="H188" s="58" t="s">
        <v>742</v>
      </c>
    </row>
    <row r="189" spans="1:8" ht="25.5" x14ac:dyDescent="0.25">
      <c r="A189" s="43">
        <f t="shared" si="8"/>
        <v>0</v>
      </c>
      <c r="B189" s="23"/>
      <c r="C189" s="24"/>
      <c r="D189" s="52"/>
      <c r="E189" s="52"/>
      <c r="F189" s="26">
        <f t="shared" si="6"/>
        <v>0</v>
      </c>
      <c r="G189" s="27" t="str">
        <f t="shared" si="7"/>
        <v/>
      </c>
      <c r="H189" s="58" t="s">
        <v>742</v>
      </c>
    </row>
    <row r="190" spans="1:8" ht="19.5" customHeight="1" x14ac:dyDescent="0.25">
      <c r="A190" s="43">
        <f t="shared" si="8"/>
        <v>0</v>
      </c>
      <c r="B190" s="23"/>
      <c r="C190" s="24"/>
      <c r="D190" s="52"/>
      <c r="E190" s="52"/>
      <c r="F190" s="26">
        <f t="shared" si="6"/>
        <v>0</v>
      </c>
      <c r="G190" s="27" t="str">
        <f t="shared" si="7"/>
        <v/>
      </c>
      <c r="H190" s="48"/>
    </row>
    <row r="191" spans="1:8" ht="19.5" hidden="1" customHeight="1" x14ac:dyDescent="0.25">
      <c r="A191" s="43">
        <f t="shared" si="8"/>
        <v>0</v>
      </c>
      <c r="B191" s="23" t="s">
        <v>396</v>
      </c>
      <c r="C191" s="24" t="s">
        <v>397</v>
      </c>
      <c r="D191" s="52">
        <v>0</v>
      </c>
      <c r="E191" s="52">
        <v>0</v>
      </c>
      <c r="F191" s="26">
        <f t="shared" si="6"/>
        <v>0</v>
      </c>
      <c r="G191" s="27" t="str">
        <f t="shared" si="7"/>
        <v/>
      </c>
      <c r="H191" s="48"/>
    </row>
    <row r="192" spans="1:8" ht="19.5" customHeight="1" x14ac:dyDescent="0.25">
      <c r="A192" s="43">
        <f t="shared" si="8"/>
        <v>0</v>
      </c>
      <c r="B192" s="23"/>
      <c r="C192" s="24"/>
      <c r="D192" s="52"/>
      <c r="E192" s="52"/>
      <c r="F192" s="26">
        <f t="shared" si="6"/>
        <v>0</v>
      </c>
      <c r="G192" s="27" t="str">
        <f t="shared" si="7"/>
        <v/>
      </c>
      <c r="H192" s="48"/>
    </row>
    <row r="193" spans="1:8" ht="19.5" hidden="1" customHeight="1" x14ac:dyDescent="0.25">
      <c r="A193" s="43">
        <f t="shared" si="8"/>
        <v>0</v>
      </c>
      <c r="B193" s="23" t="s">
        <v>400</v>
      </c>
      <c r="C193" s="24" t="s">
        <v>401</v>
      </c>
      <c r="D193" s="52">
        <v>0</v>
      </c>
      <c r="E193" s="52">
        <v>0</v>
      </c>
      <c r="F193" s="26">
        <f t="shared" si="6"/>
        <v>0</v>
      </c>
      <c r="G193" s="27" t="str">
        <f t="shared" si="7"/>
        <v/>
      </c>
      <c r="H193" s="48"/>
    </row>
    <row r="194" spans="1:8" ht="19.5" hidden="1" customHeight="1" x14ac:dyDescent="0.25">
      <c r="A194" s="43">
        <f t="shared" si="8"/>
        <v>0</v>
      </c>
      <c r="B194" s="23" t="s">
        <v>402</v>
      </c>
      <c r="C194" s="24" t="s">
        <v>403</v>
      </c>
      <c r="D194" s="52">
        <v>0</v>
      </c>
      <c r="E194" s="52">
        <v>0</v>
      </c>
      <c r="F194" s="26">
        <f t="shared" si="6"/>
        <v>0</v>
      </c>
      <c r="G194" s="27" t="str">
        <f t="shared" si="7"/>
        <v/>
      </c>
      <c r="H194" s="48"/>
    </row>
    <row r="195" spans="1:8" ht="19.5" hidden="1" customHeight="1" x14ac:dyDescent="0.25">
      <c r="A195" s="43">
        <f t="shared" si="8"/>
        <v>0</v>
      </c>
      <c r="B195" s="23" t="s">
        <v>404</v>
      </c>
      <c r="C195" s="24" t="s">
        <v>405</v>
      </c>
      <c r="D195" s="52">
        <v>0</v>
      </c>
      <c r="E195" s="52">
        <v>0</v>
      </c>
      <c r="F195" s="26">
        <f t="shared" si="6"/>
        <v>0</v>
      </c>
      <c r="G195" s="27" t="str">
        <f t="shared" si="7"/>
        <v/>
      </c>
      <c r="H195" s="48"/>
    </row>
    <row r="196" spans="1:8" ht="19.5" hidden="1" customHeight="1" x14ac:dyDescent="0.25">
      <c r="A196" s="43">
        <f t="shared" si="8"/>
        <v>0</v>
      </c>
      <c r="B196" s="23" t="s">
        <v>406</v>
      </c>
      <c r="C196" s="24" t="s">
        <v>407</v>
      </c>
      <c r="D196" s="52">
        <v>0</v>
      </c>
      <c r="E196" s="52">
        <v>0</v>
      </c>
      <c r="F196" s="26">
        <f t="shared" si="6"/>
        <v>0</v>
      </c>
      <c r="G196" s="27" t="str">
        <f t="shared" si="7"/>
        <v/>
      </c>
      <c r="H196" s="48"/>
    </row>
    <row r="197" spans="1:8" ht="19.5" hidden="1" customHeight="1" x14ac:dyDescent="0.25">
      <c r="A197" s="43">
        <f t="shared" si="8"/>
        <v>0</v>
      </c>
      <c r="B197" s="23" t="s">
        <v>408</v>
      </c>
      <c r="C197" s="24" t="s">
        <v>409</v>
      </c>
      <c r="D197" s="52">
        <v>0</v>
      </c>
      <c r="E197" s="52">
        <v>0</v>
      </c>
      <c r="F197" s="26">
        <f t="shared" si="6"/>
        <v>0</v>
      </c>
      <c r="G197" s="27" t="str">
        <f t="shared" si="7"/>
        <v/>
      </c>
      <c r="H197" s="48"/>
    </row>
    <row r="198" spans="1:8" ht="19.5" hidden="1" customHeight="1" x14ac:dyDescent="0.25">
      <c r="A198" s="43">
        <f t="shared" si="8"/>
        <v>0</v>
      </c>
      <c r="B198" s="23" t="s">
        <v>410</v>
      </c>
      <c r="C198" s="24" t="s">
        <v>411</v>
      </c>
      <c r="D198" s="52">
        <v>0</v>
      </c>
      <c r="E198" s="52">
        <v>0</v>
      </c>
      <c r="F198" s="26">
        <f t="shared" si="6"/>
        <v>0</v>
      </c>
      <c r="G198" s="27" t="str">
        <f t="shared" si="7"/>
        <v/>
      </c>
      <c r="H198" s="48"/>
    </row>
    <row r="199" spans="1:8" ht="19.5" hidden="1" customHeight="1" x14ac:dyDescent="0.25">
      <c r="A199" s="43">
        <f t="shared" si="8"/>
        <v>0</v>
      </c>
      <c r="B199" s="23" t="s">
        <v>412</v>
      </c>
      <c r="C199" s="24" t="s">
        <v>413</v>
      </c>
      <c r="D199" s="52">
        <v>0</v>
      </c>
      <c r="E199" s="52">
        <v>0</v>
      </c>
      <c r="F199" s="26">
        <f t="shared" si="6"/>
        <v>0</v>
      </c>
      <c r="G199" s="27" t="str">
        <f t="shared" si="7"/>
        <v/>
      </c>
      <c r="H199" s="48"/>
    </row>
    <row r="200" spans="1:8" ht="19.5" hidden="1" customHeight="1" x14ac:dyDescent="0.25">
      <c r="A200" s="43">
        <f t="shared" si="8"/>
        <v>0</v>
      </c>
      <c r="B200" s="23" t="s">
        <v>414</v>
      </c>
      <c r="C200" s="24" t="s">
        <v>415</v>
      </c>
      <c r="D200" s="52">
        <v>0</v>
      </c>
      <c r="E200" s="52">
        <v>0</v>
      </c>
      <c r="F200" s="26">
        <f t="shared" si="6"/>
        <v>0</v>
      </c>
      <c r="G200" s="27" t="str">
        <f t="shared" si="7"/>
        <v/>
      </c>
      <c r="H200" s="48"/>
    </row>
    <row r="201" spans="1:8" ht="19.5" customHeight="1" x14ac:dyDescent="0.25">
      <c r="A201" s="43">
        <f t="shared" si="8"/>
        <v>0</v>
      </c>
      <c r="B201" s="23"/>
      <c r="C201" s="24"/>
      <c r="D201" s="52"/>
      <c r="E201" s="52"/>
      <c r="F201" s="26">
        <f t="shared" si="6"/>
        <v>0</v>
      </c>
      <c r="G201" s="27" t="str">
        <f t="shared" si="7"/>
        <v/>
      </c>
      <c r="H201" s="49" t="s">
        <v>729</v>
      </c>
    </row>
    <row r="202" spans="1:8" ht="19.5" customHeight="1" x14ac:dyDescent="0.25">
      <c r="A202" s="43">
        <f t="shared" si="8"/>
        <v>0</v>
      </c>
      <c r="B202" s="23"/>
      <c r="C202" s="24"/>
      <c r="D202" s="52"/>
      <c r="E202" s="52"/>
      <c r="F202" s="26">
        <f t="shared" ref="F202:F265" si="9">IF(E202&gt;D202,D202,E202)</f>
        <v>0</v>
      </c>
      <c r="G202" s="27" t="str">
        <f t="shared" ref="G202:G265" si="10">IFERROR(F202/D202,"")</f>
        <v/>
      </c>
      <c r="H202" s="49"/>
    </row>
    <row r="203" spans="1:8" ht="19.5" hidden="1" customHeight="1" x14ac:dyDescent="0.25">
      <c r="A203" s="43">
        <f t="shared" ref="A203:A266" si="11">IF(F203&gt;0,1+A202,A202)</f>
        <v>0</v>
      </c>
      <c r="B203" s="23" t="s">
        <v>420</v>
      </c>
      <c r="C203" s="24" t="s">
        <v>421</v>
      </c>
      <c r="D203" s="52">
        <v>0</v>
      </c>
      <c r="E203" s="52">
        <v>0</v>
      </c>
      <c r="F203" s="26">
        <f t="shared" si="9"/>
        <v>0</v>
      </c>
      <c r="G203" s="27" t="str">
        <f t="shared" si="10"/>
        <v/>
      </c>
      <c r="H203" s="49"/>
    </row>
    <row r="204" spans="1:8" ht="19.5" hidden="1" customHeight="1" x14ac:dyDescent="0.25">
      <c r="A204" s="43">
        <f t="shared" si="11"/>
        <v>0</v>
      </c>
      <c r="B204" s="23" t="s">
        <v>422</v>
      </c>
      <c r="C204" s="24" t="s">
        <v>423</v>
      </c>
      <c r="D204" s="52">
        <v>0</v>
      </c>
      <c r="E204" s="52">
        <v>0</v>
      </c>
      <c r="F204" s="26">
        <f t="shared" si="9"/>
        <v>0</v>
      </c>
      <c r="G204" s="27" t="str">
        <f t="shared" si="10"/>
        <v/>
      </c>
      <c r="H204" s="48"/>
    </row>
    <row r="205" spans="1:8" ht="19.5" hidden="1" customHeight="1" x14ac:dyDescent="0.25">
      <c r="A205" s="43">
        <f t="shared" si="11"/>
        <v>0</v>
      </c>
      <c r="B205" s="23" t="s">
        <v>424</v>
      </c>
      <c r="C205" s="24" t="s">
        <v>425</v>
      </c>
      <c r="D205" s="52">
        <v>0</v>
      </c>
      <c r="E205" s="52">
        <v>0</v>
      </c>
      <c r="F205" s="26">
        <f t="shared" si="9"/>
        <v>0</v>
      </c>
      <c r="G205" s="27" t="str">
        <f t="shared" si="10"/>
        <v/>
      </c>
      <c r="H205" s="48"/>
    </row>
    <row r="206" spans="1:8" ht="19.5" hidden="1" customHeight="1" x14ac:dyDescent="0.25">
      <c r="A206" s="43">
        <f t="shared" si="11"/>
        <v>0</v>
      </c>
      <c r="B206" s="23" t="s">
        <v>426</v>
      </c>
      <c r="C206" s="24" t="s">
        <v>427</v>
      </c>
      <c r="D206" s="52">
        <v>0</v>
      </c>
      <c r="E206" s="52">
        <v>0</v>
      </c>
      <c r="F206" s="26">
        <f t="shared" si="9"/>
        <v>0</v>
      </c>
      <c r="G206" s="27" t="str">
        <f t="shared" si="10"/>
        <v/>
      </c>
      <c r="H206" s="48"/>
    </row>
    <row r="207" spans="1:8" ht="19.5" hidden="1" customHeight="1" x14ac:dyDescent="0.25">
      <c r="A207" s="43">
        <f t="shared" si="11"/>
        <v>0</v>
      </c>
      <c r="B207" s="23" t="s">
        <v>428</v>
      </c>
      <c r="C207" s="24" t="s">
        <v>429</v>
      </c>
      <c r="D207" s="52">
        <v>0</v>
      </c>
      <c r="E207" s="52">
        <v>0</v>
      </c>
      <c r="F207" s="26">
        <f t="shared" si="9"/>
        <v>0</v>
      </c>
      <c r="G207" s="27" t="str">
        <f t="shared" si="10"/>
        <v/>
      </c>
      <c r="H207" s="48"/>
    </row>
    <row r="208" spans="1:8" ht="19.5" hidden="1" customHeight="1" x14ac:dyDescent="0.25">
      <c r="A208" s="43">
        <f t="shared" si="11"/>
        <v>0</v>
      </c>
      <c r="B208" s="23" t="s">
        <v>430</v>
      </c>
      <c r="C208" s="24" t="s">
        <v>431</v>
      </c>
      <c r="D208" s="52">
        <v>0</v>
      </c>
      <c r="E208" s="52">
        <v>0</v>
      </c>
      <c r="F208" s="26">
        <f t="shared" si="9"/>
        <v>0</v>
      </c>
      <c r="G208" s="27" t="str">
        <f t="shared" si="10"/>
        <v/>
      </c>
      <c r="H208" s="48"/>
    </row>
    <row r="209" spans="1:8" ht="19.5" hidden="1" customHeight="1" x14ac:dyDescent="0.25">
      <c r="A209" s="43">
        <f t="shared" si="11"/>
        <v>0</v>
      </c>
      <c r="B209" s="23" t="s">
        <v>432</v>
      </c>
      <c r="C209" s="24" t="s">
        <v>433</v>
      </c>
      <c r="D209" s="52">
        <v>0</v>
      </c>
      <c r="E209" s="52">
        <v>0</v>
      </c>
      <c r="F209" s="26">
        <f t="shared" si="9"/>
        <v>0</v>
      </c>
      <c r="G209" s="27" t="str">
        <f t="shared" si="10"/>
        <v/>
      </c>
      <c r="H209" s="48"/>
    </row>
    <row r="210" spans="1:8" ht="19.5" hidden="1" customHeight="1" x14ac:dyDescent="0.25">
      <c r="A210" s="43">
        <f t="shared" si="11"/>
        <v>0</v>
      </c>
      <c r="B210" s="23" t="s">
        <v>434</v>
      </c>
      <c r="C210" s="24" t="s">
        <v>435</v>
      </c>
      <c r="D210" s="52">
        <v>0</v>
      </c>
      <c r="E210" s="52">
        <v>0</v>
      </c>
      <c r="F210" s="26">
        <f t="shared" si="9"/>
        <v>0</v>
      </c>
      <c r="G210" s="27" t="str">
        <f t="shared" si="10"/>
        <v/>
      </c>
      <c r="H210" s="48"/>
    </row>
    <row r="211" spans="1:8" ht="19.5" hidden="1" customHeight="1" x14ac:dyDescent="0.25">
      <c r="A211" s="43">
        <f t="shared" si="11"/>
        <v>0</v>
      </c>
      <c r="B211" s="23" t="s">
        <v>436</v>
      </c>
      <c r="C211" s="24" t="s">
        <v>437</v>
      </c>
      <c r="D211" s="52">
        <v>0</v>
      </c>
      <c r="E211" s="52">
        <v>0</v>
      </c>
      <c r="F211" s="26">
        <f t="shared" si="9"/>
        <v>0</v>
      </c>
      <c r="G211" s="27" t="str">
        <f t="shared" si="10"/>
        <v/>
      </c>
      <c r="H211" s="48"/>
    </row>
    <row r="212" spans="1:8" ht="19.5" hidden="1" customHeight="1" x14ac:dyDescent="0.25">
      <c r="A212" s="43">
        <f t="shared" si="11"/>
        <v>0</v>
      </c>
      <c r="B212" s="23" t="s">
        <v>438</v>
      </c>
      <c r="C212" s="24" t="s">
        <v>439</v>
      </c>
      <c r="D212" s="52">
        <v>0</v>
      </c>
      <c r="E212" s="52">
        <v>0</v>
      </c>
      <c r="F212" s="26">
        <f t="shared" si="9"/>
        <v>0</v>
      </c>
      <c r="G212" s="27" t="str">
        <f t="shared" si="10"/>
        <v/>
      </c>
      <c r="H212" s="48"/>
    </row>
    <row r="213" spans="1:8" ht="19.5" hidden="1" customHeight="1" x14ac:dyDescent="0.25">
      <c r="A213" s="43">
        <f t="shared" si="11"/>
        <v>0</v>
      </c>
      <c r="B213" s="23" t="s">
        <v>440</v>
      </c>
      <c r="C213" s="24" t="s">
        <v>441</v>
      </c>
      <c r="D213" s="52">
        <v>0</v>
      </c>
      <c r="E213" s="52">
        <v>0</v>
      </c>
      <c r="F213" s="26">
        <f t="shared" si="9"/>
        <v>0</v>
      </c>
      <c r="G213" s="27" t="str">
        <f t="shared" si="10"/>
        <v/>
      </c>
      <c r="H213" s="48"/>
    </row>
    <row r="214" spans="1:8" ht="19.5" customHeight="1" x14ac:dyDescent="0.25">
      <c r="A214" s="43">
        <f t="shared" si="11"/>
        <v>0</v>
      </c>
      <c r="B214" s="23"/>
      <c r="C214" s="24"/>
      <c r="D214" s="52"/>
      <c r="E214" s="52"/>
      <c r="F214" s="26">
        <f t="shared" si="9"/>
        <v>0</v>
      </c>
      <c r="G214" s="27" t="str">
        <f t="shared" si="10"/>
        <v/>
      </c>
      <c r="H214" s="48"/>
    </row>
    <row r="215" spans="1:8" ht="19.5" customHeight="1" x14ac:dyDescent="0.25">
      <c r="A215" s="43">
        <f t="shared" si="11"/>
        <v>0</v>
      </c>
      <c r="B215" s="23"/>
      <c r="C215" s="24"/>
      <c r="D215" s="52"/>
      <c r="E215" s="52"/>
      <c r="F215" s="26">
        <f t="shared" si="9"/>
        <v>0</v>
      </c>
      <c r="G215" s="27" t="str">
        <f t="shared" si="10"/>
        <v/>
      </c>
      <c r="H215" s="48"/>
    </row>
    <row r="216" spans="1:8" ht="19.5" hidden="1" customHeight="1" x14ac:dyDescent="0.25">
      <c r="A216" s="43">
        <f t="shared" si="11"/>
        <v>0</v>
      </c>
      <c r="B216" s="23" t="s">
        <v>446</v>
      </c>
      <c r="C216" s="24" t="s">
        <v>447</v>
      </c>
      <c r="D216" s="52">
        <v>0</v>
      </c>
      <c r="E216" s="52">
        <v>0</v>
      </c>
      <c r="F216" s="26">
        <f t="shared" si="9"/>
        <v>0</v>
      </c>
      <c r="G216" s="27" t="str">
        <f t="shared" si="10"/>
        <v/>
      </c>
      <c r="H216" s="48"/>
    </row>
    <row r="217" spans="1:8" ht="19.5" hidden="1" customHeight="1" x14ac:dyDescent="0.25">
      <c r="A217" s="43">
        <f t="shared" si="11"/>
        <v>0</v>
      </c>
      <c r="B217" s="23" t="s">
        <v>448</v>
      </c>
      <c r="C217" s="24" t="s">
        <v>449</v>
      </c>
      <c r="D217" s="52">
        <v>0</v>
      </c>
      <c r="E217" s="52">
        <v>0</v>
      </c>
      <c r="F217" s="26">
        <f t="shared" si="9"/>
        <v>0</v>
      </c>
      <c r="G217" s="27" t="str">
        <f t="shared" si="10"/>
        <v/>
      </c>
      <c r="H217" s="48"/>
    </row>
    <row r="218" spans="1:8" ht="19.5" customHeight="1" x14ac:dyDescent="0.25">
      <c r="A218" s="43">
        <f t="shared" si="11"/>
        <v>0</v>
      </c>
      <c r="B218" s="23"/>
      <c r="C218" s="24"/>
      <c r="D218" s="52"/>
      <c r="E218" s="52"/>
      <c r="F218" s="26">
        <f t="shared" si="9"/>
        <v>0</v>
      </c>
      <c r="G218" s="27" t="str">
        <f t="shared" si="10"/>
        <v/>
      </c>
      <c r="H218" s="48"/>
    </row>
    <row r="219" spans="1:8" ht="19.5" hidden="1" customHeight="1" x14ac:dyDescent="0.25">
      <c r="A219" s="43">
        <f t="shared" si="11"/>
        <v>0</v>
      </c>
      <c r="B219" s="23" t="s">
        <v>452</v>
      </c>
      <c r="C219" s="24" t="s">
        <v>453</v>
      </c>
      <c r="D219" s="52">
        <v>0</v>
      </c>
      <c r="E219" s="52">
        <v>0</v>
      </c>
      <c r="F219" s="26">
        <f t="shared" si="9"/>
        <v>0</v>
      </c>
      <c r="G219" s="27" t="str">
        <f t="shared" si="10"/>
        <v/>
      </c>
      <c r="H219" s="48"/>
    </row>
    <row r="220" spans="1:8" ht="19.5" hidden="1" customHeight="1" x14ac:dyDescent="0.25">
      <c r="A220" s="43">
        <f t="shared" si="11"/>
        <v>0</v>
      </c>
      <c r="B220" s="23" t="s">
        <v>454</v>
      </c>
      <c r="C220" s="24" t="s">
        <v>455</v>
      </c>
      <c r="D220" s="52">
        <v>0</v>
      </c>
      <c r="E220" s="52">
        <v>0</v>
      </c>
      <c r="F220" s="26">
        <f t="shared" si="9"/>
        <v>0</v>
      </c>
      <c r="G220" s="27" t="str">
        <f t="shared" si="10"/>
        <v/>
      </c>
      <c r="H220" s="48"/>
    </row>
    <row r="221" spans="1:8" ht="19.5" hidden="1" customHeight="1" x14ac:dyDescent="0.25">
      <c r="A221" s="43">
        <f t="shared" si="11"/>
        <v>0</v>
      </c>
      <c r="B221" s="23" t="s">
        <v>456</v>
      </c>
      <c r="C221" s="24" t="s">
        <v>457</v>
      </c>
      <c r="D221" s="52">
        <v>0</v>
      </c>
      <c r="E221" s="52">
        <v>0</v>
      </c>
      <c r="F221" s="26">
        <f t="shared" si="9"/>
        <v>0</v>
      </c>
      <c r="G221" s="27" t="str">
        <f t="shared" si="10"/>
        <v/>
      </c>
      <c r="H221" s="48"/>
    </row>
    <row r="222" spans="1:8" ht="19.5" hidden="1" customHeight="1" x14ac:dyDescent="0.25">
      <c r="A222" s="43">
        <f t="shared" si="11"/>
        <v>0</v>
      </c>
      <c r="B222" s="23" t="s">
        <v>458</v>
      </c>
      <c r="C222" s="24" t="s">
        <v>459</v>
      </c>
      <c r="D222" s="52">
        <v>0</v>
      </c>
      <c r="E222" s="52">
        <v>0</v>
      </c>
      <c r="F222" s="26">
        <f t="shared" si="9"/>
        <v>0</v>
      </c>
      <c r="G222" s="27" t="str">
        <f t="shared" si="10"/>
        <v/>
      </c>
      <c r="H222" s="48"/>
    </row>
    <row r="223" spans="1:8" ht="19.5" hidden="1" customHeight="1" x14ac:dyDescent="0.25">
      <c r="A223" s="43">
        <f t="shared" si="11"/>
        <v>0</v>
      </c>
      <c r="B223" s="23" t="s">
        <v>460</v>
      </c>
      <c r="C223" s="24" t="s">
        <v>461</v>
      </c>
      <c r="D223" s="52">
        <v>0</v>
      </c>
      <c r="E223" s="52">
        <v>0</v>
      </c>
      <c r="F223" s="26">
        <f t="shared" si="9"/>
        <v>0</v>
      </c>
      <c r="G223" s="27" t="str">
        <f t="shared" si="10"/>
        <v/>
      </c>
      <c r="H223" s="48"/>
    </row>
    <row r="224" spans="1:8" ht="19.5" customHeight="1" x14ac:dyDescent="0.25">
      <c r="A224" s="43">
        <f t="shared" si="11"/>
        <v>0</v>
      </c>
      <c r="B224" s="23"/>
      <c r="C224" s="24"/>
      <c r="D224" s="52"/>
      <c r="E224" s="52"/>
      <c r="F224" s="26">
        <f t="shared" si="9"/>
        <v>0</v>
      </c>
      <c r="G224" s="27" t="str">
        <f t="shared" si="10"/>
        <v/>
      </c>
      <c r="H224" s="48"/>
    </row>
    <row r="225" spans="1:8" ht="19.5" hidden="1" customHeight="1" x14ac:dyDescent="0.25">
      <c r="A225" s="43">
        <f t="shared" si="11"/>
        <v>0</v>
      </c>
      <c r="B225" s="23" t="s">
        <v>464</v>
      </c>
      <c r="C225" s="24" t="s">
        <v>465</v>
      </c>
      <c r="D225" s="52">
        <v>0</v>
      </c>
      <c r="E225" s="52">
        <v>0</v>
      </c>
      <c r="F225" s="26">
        <f t="shared" si="9"/>
        <v>0</v>
      </c>
      <c r="G225" s="27" t="str">
        <f t="shared" si="10"/>
        <v/>
      </c>
      <c r="H225" s="48"/>
    </row>
    <row r="226" spans="1:8" ht="19.5" hidden="1" customHeight="1" x14ac:dyDescent="0.25">
      <c r="A226" s="43">
        <f t="shared" si="11"/>
        <v>0</v>
      </c>
      <c r="B226" s="23" t="s">
        <v>466</v>
      </c>
      <c r="C226" s="24" t="s">
        <v>467</v>
      </c>
      <c r="D226" s="52">
        <v>0</v>
      </c>
      <c r="E226" s="52">
        <v>0</v>
      </c>
      <c r="F226" s="26">
        <f t="shared" si="9"/>
        <v>0</v>
      </c>
      <c r="G226" s="27" t="str">
        <f t="shared" si="10"/>
        <v/>
      </c>
      <c r="H226" s="48"/>
    </row>
    <row r="227" spans="1:8" ht="19.5" hidden="1" customHeight="1" x14ac:dyDescent="0.25">
      <c r="A227" s="43">
        <f t="shared" si="11"/>
        <v>0</v>
      </c>
      <c r="B227" s="23" t="s">
        <v>468</v>
      </c>
      <c r="C227" s="24" t="s">
        <v>469</v>
      </c>
      <c r="D227" s="52">
        <v>0</v>
      </c>
      <c r="E227" s="52">
        <v>0</v>
      </c>
      <c r="F227" s="26">
        <f t="shared" si="9"/>
        <v>0</v>
      </c>
      <c r="G227" s="27" t="str">
        <f t="shared" si="10"/>
        <v/>
      </c>
      <c r="H227" s="48"/>
    </row>
    <row r="228" spans="1:8" ht="19.5" hidden="1" customHeight="1" x14ac:dyDescent="0.25">
      <c r="A228" s="43">
        <f t="shared" si="11"/>
        <v>0</v>
      </c>
      <c r="B228" s="23" t="s">
        <v>470</v>
      </c>
      <c r="C228" s="24" t="s">
        <v>471</v>
      </c>
      <c r="D228" s="52">
        <v>0</v>
      </c>
      <c r="E228" s="52">
        <v>0</v>
      </c>
      <c r="F228" s="26">
        <f t="shared" si="9"/>
        <v>0</v>
      </c>
      <c r="G228" s="27" t="str">
        <f t="shared" si="10"/>
        <v/>
      </c>
      <c r="H228" s="48"/>
    </row>
    <row r="229" spans="1:8" ht="19.5" customHeight="1" x14ac:dyDescent="0.25">
      <c r="A229" s="43">
        <f t="shared" si="11"/>
        <v>0</v>
      </c>
      <c r="B229" s="23"/>
      <c r="C229" s="24"/>
      <c r="D229" s="52"/>
      <c r="E229" s="52"/>
      <c r="F229" s="26">
        <f t="shared" si="9"/>
        <v>0</v>
      </c>
      <c r="G229" s="27" t="str">
        <f t="shared" si="10"/>
        <v/>
      </c>
      <c r="H229" s="48"/>
    </row>
    <row r="230" spans="1:8" ht="19.5" hidden="1" customHeight="1" x14ac:dyDescent="0.25">
      <c r="A230" s="43">
        <f t="shared" si="11"/>
        <v>0</v>
      </c>
      <c r="B230" s="23" t="s">
        <v>474</v>
      </c>
      <c r="C230" s="24" t="s">
        <v>475</v>
      </c>
      <c r="D230" s="52">
        <v>0</v>
      </c>
      <c r="E230" s="52">
        <v>0</v>
      </c>
      <c r="F230" s="26">
        <f t="shared" si="9"/>
        <v>0</v>
      </c>
      <c r="G230" s="27" t="str">
        <f t="shared" si="10"/>
        <v/>
      </c>
      <c r="H230" s="48"/>
    </row>
    <row r="231" spans="1:8" ht="19.5" hidden="1" customHeight="1" x14ac:dyDescent="0.25">
      <c r="A231" s="43">
        <f t="shared" si="11"/>
        <v>0</v>
      </c>
      <c r="B231" s="23" t="s">
        <v>476</v>
      </c>
      <c r="C231" s="24" t="s">
        <v>477</v>
      </c>
      <c r="D231" s="52">
        <v>0</v>
      </c>
      <c r="E231" s="52">
        <v>0</v>
      </c>
      <c r="F231" s="26">
        <f t="shared" si="9"/>
        <v>0</v>
      </c>
      <c r="G231" s="27" t="str">
        <f t="shared" si="10"/>
        <v/>
      </c>
      <c r="H231" s="48"/>
    </row>
    <row r="232" spans="1:8" ht="19.5" customHeight="1" x14ac:dyDescent="0.25">
      <c r="A232" s="43">
        <f t="shared" si="11"/>
        <v>0</v>
      </c>
      <c r="B232" s="23"/>
      <c r="C232" s="24"/>
      <c r="D232" s="52"/>
      <c r="E232" s="52"/>
      <c r="F232" s="26">
        <f t="shared" si="9"/>
        <v>0</v>
      </c>
      <c r="G232" s="27" t="str">
        <f t="shared" si="10"/>
        <v/>
      </c>
      <c r="H232" s="48"/>
    </row>
    <row r="233" spans="1:8" ht="19.5" hidden="1" customHeight="1" x14ac:dyDescent="0.25">
      <c r="A233" s="43">
        <f t="shared" si="11"/>
        <v>0</v>
      </c>
      <c r="B233" s="23" t="s">
        <v>480</v>
      </c>
      <c r="C233" s="24" t="s">
        <v>481</v>
      </c>
      <c r="D233" s="52">
        <v>0</v>
      </c>
      <c r="E233" s="52">
        <v>0</v>
      </c>
      <c r="F233" s="26">
        <f t="shared" si="9"/>
        <v>0</v>
      </c>
      <c r="G233" s="27" t="str">
        <f t="shared" si="10"/>
        <v/>
      </c>
      <c r="H233" s="48"/>
    </row>
    <row r="234" spans="1:8" ht="19.5" hidden="1" customHeight="1" x14ac:dyDescent="0.25">
      <c r="A234" s="43">
        <f t="shared" si="11"/>
        <v>0</v>
      </c>
      <c r="B234" s="23" t="s">
        <v>482</v>
      </c>
      <c r="C234" s="24" t="s">
        <v>483</v>
      </c>
      <c r="D234" s="52">
        <v>0</v>
      </c>
      <c r="E234" s="52">
        <v>0</v>
      </c>
      <c r="F234" s="26">
        <f t="shared" si="9"/>
        <v>0</v>
      </c>
      <c r="G234" s="27" t="str">
        <f t="shared" si="10"/>
        <v/>
      </c>
      <c r="H234" s="48"/>
    </row>
    <row r="235" spans="1:8" ht="19.5" hidden="1" customHeight="1" x14ac:dyDescent="0.25">
      <c r="A235" s="43">
        <f t="shared" si="11"/>
        <v>0</v>
      </c>
      <c r="B235" s="23" t="s">
        <v>484</v>
      </c>
      <c r="C235" s="24" t="s">
        <v>485</v>
      </c>
      <c r="D235" s="52">
        <v>0</v>
      </c>
      <c r="E235" s="52">
        <v>0</v>
      </c>
      <c r="F235" s="26">
        <f t="shared" si="9"/>
        <v>0</v>
      </c>
      <c r="G235" s="27" t="str">
        <f t="shared" si="10"/>
        <v/>
      </c>
      <c r="H235" s="48"/>
    </row>
    <row r="236" spans="1:8" ht="19.5" hidden="1" customHeight="1" x14ac:dyDescent="0.25">
      <c r="A236" s="43">
        <f t="shared" si="11"/>
        <v>0</v>
      </c>
      <c r="B236" s="23" t="s">
        <v>486</v>
      </c>
      <c r="C236" s="24" t="s">
        <v>487</v>
      </c>
      <c r="D236" s="52">
        <v>0</v>
      </c>
      <c r="E236" s="52">
        <v>0</v>
      </c>
      <c r="F236" s="26">
        <f t="shared" si="9"/>
        <v>0</v>
      </c>
      <c r="G236" s="27" t="str">
        <f t="shared" si="10"/>
        <v/>
      </c>
      <c r="H236" s="48"/>
    </row>
    <row r="237" spans="1:8" ht="19.5" hidden="1" customHeight="1" x14ac:dyDescent="0.25">
      <c r="A237" s="43">
        <f t="shared" si="11"/>
        <v>0</v>
      </c>
      <c r="B237" s="23" t="s">
        <v>488</v>
      </c>
      <c r="C237" s="24" t="s">
        <v>489</v>
      </c>
      <c r="D237" s="52">
        <v>0</v>
      </c>
      <c r="E237" s="52">
        <v>0</v>
      </c>
      <c r="F237" s="26">
        <f t="shared" si="9"/>
        <v>0</v>
      </c>
      <c r="G237" s="27" t="str">
        <f t="shared" si="10"/>
        <v/>
      </c>
      <c r="H237" s="48"/>
    </row>
    <row r="238" spans="1:8" ht="19.5" customHeight="1" x14ac:dyDescent="0.25">
      <c r="A238" s="43">
        <f t="shared" si="11"/>
        <v>0</v>
      </c>
      <c r="B238" s="23"/>
      <c r="C238" s="24"/>
      <c r="D238" s="52"/>
      <c r="E238" s="52"/>
      <c r="F238" s="26">
        <f t="shared" si="9"/>
        <v>0</v>
      </c>
      <c r="G238" s="27" t="str">
        <f t="shared" si="10"/>
        <v/>
      </c>
      <c r="H238" s="49" t="s">
        <v>743</v>
      </c>
    </row>
    <row r="239" spans="1:8" ht="19.5" hidden="1" customHeight="1" x14ac:dyDescent="0.25">
      <c r="A239" s="43">
        <f t="shared" si="11"/>
        <v>0</v>
      </c>
      <c r="B239" s="23" t="s">
        <v>492</v>
      </c>
      <c r="C239" s="24" t="s">
        <v>493</v>
      </c>
      <c r="D239" s="52">
        <v>0</v>
      </c>
      <c r="E239" s="52">
        <v>0</v>
      </c>
      <c r="F239" s="26">
        <f t="shared" si="9"/>
        <v>0</v>
      </c>
      <c r="G239" s="27" t="str">
        <f t="shared" si="10"/>
        <v/>
      </c>
      <c r="H239" s="48"/>
    </row>
    <row r="240" spans="1:8" ht="19.5" hidden="1" customHeight="1" x14ac:dyDescent="0.25">
      <c r="A240" s="43">
        <f t="shared" si="11"/>
        <v>0</v>
      </c>
      <c r="B240" s="23" t="s">
        <v>494</v>
      </c>
      <c r="C240" s="24" t="s">
        <v>495</v>
      </c>
      <c r="D240" s="52">
        <v>0</v>
      </c>
      <c r="E240" s="52">
        <v>0</v>
      </c>
      <c r="F240" s="26">
        <f t="shared" si="9"/>
        <v>0</v>
      </c>
      <c r="G240" s="27" t="str">
        <f t="shared" si="10"/>
        <v/>
      </c>
      <c r="H240" s="48"/>
    </row>
    <row r="241" spans="1:8" ht="19.5" hidden="1" customHeight="1" x14ac:dyDescent="0.25">
      <c r="A241" s="43">
        <f t="shared" si="11"/>
        <v>0</v>
      </c>
      <c r="B241" s="23" t="s">
        <v>496</v>
      </c>
      <c r="C241" s="24" t="s">
        <v>497</v>
      </c>
      <c r="D241" s="52">
        <v>0</v>
      </c>
      <c r="E241" s="52">
        <v>0</v>
      </c>
      <c r="F241" s="26">
        <f t="shared" si="9"/>
        <v>0</v>
      </c>
      <c r="G241" s="27" t="str">
        <f t="shared" si="10"/>
        <v/>
      </c>
      <c r="H241" s="48"/>
    </row>
    <row r="242" spans="1:8" ht="19.5" hidden="1" customHeight="1" x14ac:dyDescent="0.25">
      <c r="A242" s="43">
        <f t="shared" si="11"/>
        <v>0</v>
      </c>
      <c r="B242" s="23" t="s">
        <v>498</v>
      </c>
      <c r="C242" s="24" t="s">
        <v>499</v>
      </c>
      <c r="D242" s="52">
        <v>0</v>
      </c>
      <c r="E242" s="52">
        <v>0</v>
      </c>
      <c r="F242" s="26">
        <f t="shared" si="9"/>
        <v>0</v>
      </c>
      <c r="G242" s="27" t="str">
        <f t="shared" si="10"/>
        <v/>
      </c>
      <c r="H242" s="48"/>
    </row>
    <row r="243" spans="1:8" ht="19.5" hidden="1" customHeight="1" x14ac:dyDescent="0.25">
      <c r="A243" s="43">
        <f t="shared" si="11"/>
        <v>0</v>
      </c>
      <c r="B243" s="23" t="s">
        <v>500</v>
      </c>
      <c r="C243" s="24" t="s">
        <v>501</v>
      </c>
      <c r="D243" s="52">
        <v>0</v>
      </c>
      <c r="E243" s="52">
        <v>0</v>
      </c>
      <c r="F243" s="26">
        <f t="shared" si="9"/>
        <v>0</v>
      </c>
      <c r="G243" s="27" t="str">
        <f t="shared" si="10"/>
        <v/>
      </c>
      <c r="H243" s="48"/>
    </row>
    <row r="244" spans="1:8" ht="19.5" hidden="1" customHeight="1" x14ac:dyDescent="0.25">
      <c r="A244" s="43">
        <f t="shared" si="11"/>
        <v>0</v>
      </c>
      <c r="B244" s="23" t="s">
        <v>502</v>
      </c>
      <c r="C244" s="24" t="s">
        <v>503</v>
      </c>
      <c r="D244" s="52">
        <v>0</v>
      </c>
      <c r="E244" s="52">
        <v>0</v>
      </c>
      <c r="F244" s="26">
        <f t="shared" si="9"/>
        <v>0</v>
      </c>
      <c r="G244" s="27" t="str">
        <f t="shared" si="10"/>
        <v/>
      </c>
      <c r="H244" s="48"/>
    </row>
    <row r="245" spans="1:8" ht="19.5" hidden="1" customHeight="1" x14ac:dyDescent="0.25">
      <c r="A245" s="43">
        <f t="shared" si="11"/>
        <v>0</v>
      </c>
      <c r="B245" s="23" t="s">
        <v>504</v>
      </c>
      <c r="C245" s="24" t="s">
        <v>505</v>
      </c>
      <c r="D245" s="52">
        <v>0</v>
      </c>
      <c r="E245" s="52">
        <v>0</v>
      </c>
      <c r="F245" s="26">
        <f t="shared" si="9"/>
        <v>0</v>
      </c>
      <c r="G245" s="27" t="str">
        <f t="shared" si="10"/>
        <v/>
      </c>
      <c r="H245" s="48"/>
    </row>
    <row r="246" spans="1:8" ht="19.5" hidden="1" customHeight="1" x14ac:dyDescent="0.25">
      <c r="A246" s="43">
        <f t="shared" si="11"/>
        <v>0</v>
      </c>
      <c r="B246" s="23" t="s">
        <v>506</v>
      </c>
      <c r="C246" s="24" t="s">
        <v>507</v>
      </c>
      <c r="D246" s="52">
        <v>0</v>
      </c>
      <c r="E246" s="52">
        <v>0</v>
      </c>
      <c r="F246" s="26">
        <f t="shared" si="9"/>
        <v>0</v>
      </c>
      <c r="G246" s="27" t="str">
        <f t="shared" si="10"/>
        <v/>
      </c>
      <c r="H246" s="48"/>
    </row>
    <row r="247" spans="1:8" ht="19.5" hidden="1" customHeight="1" x14ac:dyDescent="0.25">
      <c r="A247" s="43">
        <f t="shared" si="11"/>
        <v>0</v>
      </c>
      <c r="B247" s="23" t="s">
        <v>508</v>
      </c>
      <c r="C247" s="24" t="s">
        <v>509</v>
      </c>
      <c r="D247" s="52">
        <v>0</v>
      </c>
      <c r="E247" s="52">
        <v>0</v>
      </c>
      <c r="F247" s="26">
        <f t="shared" si="9"/>
        <v>0</v>
      </c>
      <c r="G247" s="27" t="str">
        <f t="shared" si="10"/>
        <v/>
      </c>
      <c r="H247" s="48"/>
    </row>
    <row r="248" spans="1:8" ht="19.5" hidden="1" customHeight="1" x14ac:dyDescent="0.25">
      <c r="A248" s="43">
        <f t="shared" si="11"/>
        <v>0</v>
      </c>
      <c r="B248" s="23" t="s">
        <v>510</v>
      </c>
      <c r="C248" s="24" t="s">
        <v>511</v>
      </c>
      <c r="D248" s="52">
        <v>0</v>
      </c>
      <c r="E248" s="52">
        <v>0</v>
      </c>
      <c r="F248" s="26">
        <f t="shared" si="9"/>
        <v>0</v>
      </c>
      <c r="G248" s="27" t="str">
        <f t="shared" si="10"/>
        <v/>
      </c>
      <c r="H248" s="48"/>
    </row>
    <row r="249" spans="1:8" ht="19.5" hidden="1" customHeight="1" x14ac:dyDescent="0.25">
      <c r="A249" s="43">
        <f t="shared" si="11"/>
        <v>0</v>
      </c>
      <c r="B249" s="23" t="s">
        <v>512</v>
      </c>
      <c r="C249" s="24" t="s">
        <v>513</v>
      </c>
      <c r="D249" s="52">
        <v>0</v>
      </c>
      <c r="E249" s="52">
        <v>0</v>
      </c>
      <c r="F249" s="26">
        <f t="shared" si="9"/>
        <v>0</v>
      </c>
      <c r="G249" s="27" t="str">
        <f t="shared" si="10"/>
        <v/>
      </c>
      <c r="H249" s="48"/>
    </row>
    <row r="250" spans="1:8" ht="19.5" hidden="1" customHeight="1" x14ac:dyDescent="0.25">
      <c r="A250" s="43">
        <f t="shared" si="11"/>
        <v>0</v>
      </c>
      <c r="B250" s="23" t="s">
        <v>514</v>
      </c>
      <c r="C250" s="24" t="s">
        <v>515</v>
      </c>
      <c r="D250" s="52">
        <v>0</v>
      </c>
      <c r="E250" s="52">
        <v>0</v>
      </c>
      <c r="F250" s="26">
        <f t="shared" si="9"/>
        <v>0</v>
      </c>
      <c r="G250" s="27" t="str">
        <f t="shared" si="10"/>
        <v/>
      </c>
      <c r="H250" s="48"/>
    </row>
    <row r="251" spans="1:8" ht="19.5" customHeight="1" x14ac:dyDescent="0.25">
      <c r="A251" s="43">
        <f t="shared" si="11"/>
        <v>0</v>
      </c>
      <c r="B251" s="23"/>
      <c r="C251" s="24"/>
      <c r="D251" s="52"/>
      <c r="E251" s="52"/>
      <c r="F251" s="26">
        <f t="shared" si="9"/>
        <v>0</v>
      </c>
      <c r="G251" s="27" t="str">
        <f t="shared" si="10"/>
        <v/>
      </c>
      <c r="H251" s="49" t="s">
        <v>743</v>
      </c>
    </row>
    <row r="252" spans="1:8" ht="19.5" hidden="1" customHeight="1" x14ac:dyDescent="0.25">
      <c r="A252" s="43">
        <f t="shared" si="11"/>
        <v>0</v>
      </c>
      <c r="B252" s="23" t="s">
        <v>518</v>
      </c>
      <c r="C252" s="24" t="s">
        <v>519</v>
      </c>
      <c r="D252" s="52">
        <v>0</v>
      </c>
      <c r="E252" s="52">
        <v>0</v>
      </c>
      <c r="F252" s="26">
        <f t="shared" si="9"/>
        <v>0</v>
      </c>
      <c r="G252" s="27" t="str">
        <f t="shared" si="10"/>
        <v/>
      </c>
      <c r="H252" s="48"/>
    </row>
    <row r="253" spans="1:8" ht="19.5" hidden="1" customHeight="1" x14ac:dyDescent="0.25">
      <c r="A253" s="43">
        <f t="shared" si="11"/>
        <v>0</v>
      </c>
      <c r="B253" s="23" t="s">
        <v>520</v>
      </c>
      <c r="C253" s="24" t="s">
        <v>521</v>
      </c>
      <c r="D253" s="52">
        <v>0</v>
      </c>
      <c r="E253" s="52">
        <v>0</v>
      </c>
      <c r="F253" s="26">
        <f t="shared" si="9"/>
        <v>0</v>
      </c>
      <c r="G253" s="27" t="str">
        <f t="shared" si="10"/>
        <v/>
      </c>
      <c r="H253" s="48"/>
    </row>
    <row r="254" spans="1:8" ht="19.5" hidden="1" customHeight="1" x14ac:dyDescent="0.25">
      <c r="A254" s="43">
        <f t="shared" si="11"/>
        <v>0</v>
      </c>
      <c r="B254" s="23" t="s">
        <v>522</v>
      </c>
      <c r="C254" s="24" t="s">
        <v>523</v>
      </c>
      <c r="D254" s="52">
        <v>0</v>
      </c>
      <c r="E254" s="52">
        <v>0</v>
      </c>
      <c r="F254" s="26">
        <f t="shared" si="9"/>
        <v>0</v>
      </c>
      <c r="G254" s="27" t="str">
        <f t="shared" si="10"/>
        <v/>
      </c>
      <c r="H254" s="48"/>
    </row>
    <row r="255" spans="1:8" ht="19.5" hidden="1" customHeight="1" x14ac:dyDescent="0.25">
      <c r="A255" s="43">
        <f t="shared" si="11"/>
        <v>0</v>
      </c>
      <c r="B255" s="23" t="s">
        <v>524</v>
      </c>
      <c r="C255" s="24" t="s">
        <v>525</v>
      </c>
      <c r="D255" s="52">
        <v>0</v>
      </c>
      <c r="E255" s="52">
        <v>0</v>
      </c>
      <c r="F255" s="26">
        <f t="shared" si="9"/>
        <v>0</v>
      </c>
      <c r="G255" s="27" t="str">
        <f t="shared" si="10"/>
        <v/>
      </c>
      <c r="H255" s="48"/>
    </row>
    <row r="256" spans="1:8" ht="19.5" hidden="1" customHeight="1" x14ac:dyDescent="0.25">
      <c r="A256" s="43">
        <f t="shared" si="11"/>
        <v>0</v>
      </c>
      <c r="B256" s="23" t="s">
        <v>526</v>
      </c>
      <c r="C256" s="24" t="s">
        <v>527</v>
      </c>
      <c r="D256" s="52">
        <v>0</v>
      </c>
      <c r="E256" s="52">
        <v>0</v>
      </c>
      <c r="F256" s="26">
        <f t="shared" si="9"/>
        <v>0</v>
      </c>
      <c r="G256" s="27" t="str">
        <f t="shared" si="10"/>
        <v/>
      </c>
      <c r="H256" s="48"/>
    </row>
    <row r="257" spans="1:8" ht="19.5" hidden="1" customHeight="1" x14ac:dyDescent="0.25">
      <c r="A257" s="43">
        <f t="shared" si="11"/>
        <v>0</v>
      </c>
      <c r="B257" s="23" t="s">
        <v>528</v>
      </c>
      <c r="C257" s="24" t="s">
        <v>529</v>
      </c>
      <c r="D257" s="52">
        <v>0</v>
      </c>
      <c r="E257" s="52">
        <v>0</v>
      </c>
      <c r="F257" s="26">
        <f t="shared" si="9"/>
        <v>0</v>
      </c>
      <c r="G257" s="27" t="str">
        <f t="shared" si="10"/>
        <v/>
      </c>
      <c r="H257" s="48"/>
    </row>
    <row r="258" spans="1:8" ht="19.5" hidden="1" customHeight="1" x14ac:dyDescent="0.25">
      <c r="A258" s="43">
        <f t="shared" si="11"/>
        <v>0</v>
      </c>
      <c r="B258" s="23" t="s">
        <v>530</v>
      </c>
      <c r="C258" s="24" t="s">
        <v>531</v>
      </c>
      <c r="D258" s="52">
        <v>0</v>
      </c>
      <c r="E258" s="52">
        <v>0</v>
      </c>
      <c r="F258" s="26">
        <f t="shared" si="9"/>
        <v>0</v>
      </c>
      <c r="G258" s="27" t="str">
        <f t="shared" si="10"/>
        <v/>
      </c>
      <c r="H258" s="48"/>
    </row>
    <row r="259" spans="1:8" ht="19.5" hidden="1" customHeight="1" x14ac:dyDescent="0.25">
      <c r="A259" s="43">
        <f t="shared" si="11"/>
        <v>0</v>
      </c>
      <c r="B259" s="23" t="s">
        <v>532</v>
      </c>
      <c r="C259" s="24" t="s">
        <v>533</v>
      </c>
      <c r="D259" s="52">
        <v>0</v>
      </c>
      <c r="E259" s="52">
        <v>0</v>
      </c>
      <c r="F259" s="26">
        <f t="shared" si="9"/>
        <v>0</v>
      </c>
      <c r="G259" s="27" t="str">
        <f t="shared" si="10"/>
        <v/>
      </c>
      <c r="H259" s="48"/>
    </row>
    <row r="260" spans="1:8" ht="19.5" customHeight="1" x14ac:dyDescent="0.25">
      <c r="A260" s="43">
        <f t="shared" si="11"/>
        <v>0</v>
      </c>
      <c r="B260" s="23"/>
      <c r="C260" s="24"/>
      <c r="D260" s="52"/>
      <c r="E260" s="52"/>
      <c r="F260" s="26">
        <f t="shared" si="9"/>
        <v>0</v>
      </c>
      <c r="G260" s="27" t="str">
        <f t="shared" si="10"/>
        <v/>
      </c>
      <c r="H260" s="48"/>
    </row>
    <row r="261" spans="1:8" ht="19.5" hidden="1" customHeight="1" x14ac:dyDescent="0.25">
      <c r="A261" s="43">
        <f t="shared" si="11"/>
        <v>0</v>
      </c>
      <c r="B261" s="23" t="s">
        <v>536</v>
      </c>
      <c r="C261" s="24" t="s">
        <v>537</v>
      </c>
      <c r="D261" s="52">
        <v>0</v>
      </c>
      <c r="E261" s="52">
        <v>0</v>
      </c>
      <c r="F261" s="26">
        <f t="shared" si="9"/>
        <v>0</v>
      </c>
      <c r="G261" s="27" t="str">
        <f t="shared" si="10"/>
        <v/>
      </c>
      <c r="H261" s="48"/>
    </row>
    <row r="262" spans="1:8" ht="19.5" hidden="1" customHeight="1" x14ac:dyDescent="0.25">
      <c r="A262" s="43">
        <f t="shared" si="11"/>
        <v>0</v>
      </c>
      <c r="B262" s="23" t="s">
        <v>538</v>
      </c>
      <c r="C262" s="24" t="s">
        <v>539</v>
      </c>
      <c r="D262" s="52">
        <v>0</v>
      </c>
      <c r="E262" s="52">
        <v>0</v>
      </c>
      <c r="F262" s="26">
        <f t="shared" si="9"/>
        <v>0</v>
      </c>
      <c r="G262" s="27" t="str">
        <f t="shared" si="10"/>
        <v/>
      </c>
      <c r="H262" s="48"/>
    </row>
    <row r="263" spans="1:8" ht="19.5" customHeight="1" x14ac:dyDescent="0.25">
      <c r="A263" s="43">
        <f t="shared" si="11"/>
        <v>0</v>
      </c>
      <c r="B263" s="23"/>
      <c r="C263" s="24"/>
      <c r="D263" s="52"/>
      <c r="E263" s="52"/>
      <c r="F263" s="26">
        <f t="shared" si="9"/>
        <v>0</v>
      </c>
      <c r="G263" s="27" t="str">
        <f t="shared" si="10"/>
        <v/>
      </c>
      <c r="H263" s="48"/>
    </row>
    <row r="264" spans="1:8" ht="19.5" hidden="1" customHeight="1" x14ac:dyDescent="0.25">
      <c r="A264" s="43">
        <f t="shared" si="11"/>
        <v>0</v>
      </c>
      <c r="B264" s="23" t="s">
        <v>542</v>
      </c>
      <c r="C264" s="24" t="s">
        <v>543</v>
      </c>
      <c r="D264" s="52">
        <v>0</v>
      </c>
      <c r="E264" s="52">
        <v>0</v>
      </c>
      <c r="F264" s="26">
        <f t="shared" si="9"/>
        <v>0</v>
      </c>
      <c r="G264" s="27" t="str">
        <f t="shared" si="10"/>
        <v/>
      </c>
      <c r="H264" s="48"/>
    </row>
    <row r="265" spans="1:8" ht="19.5" hidden="1" customHeight="1" x14ac:dyDescent="0.25">
      <c r="A265" s="43">
        <f t="shared" si="11"/>
        <v>0</v>
      </c>
      <c r="B265" s="23" t="s">
        <v>544</v>
      </c>
      <c r="C265" s="24" t="s">
        <v>545</v>
      </c>
      <c r="D265" s="52">
        <v>0</v>
      </c>
      <c r="E265" s="52">
        <v>0</v>
      </c>
      <c r="F265" s="26">
        <f t="shared" si="9"/>
        <v>0</v>
      </c>
      <c r="G265" s="27" t="str">
        <f t="shared" si="10"/>
        <v/>
      </c>
      <c r="H265" s="48"/>
    </row>
    <row r="266" spans="1:8" ht="19.5" hidden="1" customHeight="1" x14ac:dyDescent="0.25">
      <c r="A266" s="43">
        <f t="shared" si="11"/>
        <v>0</v>
      </c>
      <c r="B266" s="23" t="s">
        <v>546</v>
      </c>
      <c r="C266" s="24" t="s">
        <v>547</v>
      </c>
      <c r="D266" s="52">
        <v>0</v>
      </c>
      <c r="E266" s="52">
        <v>0</v>
      </c>
      <c r="F266" s="26">
        <f t="shared" ref="F266:F329" si="12">IF(E266&gt;D266,D266,E266)</f>
        <v>0</v>
      </c>
      <c r="G266" s="27" t="str">
        <f t="shared" ref="G266:G329" si="13">IFERROR(F266/D266,"")</f>
        <v/>
      </c>
      <c r="H266" s="48"/>
    </row>
    <row r="267" spans="1:8" ht="19.5" hidden="1" customHeight="1" x14ac:dyDescent="0.25">
      <c r="A267" s="43">
        <f t="shared" ref="A267:A330" si="14">IF(F267&gt;0,1+A266,A266)</f>
        <v>0</v>
      </c>
      <c r="B267" s="23" t="s">
        <v>548</v>
      </c>
      <c r="C267" s="24" t="s">
        <v>549</v>
      </c>
      <c r="D267" s="52">
        <v>0</v>
      </c>
      <c r="E267" s="52">
        <v>0</v>
      </c>
      <c r="F267" s="26">
        <f t="shared" si="12"/>
        <v>0</v>
      </c>
      <c r="G267" s="27" t="str">
        <f t="shared" si="13"/>
        <v/>
      </c>
      <c r="H267" s="48"/>
    </row>
    <row r="268" spans="1:8" ht="19.5" hidden="1" customHeight="1" x14ac:dyDescent="0.25">
      <c r="A268" s="43">
        <f t="shared" si="14"/>
        <v>0</v>
      </c>
      <c r="B268" s="23" t="s">
        <v>506</v>
      </c>
      <c r="C268" s="24" t="s">
        <v>507</v>
      </c>
      <c r="D268" s="52">
        <v>0</v>
      </c>
      <c r="E268" s="52">
        <v>0</v>
      </c>
      <c r="F268" s="26">
        <f t="shared" si="12"/>
        <v>0</v>
      </c>
      <c r="G268" s="27" t="str">
        <f t="shared" si="13"/>
        <v/>
      </c>
      <c r="H268" s="48"/>
    </row>
    <row r="269" spans="1:8" ht="19.5" hidden="1" customHeight="1" x14ac:dyDescent="0.25">
      <c r="A269" s="43">
        <f t="shared" si="14"/>
        <v>0</v>
      </c>
      <c r="B269" s="23" t="s">
        <v>550</v>
      </c>
      <c r="C269" s="24" t="s">
        <v>551</v>
      </c>
      <c r="D269" s="52">
        <v>0</v>
      </c>
      <c r="E269" s="52">
        <v>0</v>
      </c>
      <c r="F269" s="26">
        <f t="shared" si="12"/>
        <v>0</v>
      </c>
      <c r="G269" s="27" t="str">
        <f t="shared" si="13"/>
        <v/>
      </c>
      <c r="H269" s="48"/>
    </row>
    <row r="270" spans="1:8" ht="19.5" hidden="1" customHeight="1" x14ac:dyDescent="0.25">
      <c r="A270" s="43">
        <f t="shared" si="14"/>
        <v>0</v>
      </c>
      <c r="B270" s="23" t="s">
        <v>548</v>
      </c>
      <c r="C270" s="24" t="s">
        <v>549</v>
      </c>
      <c r="D270" s="52">
        <v>0</v>
      </c>
      <c r="E270" s="52">
        <v>0</v>
      </c>
      <c r="F270" s="26">
        <f t="shared" si="12"/>
        <v>0</v>
      </c>
      <c r="G270" s="27" t="str">
        <f t="shared" si="13"/>
        <v/>
      </c>
      <c r="H270" s="48"/>
    </row>
    <row r="271" spans="1:8" ht="19.5" hidden="1" customHeight="1" x14ac:dyDescent="0.25">
      <c r="A271" s="43">
        <f t="shared" si="14"/>
        <v>0</v>
      </c>
      <c r="B271" s="23" t="s">
        <v>506</v>
      </c>
      <c r="C271" s="24" t="s">
        <v>507</v>
      </c>
      <c r="D271" s="52">
        <v>0</v>
      </c>
      <c r="E271" s="52">
        <v>0</v>
      </c>
      <c r="F271" s="26">
        <f t="shared" si="12"/>
        <v>0</v>
      </c>
      <c r="G271" s="27" t="str">
        <f t="shared" si="13"/>
        <v/>
      </c>
      <c r="H271" s="48"/>
    </row>
    <row r="272" spans="1:8" ht="19.5" hidden="1" customHeight="1" x14ac:dyDescent="0.25">
      <c r="A272" s="43">
        <f t="shared" si="14"/>
        <v>0</v>
      </c>
      <c r="B272" s="23" t="s">
        <v>550</v>
      </c>
      <c r="C272" s="24" t="s">
        <v>551</v>
      </c>
      <c r="D272" s="52">
        <v>0</v>
      </c>
      <c r="E272" s="52">
        <v>0</v>
      </c>
      <c r="F272" s="26">
        <f t="shared" si="12"/>
        <v>0</v>
      </c>
      <c r="G272" s="27" t="str">
        <f t="shared" si="13"/>
        <v/>
      </c>
      <c r="H272" s="48"/>
    </row>
    <row r="273" spans="1:8" ht="19.5" customHeight="1" x14ac:dyDescent="0.25">
      <c r="A273" s="43">
        <f t="shared" si="14"/>
        <v>0</v>
      </c>
      <c r="B273" s="23"/>
      <c r="C273" s="24"/>
      <c r="D273" s="52"/>
      <c r="E273" s="52"/>
      <c r="F273" s="26">
        <f t="shared" si="12"/>
        <v>0</v>
      </c>
      <c r="G273" s="27" t="str">
        <f t="shared" si="13"/>
        <v/>
      </c>
      <c r="H273" s="48"/>
    </row>
    <row r="274" spans="1:8" ht="19.5" hidden="1" customHeight="1" x14ac:dyDescent="0.25">
      <c r="A274" s="43">
        <f t="shared" si="14"/>
        <v>0</v>
      </c>
      <c r="B274" s="23" t="s">
        <v>554</v>
      </c>
      <c r="C274" s="24" t="s">
        <v>555</v>
      </c>
      <c r="D274" s="52">
        <v>0</v>
      </c>
      <c r="E274" s="52">
        <v>0</v>
      </c>
      <c r="F274" s="26">
        <f t="shared" si="12"/>
        <v>0</v>
      </c>
      <c r="G274" s="27" t="str">
        <f t="shared" si="13"/>
        <v/>
      </c>
      <c r="H274" s="48"/>
    </row>
    <row r="275" spans="1:8" ht="19.5" hidden="1" customHeight="1" x14ac:dyDescent="0.25">
      <c r="A275" s="43">
        <f t="shared" si="14"/>
        <v>0</v>
      </c>
      <c r="B275" s="23" t="s">
        <v>556</v>
      </c>
      <c r="C275" s="24" t="s">
        <v>557</v>
      </c>
      <c r="D275" s="52">
        <v>0</v>
      </c>
      <c r="E275" s="52">
        <v>0</v>
      </c>
      <c r="F275" s="26">
        <f t="shared" si="12"/>
        <v>0</v>
      </c>
      <c r="G275" s="27" t="str">
        <f t="shared" si="13"/>
        <v/>
      </c>
      <c r="H275" s="48"/>
    </row>
    <row r="276" spans="1:8" ht="19.5" hidden="1" customHeight="1" x14ac:dyDescent="0.25">
      <c r="A276" s="43">
        <f t="shared" si="14"/>
        <v>0</v>
      </c>
      <c r="B276" s="23" t="s">
        <v>558</v>
      </c>
      <c r="C276" s="24" t="s">
        <v>559</v>
      </c>
      <c r="D276" s="52">
        <v>0</v>
      </c>
      <c r="E276" s="52">
        <v>0</v>
      </c>
      <c r="F276" s="26">
        <f t="shared" si="12"/>
        <v>0</v>
      </c>
      <c r="G276" s="27" t="str">
        <f t="shared" si="13"/>
        <v/>
      </c>
      <c r="H276" s="48"/>
    </row>
    <row r="277" spans="1:8" ht="19.5" customHeight="1" x14ac:dyDescent="0.25">
      <c r="A277" s="43">
        <f t="shared" si="14"/>
        <v>0</v>
      </c>
      <c r="B277" s="23"/>
      <c r="C277" s="24"/>
      <c r="D277" s="52"/>
      <c r="E277" s="52"/>
      <c r="F277" s="26">
        <f t="shared" si="12"/>
        <v>0</v>
      </c>
      <c r="G277" s="27" t="str">
        <f t="shared" si="13"/>
        <v/>
      </c>
      <c r="H277" s="48"/>
    </row>
    <row r="278" spans="1:8" ht="19.5" hidden="1" customHeight="1" x14ac:dyDescent="0.25">
      <c r="A278" s="43">
        <f t="shared" si="14"/>
        <v>0</v>
      </c>
      <c r="B278" s="23" t="s">
        <v>562</v>
      </c>
      <c r="C278" s="24" t="s">
        <v>563</v>
      </c>
      <c r="D278" s="52">
        <v>0</v>
      </c>
      <c r="E278" s="52">
        <v>0</v>
      </c>
      <c r="F278" s="26">
        <f t="shared" si="12"/>
        <v>0</v>
      </c>
      <c r="G278" s="27" t="str">
        <f t="shared" si="13"/>
        <v/>
      </c>
      <c r="H278" s="48"/>
    </row>
    <row r="279" spans="1:8" ht="19.5" hidden="1" customHeight="1" x14ac:dyDescent="0.25">
      <c r="A279" s="43">
        <f t="shared" si="14"/>
        <v>0</v>
      </c>
      <c r="B279" s="23" t="s">
        <v>564</v>
      </c>
      <c r="C279" s="24" t="s">
        <v>565</v>
      </c>
      <c r="D279" s="52">
        <v>0</v>
      </c>
      <c r="E279" s="52">
        <v>0</v>
      </c>
      <c r="F279" s="26">
        <f t="shared" si="12"/>
        <v>0</v>
      </c>
      <c r="G279" s="27" t="str">
        <f t="shared" si="13"/>
        <v/>
      </c>
      <c r="H279" s="48"/>
    </row>
    <row r="280" spans="1:8" ht="19.5" hidden="1" customHeight="1" x14ac:dyDescent="0.25">
      <c r="A280" s="43">
        <f t="shared" si="14"/>
        <v>0</v>
      </c>
      <c r="B280" s="23" t="s">
        <v>566</v>
      </c>
      <c r="C280" s="24" t="s">
        <v>567</v>
      </c>
      <c r="D280" s="52">
        <v>0</v>
      </c>
      <c r="E280" s="52">
        <v>0</v>
      </c>
      <c r="F280" s="26">
        <f t="shared" si="12"/>
        <v>0</v>
      </c>
      <c r="G280" s="27" t="str">
        <f t="shared" si="13"/>
        <v/>
      </c>
      <c r="H280" s="48"/>
    </row>
    <row r="281" spans="1:8" ht="19.5" customHeight="1" x14ac:dyDescent="0.25">
      <c r="A281" s="43">
        <f t="shared" si="14"/>
        <v>0</v>
      </c>
      <c r="B281" s="23"/>
      <c r="C281" s="24"/>
      <c r="D281" s="52"/>
      <c r="E281" s="52"/>
      <c r="F281" s="26">
        <f t="shared" si="12"/>
        <v>0</v>
      </c>
      <c r="G281" s="27" t="str">
        <f t="shared" si="13"/>
        <v/>
      </c>
      <c r="H281" s="48"/>
    </row>
    <row r="282" spans="1:8" ht="19.5" hidden="1" customHeight="1" x14ac:dyDescent="0.25">
      <c r="A282" s="43">
        <f t="shared" si="14"/>
        <v>0</v>
      </c>
      <c r="B282" s="23" t="s">
        <v>570</v>
      </c>
      <c r="C282" s="24" t="s">
        <v>571</v>
      </c>
      <c r="D282" s="52">
        <v>0</v>
      </c>
      <c r="E282" s="52">
        <v>0</v>
      </c>
      <c r="F282" s="26">
        <f t="shared" si="12"/>
        <v>0</v>
      </c>
      <c r="G282" s="27" t="str">
        <f t="shared" si="13"/>
        <v/>
      </c>
      <c r="H282" s="48"/>
    </row>
    <row r="283" spans="1:8" ht="19.5" hidden="1" customHeight="1" x14ac:dyDescent="0.25">
      <c r="A283" s="43">
        <f t="shared" si="14"/>
        <v>0</v>
      </c>
      <c r="B283" s="23" t="s">
        <v>572</v>
      </c>
      <c r="C283" s="24" t="s">
        <v>573</v>
      </c>
      <c r="D283" s="52">
        <v>0</v>
      </c>
      <c r="E283" s="52">
        <v>0</v>
      </c>
      <c r="F283" s="26">
        <f t="shared" si="12"/>
        <v>0</v>
      </c>
      <c r="G283" s="27" t="str">
        <f t="shared" si="13"/>
        <v/>
      </c>
      <c r="H283" s="48"/>
    </row>
    <row r="284" spans="1:8" ht="19.5" customHeight="1" x14ac:dyDescent="0.25">
      <c r="A284" s="43">
        <f t="shared" si="14"/>
        <v>0</v>
      </c>
      <c r="B284" s="23"/>
      <c r="C284" s="24"/>
      <c r="D284" s="52"/>
      <c r="E284" s="52"/>
      <c r="F284" s="26">
        <f t="shared" si="12"/>
        <v>0</v>
      </c>
      <c r="G284" s="27" t="str">
        <f t="shared" si="13"/>
        <v/>
      </c>
      <c r="H284" s="48"/>
    </row>
    <row r="285" spans="1:8" ht="19.5" customHeight="1" x14ac:dyDescent="0.25">
      <c r="A285" s="43">
        <f t="shared" si="14"/>
        <v>0</v>
      </c>
      <c r="B285" s="23"/>
      <c r="C285" s="24"/>
      <c r="D285" s="52"/>
      <c r="E285" s="52"/>
      <c r="F285" s="26">
        <f t="shared" si="12"/>
        <v>0</v>
      </c>
      <c r="G285" s="27" t="str">
        <f t="shared" si="13"/>
        <v/>
      </c>
      <c r="H285" s="48"/>
    </row>
    <row r="286" spans="1:8" ht="19.5" customHeight="1" x14ac:dyDescent="0.25">
      <c r="A286" s="43">
        <f t="shared" si="14"/>
        <v>0</v>
      </c>
      <c r="B286" s="23"/>
      <c r="C286" s="24"/>
      <c r="D286" s="52"/>
      <c r="E286" s="52"/>
      <c r="F286" s="26">
        <f t="shared" si="12"/>
        <v>0</v>
      </c>
      <c r="G286" s="27" t="str">
        <f t="shared" si="13"/>
        <v/>
      </c>
      <c r="H286" s="48"/>
    </row>
    <row r="287" spans="1:8" ht="19.5" hidden="1" customHeight="1" x14ac:dyDescent="0.25">
      <c r="A287" s="43">
        <f t="shared" si="14"/>
        <v>0</v>
      </c>
      <c r="B287" s="23" t="s">
        <v>580</v>
      </c>
      <c r="C287" s="24" t="s">
        <v>581</v>
      </c>
      <c r="D287" s="52">
        <v>0</v>
      </c>
      <c r="E287" s="52">
        <v>0</v>
      </c>
      <c r="F287" s="26">
        <f t="shared" si="12"/>
        <v>0</v>
      </c>
      <c r="G287" s="27" t="str">
        <f t="shared" si="13"/>
        <v/>
      </c>
      <c r="H287" s="48"/>
    </row>
    <row r="288" spans="1:8" ht="19.5" hidden="1" customHeight="1" x14ac:dyDescent="0.25">
      <c r="A288" s="43">
        <f t="shared" si="14"/>
        <v>0</v>
      </c>
      <c r="B288" s="23" t="s">
        <v>582</v>
      </c>
      <c r="C288" s="24" t="s">
        <v>583</v>
      </c>
      <c r="D288" s="52">
        <v>0</v>
      </c>
      <c r="E288" s="52">
        <v>0</v>
      </c>
      <c r="F288" s="26">
        <f t="shared" si="12"/>
        <v>0</v>
      </c>
      <c r="G288" s="27" t="str">
        <f t="shared" si="13"/>
        <v/>
      </c>
      <c r="H288" s="48"/>
    </row>
    <row r="289" spans="1:8" ht="19.5" hidden="1" customHeight="1" x14ac:dyDescent="0.25">
      <c r="A289" s="43">
        <f t="shared" si="14"/>
        <v>0</v>
      </c>
      <c r="B289" s="23" t="s">
        <v>584</v>
      </c>
      <c r="C289" s="24" t="s">
        <v>585</v>
      </c>
      <c r="D289" s="52">
        <v>0</v>
      </c>
      <c r="E289" s="52">
        <v>0</v>
      </c>
      <c r="F289" s="26">
        <f t="shared" si="12"/>
        <v>0</v>
      </c>
      <c r="G289" s="27" t="str">
        <f t="shared" si="13"/>
        <v/>
      </c>
      <c r="H289" s="48"/>
    </row>
    <row r="290" spans="1:8" ht="19.5" hidden="1" customHeight="1" x14ac:dyDescent="0.25">
      <c r="A290" s="43">
        <f t="shared" si="14"/>
        <v>0</v>
      </c>
      <c r="B290" s="23" t="s">
        <v>586</v>
      </c>
      <c r="C290" s="24" t="s">
        <v>587</v>
      </c>
      <c r="D290" s="52">
        <v>0</v>
      </c>
      <c r="E290" s="52">
        <v>0</v>
      </c>
      <c r="F290" s="26">
        <f t="shared" si="12"/>
        <v>0</v>
      </c>
      <c r="G290" s="27" t="str">
        <f t="shared" si="13"/>
        <v/>
      </c>
      <c r="H290" s="48"/>
    </row>
    <row r="291" spans="1:8" ht="19.5" customHeight="1" x14ac:dyDescent="0.25">
      <c r="A291" s="43">
        <f t="shared" si="14"/>
        <v>0</v>
      </c>
      <c r="B291" s="23"/>
      <c r="C291" s="24"/>
      <c r="D291" s="52"/>
      <c r="E291" s="52"/>
      <c r="F291" s="26">
        <f t="shared" si="12"/>
        <v>0</v>
      </c>
      <c r="G291" s="27" t="str">
        <f t="shared" si="13"/>
        <v/>
      </c>
      <c r="H291" s="48"/>
    </row>
    <row r="292" spans="1:8" ht="19.5" hidden="1" customHeight="1" x14ac:dyDescent="0.25">
      <c r="A292" s="43">
        <f t="shared" si="14"/>
        <v>0</v>
      </c>
      <c r="B292" s="23" t="s">
        <v>590</v>
      </c>
      <c r="C292" s="24" t="s">
        <v>591</v>
      </c>
      <c r="D292" s="52">
        <v>0</v>
      </c>
      <c r="E292" s="52">
        <v>0</v>
      </c>
      <c r="F292" s="26">
        <f t="shared" si="12"/>
        <v>0</v>
      </c>
      <c r="G292" s="27" t="str">
        <f t="shared" si="13"/>
        <v/>
      </c>
      <c r="H292" s="48"/>
    </row>
    <row r="293" spans="1:8" ht="19.5" hidden="1" customHeight="1" x14ac:dyDescent="0.25">
      <c r="A293" s="43">
        <f t="shared" si="14"/>
        <v>0</v>
      </c>
      <c r="B293" s="23" t="s">
        <v>592</v>
      </c>
      <c r="C293" s="24" t="s">
        <v>593</v>
      </c>
      <c r="D293" s="52">
        <v>0</v>
      </c>
      <c r="E293" s="52">
        <v>0</v>
      </c>
      <c r="F293" s="26">
        <f t="shared" si="12"/>
        <v>0</v>
      </c>
      <c r="G293" s="27" t="str">
        <f t="shared" si="13"/>
        <v/>
      </c>
      <c r="H293" s="48"/>
    </row>
    <row r="294" spans="1:8" ht="19.5" hidden="1" customHeight="1" x14ac:dyDescent="0.25">
      <c r="A294" s="43">
        <f t="shared" si="14"/>
        <v>0</v>
      </c>
      <c r="B294" s="23" t="s">
        <v>594</v>
      </c>
      <c r="C294" s="24" t="s">
        <v>595</v>
      </c>
      <c r="D294" s="52">
        <v>0</v>
      </c>
      <c r="E294" s="52">
        <v>0</v>
      </c>
      <c r="F294" s="26">
        <f t="shared" si="12"/>
        <v>0</v>
      </c>
      <c r="G294" s="27" t="str">
        <f t="shared" si="13"/>
        <v/>
      </c>
      <c r="H294" s="48"/>
    </row>
    <row r="295" spans="1:8" ht="19.5" hidden="1" customHeight="1" x14ac:dyDescent="0.25">
      <c r="A295" s="43">
        <f t="shared" si="14"/>
        <v>0</v>
      </c>
      <c r="B295" s="23" t="s">
        <v>596</v>
      </c>
      <c r="C295" s="24" t="s">
        <v>597</v>
      </c>
      <c r="D295" s="52">
        <v>0</v>
      </c>
      <c r="E295" s="52">
        <v>0</v>
      </c>
      <c r="F295" s="26">
        <f t="shared" si="12"/>
        <v>0</v>
      </c>
      <c r="G295" s="27" t="str">
        <f t="shared" si="13"/>
        <v/>
      </c>
      <c r="H295" s="48"/>
    </row>
    <row r="296" spans="1:8" ht="19.5" customHeight="1" x14ac:dyDescent="0.25">
      <c r="A296" s="43">
        <f t="shared" si="14"/>
        <v>0</v>
      </c>
      <c r="B296" s="23"/>
      <c r="C296" s="24"/>
      <c r="D296" s="52"/>
      <c r="E296" s="52"/>
      <c r="F296" s="26">
        <f t="shared" si="12"/>
        <v>0</v>
      </c>
      <c r="G296" s="27" t="str">
        <f t="shared" si="13"/>
        <v/>
      </c>
      <c r="H296" s="49" t="s">
        <v>744</v>
      </c>
    </row>
    <row r="297" spans="1:8" ht="19.5" hidden="1" customHeight="1" x14ac:dyDescent="0.25">
      <c r="A297" s="43">
        <f t="shared" si="14"/>
        <v>0</v>
      </c>
      <c r="B297" s="23" t="s">
        <v>600</v>
      </c>
      <c r="C297" s="24" t="s">
        <v>601</v>
      </c>
      <c r="D297" s="52">
        <v>0</v>
      </c>
      <c r="E297" s="52">
        <v>0</v>
      </c>
      <c r="F297" s="26">
        <f t="shared" si="12"/>
        <v>0</v>
      </c>
      <c r="G297" s="27" t="str">
        <f t="shared" si="13"/>
        <v/>
      </c>
      <c r="H297" s="48"/>
    </row>
    <row r="298" spans="1:8" ht="19.5" hidden="1" customHeight="1" x14ac:dyDescent="0.25">
      <c r="A298" s="43">
        <f t="shared" si="14"/>
        <v>0</v>
      </c>
      <c r="B298" s="23" t="s">
        <v>602</v>
      </c>
      <c r="C298" s="24" t="s">
        <v>603</v>
      </c>
      <c r="D298" s="52">
        <v>0</v>
      </c>
      <c r="E298" s="52">
        <v>0</v>
      </c>
      <c r="F298" s="26">
        <f t="shared" si="12"/>
        <v>0</v>
      </c>
      <c r="G298" s="27" t="str">
        <f t="shared" si="13"/>
        <v/>
      </c>
      <c r="H298" s="48"/>
    </row>
    <row r="299" spans="1:8" ht="19.5" hidden="1" customHeight="1" x14ac:dyDescent="0.25">
      <c r="A299" s="43">
        <f t="shared" si="14"/>
        <v>0</v>
      </c>
      <c r="B299" s="23" t="s">
        <v>604</v>
      </c>
      <c r="C299" s="24" t="s">
        <v>605</v>
      </c>
      <c r="D299" s="52">
        <v>0</v>
      </c>
      <c r="E299" s="52">
        <v>0</v>
      </c>
      <c r="F299" s="26">
        <f t="shared" si="12"/>
        <v>0</v>
      </c>
      <c r="G299" s="27" t="str">
        <f t="shared" si="13"/>
        <v/>
      </c>
      <c r="H299" s="48"/>
    </row>
    <row r="300" spans="1:8" ht="19.5" customHeight="1" x14ac:dyDescent="0.25">
      <c r="A300" s="43">
        <f t="shared" si="14"/>
        <v>0</v>
      </c>
      <c r="B300" s="23"/>
      <c r="C300" s="24"/>
      <c r="D300" s="52"/>
      <c r="E300" s="52"/>
      <c r="F300" s="26">
        <f t="shared" si="12"/>
        <v>0</v>
      </c>
      <c r="G300" s="27" t="str">
        <f t="shared" si="13"/>
        <v/>
      </c>
      <c r="H300" s="48"/>
    </row>
    <row r="301" spans="1:8" ht="19.5" customHeight="1" x14ac:dyDescent="0.25">
      <c r="A301" s="43">
        <f t="shared" si="14"/>
        <v>0</v>
      </c>
      <c r="B301" s="23"/>
      <c r="C301" s="24"/>
      <c r="D301" s="52"/>
      <c r="E301" s="52"/>
      <c r="F301" s="26">
        <f t="shared" si="12"/>
        <v>0</v>
      </c>
      <c r="G301" s="27" t="str">
        <f t="shared" si="13"/>
        <v/>
      </c>
      <c r="H301" s="48"/>
    </row>
    <row r="302" spans="1:8" ht="19.5" hidden="1" customHeight="1" x14ac:dyDescent="0.25">
      <c r="A302" s="43">
        <f t="shared" si="14"/>
        <v>0</v>
      </c>
      <c r="B302" s="23" t="s">
        <v>612</v>
      </c>
      <c r="C302" s="24" t="s">
        <v>613</v>
      </c>
      <c r="D302" s="52">
        <v>0</v>
      </c>
      <c r="E302" s="52">
        <v>0</v>
      </c>
      <c r="F302" s="26">
        <f t="shared" si="12"/>
        <v>0</v>
      </c>
      <c r="G302" s="27" t="str">
        <f t="shared" si="13"/>
        <v/>
      </c>
      <c r="H302" s="48"/>
    </row>
    <row r="303" spans="1:8" ht="19.5" customHeight="1" x14ac:dyDescent="0.25">
      <c r="A303" s="43">
        <f t="shared" si="14"/>
        <v>0</v>
      </c>
      <c r="B303" s="23"/>
      <c r="C303" s="24"/>
      <c r="D303" s="52"/>
      <c r="E303" s="52"/>
      <c r="F303" s="26">
        <f t="shared" si="12"/>
        <v>0</v>
      </c>
      <c r="G303" s="27" t="str">
        <f t="shared" si="13"/>
        <v/>
      </c>
      <c r="H303" s="48"/>
    </row>
    <row r="304" spans="1:8" ht="19.5" customHeight="1" x14ac:dyDescent="0.25">
      <c r="A304" s="43">
        <f t="shared" si="14"/>
        <v>0</v>
      </c>
      <c r="B304" s="23"/>
      <c r="C304" s="24"/>
      <c r="D304" s="52"/>
      <c r="E304" s="52"/>
      <c r="F304" s="26">
        <f t="shared" si="12"/>
        <v>0</v>
      </c>
      <c r="G304" s="27" t="str">
        <f t="shared" si="13"/>
        <v/>
      </c>
      <c r="H304" s="48"/>
    </row>
    <row r="305" spans="1:8" ht="19.5" hidden="1" customHeight="1" x14ac:dyDescent="0.25">
      <c r="A305" s="43">
        <f t="shared" si="14"/>
        <v>0</v>
      </c>
      <c r="B305" s="23" t="s">
        <v>618</v>
      </c>
      <c r="C305" s="24" t="s">
        <v>619</v>
      </c>
      <c r="D305" s="52">
        <v>0</v>
      </c>
      <c r="E305" s="52">
        <v>0</v>
      </c>
      <c r="F305" s="26">
        <f t="shared" si="12"/>
        <v>0</v>
      </c>
      <c r="G305" s="27" t="str">
        <f t="shared" si="13"/>
        <v/>
      </c>
      <c r="H305" s="48"/>
    </row>
    <row r="306" spans="1:8" ht="19.5" hidden="1" customHeight="1" x14ac:dyDescent="0.25">
      <c r="A306" s="43">
        <f t="shared" si="14"/>
        <v>0</v>
      </c>
      <c r="B306" s="23" t="s">
        <v>620</v>
      </c>
      <c r="C306" s="24" t="s">
        <v>621</v>
      </c>
      <c r="D306" s="52">
        <v>0</v>
      </c>
      <c r="E306" s="52">
        <v>0</v>
      </c>
      <c r="F306" s="26">
        <f t="shared" si="12"/>
        <v>0</v>
      </c>
      <c r="G306" s="27" t="str">
        <f t="shared" si="13"/>
        <v/>
      </c>
      <c r="H306" s="48"/>
    </row>
    <row r="307" spans="1:8" ht="19.5" customHeight="1" x14ac:dyDescent="0.25">
      <c r="A307" s="43">
        <f t="shared" si="14"/>
        <v>0</v>
      </c>
      <c r="B307" s="23"/>
      <c r="C307" s="24"/>
      <c r="D307" s="52"/>
      <c r="E307" s="52"/>
      <c r="F307" s="26">
        <f t="shared" si="12"/>
        <v>0</v>
      </c>
      <c r="G307" s="27" t="str">
        <f t="shared" si="13"/>
        <v/>
      </c>
      <c r="H307" s="48"/>
    </row>
    <row r="308" spans="1:8" ht="19.5" hidden="1" customHeight="1" x14ac:dyDescent="0.25">
      <c r="A308" s="43">
        <f t="shared" si="14"/>
        <v>0</v>
      </c>
      <c r="B308" s="23" t="s">
        <v>624</v>
      </c>
      <c r="C308" s="24" t="s">
        <v>625</v>
      </c>
      <c r="D308" s="52">
        <v>0</v>
      </c>
      <c r="E308" s="52">
        <v>0</v>
      </c>
      <c r="F308" s="26">
        <f t="shared" si="12"/>
        <v>0</v>
      </c>
      <c r="G308" s="27" t="str">
        <f t="shared" si="13"/>
        <v/>
      </c>
      <c r="H308" s="48"/>
    </row>
    <row r="309" spans="1:8" ht="19.5" hidden="1" customHeight="1" x14ac:dyDescent="0.25">
      <c r="A309" s="43">
        <f t="shared" si="14"/>
        <v>0</v>
      </c>
      <c r="B309" s="23" t="s">
        <v>628</v>
      </c>
      <c r="C309" s="24" t="s">
        <v>629</v>
      </c>
      <c r="D309" s="52">
        <v>0</v>
      </c>
      <c r="E309" s="52">
        <v>0</v>
      </c>
      <c r="F309" s="26">
        <f t="shared" si="12"/>
        <v>0</v>
      </c>
      <c r="G309" s="27" t="str">
        <f t="shared" si="13"/>
        <v/>
      </c>
      <c r="H309" s="48"/>
    </row>
    <row r="310" spans="1:8" ht="19.5" hidden="1" customHeight="1" x14ac:dyDescent="0.25">
      <c r="A310" s="43">
        <f t="shared" si="14"/>
        <v>0</v>
      </c>
      <c r="B310" s="23" t="s">
        <v>630</v>
      </c>
      <c r="C310" s="24" t="s">
        <v>631</v>
      </c>
      <c r="D310" s="52">
        <v>0</v>
      </c>
      <c r="E310" s="52">
        <v>0</v>
      </c>
      <c r="F310" s="26">
        <f t="shared" si="12"/>
        <v>0</v>
      </c>
      <c r="G310" s="27" t="str">
        <f t="shared" si="13"/>
        <v/>
      </c>
      <c r="H310" s="48"/>
    </row>
    <row r="311" spans="1:8" ht="19.5" hidden="1" customHeight="1" x14ac:dyDescent="0.25">
      <c r="A311" s="43">
        <f t="shared" si="14"/>
        <v>0</v>
      </c>
      <c r="B311" s="23" t="s">
        <v>632</v>
      </c>
      <c r="C311" s="24" t="s">
        <v>633</v>
      </c>
      <c r="D311" s="52">
        <v>0</v>
      </c>
      <c r="E311" s="52">
        <v>0</v>
      </c>
      <c r="F311" s="26">
        <f t="shared" si="12"/>
        <v>0</v>
      </c>
      <c r="G311" s="27" t="str">
        <f t="shared" si="13"/>
        <v/>
      </c>
      <c r="H311" s="48"/>
    </row>
    <row r="312" spans="1:8" ht="19.5" hidden="1" customHeight="1" x14ac:dyDescent="0.25">
      <c r="A312" s="43">
        <f t="shared" si="14"/>
        <v>0</v>
      </c>
      <c r="B312" s="23" t="s">
        <v>634</v>
      </c>
      <c r="C312" s="24" t="s">
        <v>635</v>
      </c>
      <c r="D312" s="52">
        <v>0</v>
      </c>
      <c r="E312" s="52">
        <v>0</v>
      </c>
      <c r="F312" s="26">
        <f t="shared" si="12"/>
        <v>0</v>
      </c>
      <c r="G312" s="27" t="str">
        <f t="shared" si="13"/>
        <v/>
      </c>
      <c r="H312" s="48"/>
    </row>
    <row r="313" spans="1:8" ht="19.5" hidden="1" customHeight="1" x14ac:dyDescent="0.25">
      <c r="A313" s="43">
        <f t="shared" si="14"/>
        <v>0</v>
      </c>
      <c r="B313" s="23" t="s">
        <v>636</v>
      </c>
      <c r="C313" s="24" t="s">
        <v>637</v>
      </c>
      <c r="D313" s="52">
        <v>0</v>
      </c>
      <c r="E313" s="52">
        <v>0</v>
      </c>
      <c r="F313" s="26">
        <f t="shared" si="12"/>
        <v>0</v>
      </c>
      <c r="G313" s="27" t="str">
        <f t="shared" si="13"/>
        <v/>
      </c>
      <c r="H313" s="48"/>
    </row>
    <row r="314" spans="1:8" ht="19.5" hidden="1" customHeight="1" x14ac:dyDescent="0.25">
      <c r="A314" s="43">
        <f t="shared" si="14"/>
        <v>0</v>
      </c>
      <c r="B314" s="23" t="s">
        <v>638</v>
      </c>
      <c r="C314" s="24" t="s">
        <v>639</v>
      </c>
      <c r="D314" s="52">
        <v>0</v>
      </c>
      <c r="E314" s="52">
        <v>0</v>
      </c>
      <c r="F314" s="26">
        <f t="shared" si="12"/>
        <v>0</v>
      </c>
      <c r="G314" s="27" t="str">
        <f t="shared" si="13"/>
        <v/>
      </c>
      <c r="H314" s="48"/>
    </row>
    <row r="315" spans="1:8" ht="19.5" hidden="1" customHeight="1" x14ac:dyDescent="0.25">
      <c r="A315" s="43">
        <f t="shared" si="14"/>
        <v>0</v>
      </c>
      <c r="B315" s="23" t="s">
        <v>640</v>
      </c>
      <c r="C315" s="24" t="s">
        <v>641</v>
      </c>
      <c r="D315" s="52">
        <v>0</v>
      </c>
      <c r="E315" s="52">
        <v>0</v>
      </c>
      <c r="F315" s="26">
        <f t="shared" si="12"/>
        <v>0</v>
      </c>
      <c r="G315" s="27" t="str">
        <f t="shared" si="13"/>
        <v/>
      </c>
      <c r="H315" s="48"/>
    </row>
    <row r="316" spans="1:8" ht="19.5" hidden="1" customHeight="1" x14ac:dyDescent="0.25">
      <c r="A316" s="43">
        <f t="shared" si="14"/>
        <v>0</v>
      </c>
      <c r="B316" s="23" t="s">
        <v>642</v>
      </c>
      <c r="C316" s="24" t="s">
        <v>643</v>
      </c>
      <c r="D316" s="52">
        <v>0</v>
      </c>
      <c r="E316" s="52">
        <v>0</v>
      </c>
      <c r="F316" s="26">
        <f t="shared" si="12"/>
        <v>0</v>
      </c>
      <c r="G316" s="27" t="str">
        <f t="shared" si="13"/>
        <v/>
      </c>
      <c r="H316" s="48"/>
    </row>
    <row r="317" spans="1:8" ht="19.5" hidden="1" customHeight="1" x14ac:dyDescent="0.25">
      <c r="A317" s="43">
        <f t="shared" si="14"/>
        <v>0</v>
      </c>
      <c r="B317" s="23" t="s">
        <v>644</v>
      </c>
      <c r="C317" s="24" t="s">
        <v>645</v>
      </c>
      <c r="D317" s="52">
        <v>0</v>
      </c>
      <c r="E317" s="52">
        <v>0</v>
      </c>
      <c r="F317" s="26">
        <f t="shared" si="12"/>
        <v>0</v>
      </c>
      <c r="G317" s="27" t="str">
        <f t="shared" si="13"/>
        <v/>
      </c>
      <c r="H317" s="48"/>
    </row>
    <row r="318" spans="1:8" ht="19.5" hidden="1" customHeight="1" x14ac:dyDescent="0.25">
      <c r="A318" s="43">
        <f t="shared" si="14"/>
        <v>0</v>
      </c>
      <c r="B318" s="23" t="s">
        <v>646</v>
      </c>
      <c r="C318" s="24" t="s">
        <v>647</v>
      </c>
      <c r="D318" s="52">
        <v>0</v>
      </c>
      <c r="E318" s="52">
        <v>0</v>
      </c>
      <c r="F318" s="26">
        <f t="shared" si="12"/>
        <v>0</v>
      </c>
      <c r="G318" s="27" t="str">
        <f t="shared" si="13"/>
        <v/>
      </c>
      <c r="H318" s="48"/>
    </row>
    <row r="319" spans="1:8" ht="19.5" hidden="1" customHeight="1" x14ac:dyDescent="0.25">
      <c r="A319" s="43">
        <f t="shared" si="14"/>
        <v>0</v>
      </c>
      <c r="B319" s="23" t="s">
        <v>654</v>
      </c>
      <c r="C319" s="24" t="s">
        <v>659</v>
      </c>
      <c r="D319" s="52">
        <v>0</v>
      </c>
      <c r="E319" s="52">
        <v>0</v>
      </c>
      <c r="F319" s="26">
        <f t="shared" si="12"/>
        <v>0</v>
      </c>
      <c r="G319" s="27" t="str">
        <f t="shared" si="13"/>
        <v/>
      </c>
      <c r="H319" s="48"/>
    </row>
    <row r="320" spans="1:8" ht="19.5" hidden="1" customHeight="1" x14ac:dyDescent="0.25">
      <c r="A320" s="43">
        <f t="shared" si="14"/>
        <v>0</v>
      </c>
      <c r="B320" s="23" t="s">
        <v>655</v>
      </c>
      <c r="C320" s="24" t="s">
        <v>660</v>
      </c>
      <c r="D320" s="52">
        <v>0</v>
      </c>
      <c r="E320" s="52">
        <v>0</v>
      </c>
      <c r="F320" s="26">
        <f t="shared" si="12"/>
        <v>0</v>
      </c>
      <c r="G320" s="27" t="str">
        <f t="shared" si="13"/>
        <v/>
      </c>
      <c r="H320" s="48"/>
    </row>
    <row r="321" spans="1:8" ht="19.5" hidden="1" customHeight="1" x14ac:dyDescent="0.25">
      <c r="A321" s="43">
        <f t="shared" si="14"/>
        <v>0</v>
      </c>
      <c r="B321" s="23" t="s">
        <v>656</v>
      </c>
      <c r="C321" s="24" t="s">
        <v>661</v>
      </c>
      <c r="D321" s="52">
        <v>0</v>
      </c>
      <c r="E321" s="52">
        <v>0</v>
      </c>
      <c r="F321" s="26">
        <f t="shared" si="12"/>
        <v>0</v>
      </c>
      <c r="G321" s="27" t="str">
        <f t="shared" si="13"/>
        <v/>
      </c>
      <c r="H321" s="48"/>
    </row>
    <row r="322" spans="1:8" ht="19.5" hidden="1" customHeight="1" x14ac:dyDescent="0.25">
      <c r="A322" s="43">
        <f t="shared" si="14"/>
        <v>0</v>
      </c>
      <c r="B322" s="23" t="s">
        <v>657</v>
      </c>
      <c r="C322" s="24" t="s">
        <v>662</v>
      </c>
      <c r="D322" s="52">
        <v>0</v>
      </c>
      <c r="E322" s="52">
        <v>0</v>
      </c>
      <c r="F322" s="26">
        <f t="shared" si="12"/>
        <v>0</v>
      </c>
      <c r="G322" s="27" t="str">
        <f t="shared" si="13"/>
        <v/>
      </c>
      <c r="H322" s="48"/>
    </row>
    <row r="323" spans="1:8" ht="19.5" customHeight="1" x14ac:dyDescent="0.25">
      <c r="A323" s="43">
        <f t="shared" si="14"/>
        <v>0</v>
      </c>
      <c r="B323" s="23"/>
      <c r="C323" s="24"/>
      <c r="D323" s="52"/>
      <c r="E323" s="52"/>
      <c r="F323" s="26">
        <f t="shared" si="12"/>
        <v>0</v>
      </c>
      <c r="G323" s="27" t="str">
        <f t="shared" si="13"/>
        <v/>
      </c>
      <c r="H323" s="48"/>
    </row>
    <row r="324" spans="1:8" ht="19.5" hidden="1" customHeight="1" x14ac:dyDescent="0.25">
      <c r="A324" s="43">
        <f t="shared" si="14"/>
        <v>0</v>
      </c>
      <c r="B324" s="23" t="s">
        <v>666</v>
      </c>
      <c r="C324" s="24" t="s">
        <v>679</v>
      </c>
      <c r="D324" s="52">
        <v>0</v>
      </c>
      <c r="E324" s="52">
        <v>0</v>
      </c>
      <c r="F324" s="26">
        <f t="shared" si="12"/>
        <v>0</v>
      </c>
      <c r="G324" s="27" t="str">
        <f t="shared" si="13"/>
        <v/>
      </c>
      <c r="H324" s="48"/>
    </row>
    <row r="325" spans="1:8" ht="19.5" hidden="1" customHeight="1" x14ac:dyDescent="0.25">
      <c r="A325" s="43">
        <f t="shared" si="14"/>
        <v>0</v>
      </c>
      <c r="B325" s="23" t="s">
        <v>667</v>
      </c>
      <c r="C325" s="24" t="s">
        <v>680</v>
      </c>
      <c r="D325" s="52">
        <v>0</v>
      </c>
      <c r="E325" s="52">
        <v>0</v>
      </c>
      <c r="F325" s="26">
        <f t="shared" si="12"/>
        <v>0</v>
      </c>
      <c r="G325" s="27" t="str">
        <f t="shared" si="13"/>
        <v/>
      </c>
      <c r="H325" s="48"/>
    </row>
    <row r="326" spans="1:8" ht="19.5" hidden="1" customHeight="1" x14ac:dyDescent="0.25">
      <c r="A326" s="43">
        <f t="shared" si="14"/>
        <v>0</v>
      </c>
      <c r="B326" s="23" t="s">
        <v>668</v>
      </c>
      <c r="C326" s="24" t="s">
        <v>681</v>
      </c>
      <c r="D326" s="52">
        <v>0</v>
      </c>
      <c r="E326" s="52">
        <v>0</v>
      </c>
      <c r="F326" s="26">
        <f t="shared" si="12"/>
        <v>0</v>
      </c>
      <c r="G326" s="27" t="str">
        <f t="shared" si="13"/>
        <v/>
      </c>
      <c r="H326" s="48"/>
    </row>
    <row r="327" spans="1:8" ht="19.5" hidden="1" customHeight="1" x14ac:dyDescent="0.25">
      <c r="A327" s="43">
        <f t="shared" si="14"/>
        <v>0</v>
      </c>
      <c r="B327" s="23" t="s">
        <v>669</v>
      </c>
      <c r="C327" s="24" t="s">
        <v>682</v>
      </c>
      <c r="D327" s="52">
        <v>0</v>
      </c>
      <c r="E327" s="52">
        <v>0</v>
      </c>
      <c r="F327" s="26">
        <f t="shared" si="12"/>
        <v>0</v>
      </c>
      <c r="G327" s="27" t="str">
        <f t="shared" si="13"/>
        <v/>
      </c>
      <c r="H327" s="48"/>
    </row>
    <row r="328" spans="1:8" ht="19.5" hidden="1" customHeight="1" x14ac:dyDescent="0.25">
      <c r="A328" s="43">
        <f t="shared" si="14"/>
        <v>0</v>
      </c>
      <c r="B328" s="23" t="s">
        <v>670</v>
      </c>
      <c r="C328" s="24" t="s">
        <v>683</v>
      </c>
      <c r="D328" s="52">
        <v>0</v>
      </c>
      <c r="E328" s="52">
        <v>0</v>
      </c>
      <c r="F328" s="26">
        <f t="shared" si="12"/>
        <v>0</v>
      </c>
      <c r="G328" s="27" t="str">
        <f t="shared" si="13"/>
        <v/>
      </c>
      <c r="H328" s="48"/>
    </row>
    <row r="329" spans="1:8" ht="19.5" hidden="1" customHeight="1" x14ac:dyDescent="0.25">
      <c r="A329" s="43">
        <f t="shared" si="14"/>
        <v>0</v>
      </c>
      <c r="B329" s="23" t="s">
        <v>671</v>
      </c>
      <c r="C329" s="24" t="s">
        <v>684</v>
      </c>
      <c r="D329" s="52">
        <v>0</v>
      </c>
      <c r="E329" s="52">
        <v>0</v>
      </c>
      <c r="F329" s="26">
        <f t="shared" si="12"/>
        <v>0</v>
      </c>
      <c r="G329" s="27" t="str">
        <f t="shared" si="13"/>
        <v/>
      </c>
      <c r="H329" s="48"/>
    </row>
    <row r="330" spans="1:8" ht="19.5" hidden="1" customHeight="1" x14ac:dyDescent="0.25">
      <c r="A330" s="43">
        <f t="shared" si="14"/>
        <v>0</v>
      </c>
      <c r="B330" s="23" t="s">
        <v>672</v>
      </c>
      <c r="C330" s="24" t="s">
        <v>685</v>
      </c>
      <c r="D330" s="52">
        <v>0</v>
      </c>
      <c r="E330" s="52">
        <v>0</v>
      </c>
      <c r="F330" s="26">
        <f t="shared" ref="F330:F353" si="15">IF(E330&gt;D330,D330,E330)</f>
        <v>0</v>
      </c>
      <c r="G330" s="27" t="str">
        <f t="shared" ref="G330:G393" si="16">IFERROR(F330/D330,"")</f>
        <v/>
      </c>
      <c r="H330" s="48"/>
    </row>
    <row r="331" spans="1:8" ht="19.5" hidden="1" customHeight="1" x14ac:dyDescent="0.25">
      <c r="A331" s="43">
        <f t="shared" ref="A331:A394" si="17">IF(F331&gt;0,1+A330,A330)</f>
        <v>0</v>
      </c>
      <c r="B331" s="23" t="s">
        <v>673</v>
      </c>
      <c r="C331" s="24" t="s">
        <v>686</v>
      </c>
      <c r="D331" s="52">
        <v>0</v>
      </c>
      <c r="E331" s="52">
        <v>0</v>
      </c>
      <c r="F331" s="26">
        <f t="shared" si="15"/>
        <v>0</v>
      </c>
      <c r="G331" s="27" t="str">
        <f t="shared" si="16"/>
        <v/>
      </c>
      <c r="H331" s="48"/>
    </row>
    <row r="332" spans="1:8" ht="19.5" hidden="1" customHeight="1" x14ac:dyDescent="0.25">
      <c r="A332" s="43">
        <f t="shared" si="17"/>
        <v>0</v>
      </c>
      <c r="B332" s="23" t="s">
        <v>674</v>
      </c>
      <c r="C332" s="24" t="s">
        <v>687</v>
      </c>
      <c r="D332" s="52">
        <v>0</v>
      </c>
      <c r="E332" s="52">
        <v>0</v>
      </c>
      <c r="F332" s="26">
        <f t="shared" si="15"/>
        <v>0</v>
      </c>
      <c r="G332" s="27" t="str">
        <f t="shared" si="16"/>
        <v/>
      </c>
      <c r="H332" s="48"/>
    </row>
    <row r="333" spans="1:8" ht="19.5" hidden="1" customHeight="1" x14ac:dyDescent="0.25">
      <c r="A333" s="43">
        <f t="shared" si="17"/>
        <v>0</v>
      </c>
      <c r="B333" s="23" t="s">
        <v>675</v>
      </c>
      <c r="C333" s="24" t="s">
        <v>688</v>
      </c>
      <c r="D333" s="52">
        <v>0</v>
      </c>
      <c r="E333" s="52">
        <v>0</v>
      </c>
      <c r="F333" s="26">
        <f t="shared" si="15"/>
        <v>0</v>
      </c>
      <c r="G333" s="27" t="str">
        <f t="shared" si="16"/>
        <v/>
      </c>
      <c r="H333" s="48"/>
    </row>
    <row r="334" spans="1:8" ht="19.5" hidden="1" customHeight="1" x14ac:dyDescent="0.25">
      <c r="A334" s="43">
        <f t="shared" si="17"/>
        <v>0</v>
      </c>
      <c r="B334" s="23" t="s">
        <v>676</v>
      </c>
      <c r="C334" s="24" t="s">
        <v>689</v>
      </c>
      <c r="D334" s="52">
        <v>0</v>
      </c>
      <c r="E334" s="52">
        <v>0</v>
      </c>
      <c r="F334" s="26">
        <f t="shared" si="15"/>
        <v>0</v>
      </c>
      <c r="G334" s="27" t="str">
        <f t="shared" si="16"/>
        <v/>
      </c>
      <c r="H334" s="48"/>
    </row>
    <row r="335" spans="1:8" ht="19.5" hidden="1" customHeight="1" x14ac:dyDescent="0.25">
      <c r="A335" s="43">
        <f t="shared" si="17"/>
        <v>0</v>
      </c>
      <c r="B335" s="23" t="s">
        <v>677</v>
      </c>
      <c r="C335" s="24" t="s">
        <v>690</v>
      </c>
      <c r="D335" s="52">
        <v>0</v>
      </c>
      <c r="E335" s="52">
        <v>0</v>
      </c>
      <c r="F335" s="26">
        <f t="shared" si="15"/>
        <v>0</v>
      </c>
      <c r="G335" s="27" t="str">
        <f t="shared" si="16"/>
        <v/>
      </c>
      <c r="H335" s="48"/>
    </row>
    <row r="336" spans="1:8" ht="19.5" hidden="1" customHeight="1" x14ac:dyDescent="0.25">
      <c r="A336" s="43">
        <f t="shared" si="17"/>
        <v>0</v>
      </c>
      <c r="B336" s="23" t="s">
        <v>695</v>
      </c>
      <c r="C336" s="24" t="s">
        <v>696</v>
      </c>
      <c r="D336" s="52">
        <v>0</v>
      </c>
      <c r="E336" s="52">
        <v>0</v>
      </c>
      <c r="F336" s="26">
        <f t="shared" si="15"/>
        <v>0</v>
      </c>
      <c r="G336" s="27" t="str">
        <f t="shared" si="16"/>
        <v/>
      </c>
      <c r="H336" s="48"/>
    </row>
    <row r="337" spans="1:8" ht="19.5" hidden="1" customHeight="1" x14ac:dyDescent="0.25">
      <c r="A337" s="43">
        <f t="shared" si="17"/>
        <v>0</v>
      </c>
      <c r="B337" s="23" t="s">
        <v>697</v>
      </c>
      <c r="C337" s="24" t="s">
        <v>698</v>
      </c>
      <c r="D337" s="52">
        <v>0</v>
      </c>
      <c r="E337" s="52">
        <v>0</v>
      </c>
      <c r="F337" s="26">
        <f t="shared" si="15"/>
        <v>0</v>
      </c>
      <c r="G337" s="27" t="str">
        <f t="shared" si="16"/>
        <v/>
      </c>
      <c r="H337" s="48"/>
    </row>
    <row r="338" spans="1:8" ht="19.5" customHeight="1" x14ac:dyDescent="0.25">
      <c r="A338" s="43">
        <f t="shared" si="17"/>
        <v>0</v>
      </c>
      <c r="B338" s="23"/>
      <c r="C338" s="24"/>
      <c r="D338" s="52"/>
      <c r="E338" s="52"/>
      <c r="F338" s="26">
        <f t="shared" si="15"/>
        <v>0</v>
      </c>
      <c r="G338" s="27" t="str">
        <f t="shared" si="16"/>
        <v/>
      </c>
      <c r="H338" s="48"/>
    </row>
    <row r="339" spans="1:8" ht="19.5" hidden="1" customHeight="1" x14ac:dyDescent="0.25">
      <c r="A339" s="43">
        <f t="shared" si="17"/>
        <v>0</v>
      </c>
      <c r="B339" s="23" t="s">
        <v>701</v>
      </c>
      <c r="C339" s="24" t="s">
        <v>702</v>
      </c>
      <c r="D339" s="52">
        <v>0</v>
      </c>
      <c r="E339" s="52">
        <v>0</v>
      </c>
      <c r="F339" s="26">
        <f t="shared" si="15"/>
        <v>0</v>
      </c>
      <c r="G339" s="27" t="str">
        <f t="shared" si="16"/>
        <v/>
      </c>
      <c r="H339" s="48"/>
    </row>
    <row r="340" spans="1:8" ht="19.5" hidden="1" customHeight="1" x14ac:dyDescent="0.25">
      <c r="A340" s="43">
        <f t="shared" si="17"/>
        <v>0</v>
      </c>
      <c r="B340" s="23" t="s">
        <v>104</v>
      </c>
      <c r="C340" s="24" t="s">
        <v>105</v>
      </c>
      <c r="D340" s="52">
        <v>0</v>
      </c>
      <c r="E340" s="52">
        <v>0</v>
      </c>
      <c r="F340" s="26">
        <f t="shared" si="15"/>
        <v>0</v>
      </c>
      <c r="G340" s="27" t="str">
        <f t="shared" si="16"/>
        <v/>
      </c>
      <c r="H340" s="48"/>
    </row>
    <row r="341" spans="1:8" ht="19.5" hidden="1" customHeight="1" x14ac:dyDescent="0.25">
      <c r="A341" s="43">
        <f t="shared" si="17"/>
        <v>0</v>
      </c>
      <c r="B341" s="23"/>
      <c r="C341" s="24">
        <v>0</v>
      </c>
      <c r="D341" s="52">
        <v>0</v>
      </c>
      <c r="E341" s="52">
        <v>0</v>
      </c>
      <c r="F341" s="26">
        <f t="shared" si="15"/>
        <v>0</v>
      </c>
      <c r="G341" s="27" t="str">
        <f t="shared" si="16"/>
        <v/>
      </c>
      <c r="H341" s="48"/>
    </row>
    <row r="342" spans="1:8" ht="19.5" hidden="1" customHeight="1" x14ac:dyDescent="0.25">
      <c r="A342" s="43">
        <f t="shared" si="17"/>
        <v>0</v>
      </c>
      <c r="B342" s="23" t="s">
        <v>705</v>
      </c>
      <c r="C342" s="24" t="s">
        <v>706</v>
      </c>
      <c r="D342" s="52">
        <v>0</v>
      </c>
      <c r="E342" s="52">
        <v>0</v>
      </c>
      <c r="F342" s="26">
        <f t="shared" si="15"/>
        <v>0</v>
      </c>
      <c r="G342" s="27" t="str">
        <f t="shared" si="16"/>
        <v/>
      </c>
      <c r="H342" s="48"/>
    </row>
    <row r="343" spans="1:8" ht="19.5" hidden="1" customHeight="1" x14ac:dyDescent="0.25">
      <c r="A343" s="43">
        <f t="shared" si="17"/>
        <v>0</v>
      </c>
      <c r="B343" s="23" t="s">
        <v>707</v>
      </c>
      <c r="C343" s="24" t="s">
        <v>708</v>
      </c>
      <c r="D343" s="52">
        <v>0</v>
      </c>
      <c r="E343" s="52">
        <v>0</v>
      </c>
      <c r="F343" s="26">
        <f t="shared" si="15"/>
        <v>0</v>
      </c>
      <c r="G343" s="27" t="str">
        <f t="shared" si="16"/>
        <v/>
      </c>
      <c r="H343" s="48"/>
    </row>
    <row r="344" spans="1:8" ht="19.5" hidden="1" customHeight="1" x14ac:dyDescent="0.25">
      <c r="A344" s="43">
        <f t="shared" si="17"/>
        <v>0</v>
      </c>
      <c r="B344" s="23" t="s">
        <v>714</v>
      </c>
      <c r="C344" s="24" t="s">
        <v>720</v>
      </c>
      <c r="D344" s="52">
        <v>0</v>
      </c>
      <c r="E344" s="52">
        <v>0</v>
      </c>
      <c r="F344" s="26">
        <f t="shared" si="15"/>
        <v>0</v>
      </c>
      <c r="G344" s="27" t="str">
        <f t="shared" si="16"/>
        <v/>
      </c>
      <c r="H344" s="48"/>
    </row>
    <row r="345" spans="1:8" ht="19.5" hidden="1" customHeight="1" x14ac:dyDescent="0.25">
      <c r="A345" s="43">
        <f t="shared" si="17"/>
        <v>0</v>
      </c>
      <c r="B345" s="23" t="s">
        <v>736</v>
      </c>
      <c r="C345" s="24" t="s">
        <v>731</v>
      </c>
      <c r="D345" s="52">
        <v>0</v>
      </c>
      <c r="E345" s="52">
        <v>0</v>
      </c>
      <c r="F345" s="26">
        <f t="shared" si="15"/>
        <v>0</v>
      </c>
      <c r="G345" s="27" t="str">
        <f t="shared" si="16"/>
        <v/>
      </c>
      <c r="H345" s="48"/>
    </row>
    <row r="346" spans="1:8" ht="19.5" hidden="1" customHeight="1" x14ac:dyDescent="0.25">
      <c r="A346" s="43">
        <f t="shared" si="17"/>
        <v>0</v>
      </c>
      <c r="B346" s="23" t="s">
        <v>715</v>
      </c>
      <c r="C346" s="24" t="s">
        <v>721</v>
      </c>
      <c r="D346" s="52">
        <v>0</v>
      </c>
      <c r="E346" s="52">
        <v>0</v>
      </c>
      <c r="F346" s="26">
        <f t="shared" si="15"/>
        <v>0</v>
      </c>
      <c r="G346" s="27" t="str">
        <f t="shared" si="16"/>
        <v/>
      </c>
      <c r="H346" s="48"/>
    </row>
    <row r="347" spans="1:8" ht="19.5" customHeight="1" x14ac:dyDescent="0.25">
      <c r="A347" s="43">
        <f t="shared" si="17"/>
        <v>0</v>
      </c>
      <c r="B347" s="23"/>
      <c r="C347" s="24"/>
      <c r="D347" s="52"/>
      <c r="E347" s="52"/>
      <c r="F347" s="26">
        <f t="shared" si="15"/>
        <v>0</v>
      </c>
      <c r="G347" s="27" t="str">
        <f t="shared" si="16"/>
        <v/>
      </c>
      <c r="H347" s="48"/>
    </row>
    <row r="348" spans="1:8" ht="19.5" customHeight="1" x14ac:dyDescent="0.25">
      <c r="A348" s="43">
        <f t="shared" si="17"/>
        <v>0</v>
      </c>
      <c r="B348" s="23"/>
      <c r="C348" s="24"/>
      <c r="D348" s="52"/>
      <c r="E348" s="52"/>
      <c r="F348" s="26">
        <f t="shared" si="15"/>
        <v>0</v>
      </c>
      <c r="G348" s="27" t="str">
        <f t="shared" si="16"/>
        <v/>
      </c>
      <c r="H348" s="48"/>
    </row>
    <row r="349" spans="1:8" ht="19.5" customHeight="1" x14ac:dyDescent="0.25">
      <c r="A349" s="43">
        <f t="shared" si="17"/>
        <v>0</v>
      </c>
      <c r="B349" s="23"/>
      <c r="C349" s="24"/>
      <c r="D349" s="52"/>
      <c r="E349" s="52"/>
      <c r="F349" s="26">
        <f t="shared" si="15"/>
        <v>0</v>
      </c>
      <c r="G349" s="27" t="str">
        <f t="shared" si="16"/>
        <v/>
      </c>
      <c r="H349" s="48"/>
    </row>
    <row r="350" spans="1:8" ht="19.5" hidden="1" customHeight="1" x14ac:dyDescent="0.25">
      <c r="A350" s="43">
        <f t="shared" si="17"/>
        <v>0</v>
      </c>
      <c r="B350" s="23" t="s">
        <v>719</v>
      </c>
      <c r="C350" s="24" t="s">
        <v>725</v>
      </c>
      <c r="D350" s="52">
        <v>0</v>
      </c>
      <c r="E350" s="52">
        <v>0</v>
      </c>
      <c r="F350" s="26">
        <f t="shared" si="15"/>
        <v>0</v>
      </c>
      <c r="G350" s="27" t="str">
        <f t="shared" si="16"/>
        <v/>
      </c>
      <c r="H350" s="48"/>
    </row>
    <row r="351" spans="1:8" ht="19.5" hidden="1" customHeight="1" x14ac:dyDescent="0.25">
      <c r="A351" s="43">
        <f t="shared" si="17"/>
        <v>0</v>
      </c>
      <c r="B351" s="23" t="s">
        <v>608</v>
      </c>
      <c r="C351" s="24" t="s">
        <v>609</v>
      </c>
      <c r="D351" s="52">
        <v>0</v>
      </c>
      <c r="E351" s="52">
        <v>0</v>
      </c>
      <c r="F351" s="26">
        <f t="shared" si="15"/>
        <v>0</v>
      </c>
      <c r="G351" s="27" t="str">
        <f t="shared" si="16"/>
        <v/>
      </c>
      <c r="H351" s="48"/>
    </row>
    <row r="352" spans="1:8" ht="19.5" hidden="1" customHeight="1" x14ac:dyDescent="0.25">
      <c r="A352" s="43">
        <f t="shared" si="17"/>
        <v>0</v>
      </c>
      <c r="B352" s="23" t="s">
        <v>732</v>
      </c>
      <c r="C352" s="24" t="s">
        <v>733</v>
      </c>
      <c r="D352" s="52">
        <v>0</v>
      </c>
      <c r="E352" s="52">
        <v>0</v>
      </c>
      <c r="F352" s="26">
        <f t="shared" si="15"/>
        <v>0</v>
      </c>
      <c r="G352" s="27" t="str">
        <f t="shared" si="16"/>
        <v/>
      </c>
      <c r="H352" s="48"/>
    </row>
    <row r="353" spans="1:8" ht="19.5" customHeight="1" x14ac:dyDescent="0.25">
      <c r="A353" s="43">
        <f t="shared" si="17"/>
        <v>0</v>
      </c>
      <c r="B353" s="23"/>
      <c r="C353" s="24"/>
      <c r="D353" s="52"/>
      <c r="E353" s="52"/>
      <c r="F353" s="26">
        <f t="shared" si="15"/>
        <v>0</v>
      </c>
      <c r="G353" s="27" t="str">
        <f t="shared" si="16"/>
        <v/>
      </c>
      <c r="H353" s="48"/>
    </row>
    <row r="354" spans="1:8" ht="19.5" hidden="1" customHeight="1" x14ac:dyDescent="0.25">
      <c r="A354" s="43">
        <f t="shared" si="17"/>
        <v>0</v>
      </c>
      <c r="B354" s="23"/>
      <c r="C354" s="24"/>
      <c r="D354" s="52"/>
      <c r="E354" s="52"/>
      <c r="F354" s="26"/>
      <c r="G354" s="27" t="str">
        <f t="shared" si="16"/>
        <v/>
      </c>
      <c r="H354" s="48"/>
    </row>
    <row r="355" spans="1:8" ht="19.5" hidden="1" customHeight="1" x14ac:dyDescent="0.25">
      <c r="A355" s="43">
        <f t="shared" si="17"/>
        <v>0</v>
      </c>
      <c r="B355" s="23"/>
      <c r="C355" s="24"/>
      <c r="D355" s="52"/>
      <c r="E355" s="52"/>
      <c r="F355" s="26"/>
      <c r="G355" s="27" t="str">
        <f t="shared" si="16"/>
        <v/>
      </c>
      <c r="H355" s="48"/>
    </row>
    <row r="356" spans="1:8" ht="19.5" hidden="1" customHeight="1" x14ac:dyDescent="0.25">
      <c r="A356" s="43">
        <f t="shared" si="17"/>
        <v>0</v>
      </c>
      <c r="B356" s="23"/>
      <c r="C356" s="24"/>
      <c r="D356" s="52"/>
      <c r="E356" s="52"/>
      <c r="F356" s="26"/>
      <c r="G356" s="27" t="str">
        <f t="shared" si="16"/>
        <v/>
      </c>
      <c r="H356" s="48"/>
    </row>
    <row r="357" spans="1:8" ht="19.5" hidden="1" customHeight="1" x14ac:dyDescent="0.25">
      <c r="A357" s="43">
        <f t="shared" si="17"/>
        <v>0</v>
      </c>
      <c r="B357" s="23"/>
      <c r="C357" s="24"/>
      <c r="D357" s="52"/>
      <c r="E357" s="52"/>
      <c r="F357" s="26"/>
      <c r="G357" s="27" t="str">
        <f t="shared" si="16"/>
        <v/>
      </c>
      <c r="H357" s="48"/>
    </row>
    <row r="358" spans="1:8" ht="19.5" hidden="1" customHeight="1" x14ac:dyDescent="0.25">
      <c r="A358" s="43">
        <f t="shared" si="17"/>
        <v>0</v>
      </c>
      <c r="B358" s="23"/>
      <c r="C358" s="24"/>
      <c r="D358" s="52"/>
      <c r="E358" s="52"/>
      <c r="F358" s="26"/>
      <c r="G358" s="27" t="str">
        <f t="shared" si="16"/>
        <v/>
      </c>
      <c r="H358" s="48"/>
    </row>
    <row r="359" spans="1:8" ht="19.5" hidden="1" customHeight="1" x14ac:dyDescent="0.25">
      <c r="A359" s="43">
        <f t="shared" si="17"/>
        <v>0</v>
      </c>
      <c r="B359" s="23"/>
      <c r="C359" s="24"/>
      <c r="D359" s="52"/>
      <c r="E359" s="52"/>
      <c r="F359" s="26"/>
      <c r="G359" s="27" t="str">
        <f t="shared" si="16"/>
        <v/>
      </c>
      <c r="H359" s="48"/>
    </row>
    <row r="360" spans="1:8" ht="19.5" hidden="1" customHeight="1" x14ac:dyDescent="0.25">
      <c r="A360" s="43">
        <f t="shared" si="17"/>
        <v>0</v>
      </c>
      <c r="B360" s="23"/>
      <c r="C360" s="24"/>
      <c r="D360" s="52"/>
      <c r="E360" s="52"/>
      <c r="F360" s="26"/>
      <c r="G360" s="27" t="str">
        <f t="shared" si="16"/>
        <v/>
      </c>
      <c r="H360" s="48"/>
    </row>
    <row r="361" spans="1:8" ht="19.5" hidden="1" customHeight="1" x14ac:dyDescent="0.25">
      <c r="A361" s="43">
        <f t="shared" si="17"/>
        <v>0</v>
      </c>
      <c r="B361" s="23"/>
      <c r="C361" s="24"/>
      <c r="D361" s="52"/>
      <c r="E361" s="52"/>
      <c r="F361" s="26"/>
      <c r="G361" s="27" t="str">
        <f t="shared" si="16"/>
        <v/>
      </c>
      <c r="H361" s="48"/>
    </row>
    <row r="362" spans="1:8" ht="19.5" hidden="1" customHeight="1" x14ac:dyDescent="0.25">
      <c r="A362" s="43">
        <f t="shared" si="17"/>
        <v>0</v>
      </c>
      <c r="B362" s="23"/>
      <c r="C362" s="24"/>
      <c r="D362" s="52"/>
      <c r="E362" s="52"/>
      <c r="F362" s="26"/>
      <c r="G362" s="27" t="str">
        <f t="shared" si="16"/>
        <v/>
      </c>
      <c r="H362" s="48"/>
    </row>
    <row r="363" spans="1:8" ht="19.5" hidden="1" customHeight="1" x14ac:dyDescent="0.25">
      <c r="A363" s="43">
        <f t="shared" si="17"/>
        <v>0</v>
      </c>
      <c r="B363" s="23"/>
      <c r="C363" s="24"/>
      <c r="D363" s="52"/>
      <c r="E363" s="52"/>
      <c r="F363" s="26"/>
      <c r="G363" s="27" t="str">
        <f t="shared" si="16"/>
        <v/>
      </c>
      <c r="H363" s="48"/>
    </row>
    <row r="364" spans="1:8" ht="19.5" hidden="1" customHeight="1" x14ac:dyDescent="0.25">
      <c r="A364" s="43">
        <f t="shared" si="17"/>
        <v>0</v>
      </c>
      <c r="B364" s="23"/>
      <c r="C364" s="24"/>
      <c r="D364" s="52"/>
      <c r="E364" s="52"/>
      <c r="F364" s="26"/>
      <c r="G364" s="27" t="str">
        <f t="shared" si="16"/>
        <v/>
      </c>
      <c r="H364" s="48"/>
    </row>
    <row r="365" spans="1:8" ht="19.5" hidden="1" customHeight="1" x14ac:dyDescent="0.25">
      <c r="A365" s="43">
        <f t="shared" si="17"/>
        <v>0</v>
      </c>
      <c r="B365" s="23"/>
      <c r="C365" s="24"/>
      <c r="D365" s="52"/>
      <c r="E365" s="52"/>
      <c r="F365" s="26"/>
      <c r="G365" s="27" t="str">
        <f t="shared" si="16"/>
        <v/>
      </c>
      <c r="H365" s="48"/>
    </row>
    <row r="366" spans="1:8" ht="19.5" hidden="1" customHeight="1" x14ac:dyDescent="0.25">
      <c r="A366" s="43">
        <f t="shared" si="17"/>
        <v>0</v>
      </c>
      <c r="B366" s="23"/>
      <c r="C366" s="24"/>
      <c r="D366" s="52"/>
      <c r="E366" s="52"/>
      <c r="F366" s="26"/>
      <c r="G366" s="27" t="str">
        <f t="shared" si="16"/>
        <v/>
      </c>
      <c r="H366" s="48"/>
    </row>
    <row r="367" spans="1:8" ht="19.5" hidden="1" customHeight="1" x14ac:dyDescent="0.25">
      <c r="A367" s="43">
        <f t="shared" si="17"/>
        <v>0</v>
      </c>
      <c r="B367" s="23"/>
      <c r="C367" s="24"/>
      <c r="D367" s="52"/>
      <c r="E367" s="52"/>
      <c r="F367" s="26"/>
      <c r="G367" s="27" t="str">
        <f t="shared" si="16"/>
        <v/>
      </c>
      <c r="H367" s="48"/>
    </row>
    <row r="368" spans="1:8" ht="19.5" hidden="1" customHeight="1" x14ac:dyDescent="0.25">
      <c r="A368" s="43">
        <f t="shared" si="17"/>
        <v>0</v>
      </c>
      <c r="B368" s="23"/>
      <c r="C368" s="24"/>
      <c r="D368" s="52"/>
      <c r="E368" s="52"/>
      <c r="F368" s="26"/>
      <c r="G368" s="27" t="str">
        <f t="shared" si="16"/>
        <v/>
      </c>
      <c r="H368" s="48"/>
    </row>
    <row r="369" spans="1:8" ht="19.5" hidden="1" customHeight="1" x14ac:dyDescent="0.25">
      <c r="A369" s="43">
        <f t="shared" si="17"/>
        <v>0</v>
      </c>
      <c r="B369" s="23"/>
      <c r="C369" s="24"/>
      <c r="D369" s="52"/>
      <c r="E369" s="52"/>
      <c r="F369" s="26"/>
      <c r="G369" s="27" t="str">
        <f t="shared" si="16"/>
        <v/>
      </c>
      <c r="H369" s="48"/>
    </row>
    <row r="370" spans="1:8" ht="19.5" hidden="1" customHeight="1" x14ac:dyDescent="0.25">
      <c r="A370" s="43">
        <f t="shared" si="17"/>
        <v>0</v>
      </c>
      <c r="B370" s="23"/>
      <c r="C370" s="24"/>
      <c r="D370" s="52"/>
      <c r="E370" s="52"/>
      <c r="F370" s="26"/>
      <c r="G370" s="27" t="str">
        <f t="shared" si="16"/>
        <v/>
      </c>
      <c r="H370" s="48"/>
    </row>
    <row r="371" spans="1:8" ht="19.5" hidden="1" customHeight="1" x14ac:dyDescent="0.25">
      <c r="A371" s="43">
        <f t="shared" si="17"/>
        <v>0</v>
      </c>
      <c r="B371" s="23"/>
      <c r="C371" s="24"/>
      <c r="D371" s="52"/>
      <c r="E371" s="52"/>
      <c r="F371" s="26"/>
      <c r="G371" s="27" t="str">
        <f t="shared" si="16"/>
        <v/>
      </c>
      <c r="H371" s="48"/>
    </row>
    <row r="372" spans="1:8" ht="19.5" hidden="1" customHeight="1" x14ac:dyDescent="0.25">
      <c r="A372" s="43">
        <f t="shared" si="17"/>
        <v>0</v>
      </c>
      <c r="B372" s="23"/>
      <c r="C372" s="24"/>
      <c r="D372" s="52"/>
      <c r="E372" s="52"/>
      <c r="F372" s="26"/>
      <c r="G372" s="27" t="str">
        <f t="shared" si="16"/>
        <v/>
      </c>
      <c r="H372" s="48"/>
    </row>
    <row r="373" spans="1:8" ht="19.5" hidden="1" customHeight="1" x14ac:dyDescent="0.25">
      <c r="A373" s="43">
        <f t="shared" si="17"/>
        <v>0</v>
      </c>
      <c r="B373" s="23"/>
      <c r="C373" s="24"/>
      <c r="D373" s="52"/>
      <c r="E373" s="52"/>
      <c r="F373" s="26"/>
      <c r="G373" s="27" t="str">
        <f t="shared" si="16"/>
        <v/>
      </c>
      <c r="H373" s="48"/>
    </row>
    <row r="374" spans="1:8" ht="19.5" hidden="1" customHeight="1" x14ac:dyDescent="0.25">
      <c r="A374" s="43">
        <f t="shared" si="17"/>
        <v>0</v>
      </c>
      <c r="B374" s="23"/>
      <c r="C374" s="24"/>
      <c r="D374" s="52"/>
      <c r="E374" s="52"/>
      <c r="F374" s="26"/>
      <c r="G374" s="27" t="str">
        <f t="shared" si="16"/>
        <v/>
      </c>
      <c r="H374" s="48"/>
    </row>
    <row r="375" spans="1:8" ht="19.5" hidden="1" customHeight="1" x14ac:dyDescent="0.25">
      <c r="A375" s="43">
        <f t="shared" si="17"/>
        <v>0</v>
      </c>
      <c r="B375" s="23"/>
      <c r="C375" s="24"/>
      <c r="D375" s="52"/>
      <c r="E375" s="52"/>
      <c r="F375" s="26"/>
      <c r="G375" s="27" t="str">
        <f t="shared" si="16"/>
        <v/>
      </c>
      <c r="H375" s="48"/>
    </row>
    <row r="376" spans="1:8" ht="19.5" hidden="1" customHeight="1" x14ac:dyDescent="0.25">
      <c r="A376" s="43">
        <f t="shared" si="17"/>
        <v>0</v>
      </c>
      <c r="B376" s="23"/>
      <c r="C376" s="24"/>
      <c r="D376" s="52"/>
      <c r="E376" s="52"/>
      <c r="F376" s="26"/>
      <c r="G376" s="27" t="str">
        <f t="shared" si="16"/>
        <v/>
      </c>
      <c r="H376" s="48"/>
    </row>
    <row r="377" spans="1:8" ht="19.5" hidden="1" customHeight="1" x14ac:dyDescent="0.25">
      <c r="A377" s="43">
        <f t="shared" si="17"/>
        <v>0</v>
      </c>
      <c r="B377" s="23"/>
      <c r="C377" s="24"/>
      <c r="D377" s="52"/>
      <c r="E377" s="52"/>
      <c r="F377" s="26"/>
      <c r="G377" s="27" t="str">
        <f t="shared" si="16"/>
        <v/>
      </c>
      <c r="H377" s="48"/>
    </row>
    <row r="378" spans="1:8" ht="19.5" hidden="1" customHeight="1" x14ac:dyDescent="0.25">
      <c r="A378" s="43">
        <f t="shared" si="17"/>
        <v>0</v>
      </c>
      <c r="B378" s="23"/>
      <c r="C378" s="24"/>
      <c r="D378" s="52"/>
      <c r="E378" s="52"/>
      <c r="F378" s="26"/>
      <c r="G378" s="27" t="str">
        <f t="shared" si="16"/>
        <v/>
      </c>
      <c r="H378" s="48"/>
    </row>
    <row r="379" spans="1:8" ht="19.5" hidden="1" customHeight="1" x14ac:dyDescent="0.25">
      <c r="A379" s="43">
        <f t="shared" si="17"/>
        <v>0</v>
      </c>
      <c r="B379" s="23"/>
      <c r="C379" s="24"/>
      <c r="D379" s="52"/>
      <c r="E379" s="52"/>
      <c r="F379" s="26"/>
      <c r="G379" s="27" t="str">
        <f t="shared" si="16"/>
        <v/>
      </c>
      <c r="H379" s="48"/>
    </row>
    <row r="380" spans="1:8" ht="19.5" hidden="1" customHeight="1" x14ac:dyDescent="0.25">
      <c r="A380" s="43">
        <f t="shared" si="17"/>
        <v>0</v>
      </c>
      <c r="B380" s="23"/>
      <c r="C380" s="24"/>
      <c r="D380" s="52"/>
      <c r="E380" s="52"/>
      <c r="F380" s="26"/>
      <c r="G380" s="27" t="str">
        <f t="shared" si="16"/>
        <v/>
      </c>
      <c r="H380" s="48"/>
    </row>
    <row r="381" spans="1:8" ht="19.5" hidden="1" customHeight="1" x14ac:dyDescent="0.25">
      <c r="A381" s="43">
        <f t="shared" si="17"/>
        <v>0</v>
      </c>
      <c r="B381" s="23"/>
      <c r="C381" s="24"/>
      <c r="D381" s="52"/>
      <c r="E381" s="52"/>
      <c r="F381" s="26"/>
      <c r="G381" s="27" t="str">
        <f t="shared" si="16"/>
        <v/>
      </c>
      <c r="H381" s="48"/>
    </row>
    <row r="382" spans="1:8" ht="19.5" hidden="1" customHeight="1" x14ac:dyDescent="0.25">
      <c r="A382" s="43">
        <f t="shared" si="17"/>
        <v>0</v>
      </c>
      <c r="B382" s="23"/>
      <c r="C382" s="24"/>
      <c r="D382" s="52"/>
      <c r="E382" s="52"/>
      <c r="F382" s="26"/>
      <c r="G382" s="27" t="str">
        <f t="shared" si="16"/>
        <v/>
      </c>
      <c r="H382" s="48"/>
    </row>
    <row r="383" spans="1:8" ht="19.5" hidden="1" customHeight="1" x14ac:dyDescent="0.25">
      <c r="A383" s="43">
        <f t="shared" si="17"/>
        <v>0</v>
      </c>
      <c r="B383" s="23"/>
      <c r="C383" s="24"/>
      <c r="D383" s="52"/>
      <c r="E383" s="52"/>
      <c r="F383" s="26"/>
      <c r="G383" s="27" t="str">
        <f t="shared" si="16"/>
        <v/>
      </c>
      <c r="H383" s="48"/>
    </row>
    <row r="384" spans="1:8" ht="19.5" hidden="1" customHeight="1" x14ac:dyDescent="0.25">
      <c r="A384" s="43">
        <f t="shared" si="17"/>
        <v>0</v>
      </c>
      <c r="B384" s="23"/>
      <c r="C384" s="24"/>
      <c r="D384" s="52"/>
      <c r="E384" s="52"/>
      <c r="F384" s="26"/>
      <c r="G384" s="27" t="str">
        <f t="shared" si="16"/>
        <v/>
      </c>
      <c r="H384" s="48"/>
    </row>
    <row r="385" spans="1:8" ht="19.5" hidden="1" customHeight="1" x14ac:dyDescent="0.25">
      <c r="A385" s="43">
        <f t="shared" si="17"/>
        <v>0</v>
      </c>
      <c r="B385" s="23"/>
      <c r="C385" s="24"/>
      <c r="D385" s="52"/>
      <c r="E385" s="52"/>
      <c r="F385" s="26"/>
      <c r="G385" s="27" t="str">
        <f t="shared" si="16"/>
        <v/>
      </c>
      <c r="H385" s="48"/>
    </row>
    <row r="386" spans="1:8" ht="19.5" hidden="1" customHeight="1" x14ac:dyDescent="0.25">
      <c r="A386" s="43">
        <f t="shared" si="17"/>
        <v>0</v>
      </c>
      <c r="B386" s="23"/>
      <c r="C386" s="24"/>
      <c r="D386" s="52"/>
      <c r="E386" s="52"/>
      <c r="F386" s="26"/>
      <c r="G386" s="27" t="str">
        <f t="shared" si="16"/>
        <v/>
      </c>
      <c r="H386" s="48"/>
    </row>
    <row r="387" spans="1:8" ht="19.5" hidden="1" customHeight="1" x14ac:dyDescent="0.25">
      <c r="A387" s="43">
        <f t="shared" si="17"/>
        <v>0</v>
      </c>
      <c r="B387" s="23"/>
      <c r="C387" s="24"/>
      <c r="D387" s="52"/>
      <c r="E387" s="52"/>
      <c r="F387" s="26"/>
      <c r="G387" s="27" t="str">
        <f t="shared" si="16"/>
        <v/>
      </c>
      <c r="H387" s="48"/>
    </row>
    <row r="388" spans="1:8" ht="19.5" hidden="1" customHeight="1" x14ac:dyDescent="0.25">
      <c r="A388" s="43">
        <f t="shared" si="17"/>
        <v>0</v>
      </c>
      <c r="B388" s="23"/>
      <c r="C388" s="24"/>
      <c r="D388" s="52"/>
      <c r="E388" s="52"/>
      <c r="F388" s="26"/>
      <c r="G388" s="27" t="str">
        <f t="shared" si="16"/>
        <v/>
      </c>
      <c r="H388" s="48"/>
    </row>
    <row r="389" spans="1:8" ht="19.5" hidden="1" customHeight="1" x14ac:dyDescent="0.25">
      <c r="A389" s="43">
        <f t="shared" si="17"/>
        <v>0</v>
      </c>
      <c r="B389" s="23"/>
      <c r="C389" s="24"/>
      <c r="D389" s="52"/>
      <c r="E389" s="52"/>
      <c r="F389" s="26"/>
      <c r="G389" s="27" t="str">
        <f t="shared" si="16"/>
        <v/>
      </c>
      <c r="H389" s="48"/>
    </row>
    <row r="390" spans="1:8" ht="19.5" hidden="1" customHeight="1" x14ac:dyDescent="0.25">
      <c r="A390" s="43">
        <f t="shared" si="17"/>
        <v>0</v>
      </c>
      <c r="B390" s="23"/>
      <c r="C390" s="24"/>
      <c r="D390" s="52"/>
      <c r="E390" s="52"/>
      <c r="F390" s="26"/>
      <c r="G390" s="27" t="str">
        <f t="shared" si="16"/>
        <v/>
      </c>
      <c r="H390" s="48"/>
    </row>
    <row r="391" spans="1:8" ht="19.5" hidden="1" customHeight="1" x14ac:dyDescent="0.25">
      <c r="A391" s="43">
        <f t="shared" si="17"/>
        <v>0</v>
      </c>
      <c r="B391" s="23"/>
      <c r="C391" s="24"/>
      <c r="D391" s="52"/>
      <c r="E391" s="52"/>
      <c r="F391" s="26"/>
      <c r="G391" s="27" t="str">
        <f t="shared" si="16"/>
        <v/>
      </c>
      <c r="H391" s="48"/>
    </row>
    <row r="392" spans="1:8" ht="19.5" hidden="1" customHeight="1" x14ac:dyDescent="0.25">
      <c r="A392" s="43">
        <f t="shared" si="17"/>
        <v>0</v>
      </c>
      <c r="B392" s="23"/>
      <c r="C392" s="24"/>
      <c r="D392" s="52"/>
      <c r="E392" s="52"/>
      <c r="F392" s="26"/>
      <c r="G392" s="27" t="str">
        <f t="shared" si="16"/>
        <v/>
      </c>
      <c r="H392" s="48"/>
    </row>
    <row r="393" spans="1:8" ht="19.5" hidden="1" customHeight="1" x14ac:dyDescent="0.25">
      <c r="A393" s="43">
        <f t="shared" si="17"/>
        <v>0</v>
      </c>
      <c r="B393" s="23"/>
      <c r="C393" s="24"/>
      <c r="D393" s="52"/>
      <c r="E393" s="52"/>
      <c r="F393" s="26"/>
      <c r="G393" s="27" t="str">
        <f t="shared" si="16"/>
        <v/>
      </c>
      <c r="H393" s="48"/>
    </row>
    <row r="394" spans="1:8" ht="19.5" hidden="1" customHeight="1" x14ac:dyDescent="0.25">
      <c r="A394" s="43">
        <f t="shared" si="17"/>
        <v>0</v>
      </c>
      <c r="B394" s="23"/>
      <c r="C394" s="24"/>
      <c r="D394" s="52"/>
      <c r="E394" s="52"/>
      <c r="F394" s="26"/>
      <c r="G394" s="27" t="str">
        <f t="shared" ref="G394:G406" si="18">IFERROR(F394/D394,"")</f>
        <v/>
      </c>
      <c r="H394" s="48"/>
    </row>
    <row r="395" spans="1:8" ht="19.5" hidden="1" customHeight="1" x14ac:dyDescent="0.25">
      <c r="A395" s="43">
        <f t="shared" ref="A395:A406" si="19">IF(F395&gt;0,1+A394,A394)</f>
        <v>0</v>
      </c>
      <c r="B395" s="23"/>
      <c r="C395" s="24"/>
      <c r="D395" s="52"/>
      <c r="E395" s="52"/>
      <c r="F395" s="26"/>
      <c r="G395" s="27" t="str">
        <f t="shared" si="18"/>
        <v/>
      </c>
      <c r="H395" s="48"/>
    </row>
    <row r="396" spans="1:8" ht="19.5" hidden="1" customHeight="1" x14ac:dyDescent="0.25">
      <c r="A396" s="43">
        <f t="shared" si="19"/>
        <v>0</v>
      </c>
      <c r="B396" s="23"/>
      <c r="C396" s="24"/>
      <c r="D396" s="52"/>
      <c r="E396" s="52"/>
      <c r="F396" s="26"/>
      <c r="G396" s="27" t="str">
        <f t="shared" si="18"/>
        <v/>
      </c>
      <c r="H396" s="48"/>
    </row>
    <row r="397" spans="1:8" ht="19.5" hidden="1" customHeight="1" x14ac:dyDescent="0.25">
      <c r="A397" s="43">
        <f t="shared" si="19"/>
        <v>0</v>
      </c>
      <c r="B397" s="23"/>
      <c r="C397" s="24"/>
      <c r="D397" s="52"/>
      <c r="E397" s="52"/>
      <c r="F397" s="26"/>
      <c r="G397" s="27" t="str">
        <f t="shared" si="18"/>
        <v/>
      </c>
      <c r="H397" s="48"/>
    </row>
    <row r="398" spans="1:8" ht="19.5" hidden="1" customHeight="1" x14ac:dyDescent="0.25">
      <c r="A398" s="43">
        <f t="shared" si="19"/>
        <v>0</v>
      </c>
      <c r="B398" s="23"/>
      <c r="C398" s="24"/>
      <c r="D398" s="52"/>
      <c r="E398" s="52"/>
      <c r="F398" s="26"/>
      <c r="G398" s="27" t="str">
        <f t="shared" si="18"/>
        <v/>
      </c>
      <c r="H398" s="48"/>
    </row>
    <row r="399" spans="1:8" ht="19.5" hidden="1" customHeight="1" x14ac:dyDescent="0.25">
      <c r="A399" s="43">
        <f t="shared" si="19"/>
        <v>0</v>
      </c>
      <c r="B399" s="23"/>
      <c r="C399" s="24"/>
      <c r="D399" s="52"/>
      <c r="E399" s="52"/>
      <c r="F399" s="26"/>
      <c r="G399" s="27" t="str">
        <f t="shared" si="18"/>
        <v/>
      </c>
      <c r="H399" s="48"/>
    </row>
    <row r="400" spans="1:8" ht="19.5" hidden="1" customHeight="1" x14ac:dyDescent="0.25">
      <c r="A400" s="43">
        <f t="shared" si="19"/>
        <v>0</v>
      </c>
      <c r="B400" s="23"/>
      <c r="C400" s="24"/>
      <c r="D400" s="52"/>
      <c r="E400" s="52"/>
      <c r="F400" s="26"/>
      <c r="G400" s="27" t="str">
        <f t="shared" si="18"/>
        <v/>
      </c>
      <c r="H400" s="48"/>
    </row>
    <row r="401" spans="1:8" ht="19.5" hidden="1" customHeight="1" x14ac:dyDescent="0.25">
      <c r="A401" s="43">
        <f t="shared" si="19"/>
        <v>0</v>
      </c>
      <c r="B401" s="23"/>
      <c r="C401" s="24"/>
      <c r="D401" s="52"/>
      <c r="E401" s="52"/>
      <c r="F401" s="26"/>
      <c r="G401" s="27" t="str">
        <f t="shared" si="18"/>
        <v/>
      </c>
      <c r="H401" s="48"/>
    </row>
    <row r="402" spans="1:8" ht="19.5" hidden="1" customHeight="1" x14ac:dyDescent="0.25">
      <c r="A402" s="43">
        <f t="shared" si="19"/>
        <v>0</v>
      </c>
      <c r="B402" s="23"/>
      <c r="C402" s="24"/>
      <c r="D402" s="52"/>
      <c r="E402" s="52"/>
      <c r="F402" s="26"/>
      <c r="G402" s="27" t="str">
        <f t="shared" si="18"/>
        <v/>
      </c>
      <c r="H402" s="48"/>
    </row>
    <row r="403" spans="1:8" ht="19.5" hidden="1" customHeight="1" x14ac:dyDescent="0.25">
      <c r="A403" s="43">
        <f t="shared" si="19"/>
        <v>0</v>
      </c>
      <c r="B403" s="23"/>
      <c r="C403" s="24"/>
      <c r="D403" s="52"/>
      <c r="E403" s="52"/>
      <c r="F403" s="26"/>
      <c r="G403" s="27" t="str">
        <f t="shared" si="18"/>
        <v/>
      </c>
      <c r="H403" s="48"/>
    </row>
    <row r="404" spans="1:8" ht="19.5" hidden="1" customHeight="1" x14ac:dyDescent="0.25">
      <c r="A404" s="43">
        <f t="shared" si="19"/>
        <v>0</v>
      </c>
      <c r="B404" s="23"/>
      <c r="C404" s="24"/>
      <c r="D404" s="52"/>
      <c r="E404" s="52"/>
      <c r="F404" s="26"/>
      <c r="G404" s="27" t="str">
        <f t="shared" si="18"/>
        <v/>
      </c>
      <c r="H404" s="48"/>
    </row>
    <row r="405" spans="1:8" ht="19.5" hidden="1" customHeight="1" x14ac:dyDescent="0.25">
      <c r="A405" s="43">
        <f t="shared" si="19"/>
        <v>0</v>
      </c>
      <c r="B405" s="23"/>
      <c r="C405" s="24"/>
      <c r="D405" s="52"/>
      <c r="E405" s="52"/>
      <c r="F405" s="26"/>
      <c r="G405" s="27" t="str">
        <f t="shared" si="18"/>
        <v/>
      </c>
      <c r="H405" s="48"/>
    </row>
    <row r="406" spans="1:8" ht="19.5" hidden="1" customHeight="1" x14ac:dyDescent="0.25">
      <c r="A406" s="43">
        <f t="shared" si="19"/>
        <v>0</v>
      </c>
      <c r="B406" s="23"/>
      <c r="C406" s="24"/>
      <c r="D406" s="52"/>
      <c r="E406" s="52"/>
      <c r="F406" s="26"/>
      <c r="G406" s="27" t="str">
        <f t="shared" si="18"/>
        <v/>
      </c>
      <c r="H406" s="48"/>
    </row>
    <row r="407" spans="1:8" ht="25.5" customHeight="1" x14ac:dyDescent="0.25">
      <c r="A407" s="29"/>
      <c r="B407" s="89" t="s">
        <v>30</v>
      </c>
      <c r="C407" s="89"/>
      <c r="D407" s="29">
        <f>SUM(D10:D406)</f>
        <v>0</v>
      </c>
      <c r="E407" s="29"/>
      <c r="F407" s="29">
        <f>SUM(F10:F406)</f>
        <v>0</v>
      </c>
      <c r="G407" s="29"/>
    </row>
    <row r="408" spans="1:8" ht="25.5" customHeight="1" x14ac:dyDescent="0.25">
      <c r="A408" s="30"/>
      <c r="B408" s="90" t="s">
        <v>33</v>
      </c>
      <c r="C408" s="90"/>
      <c r="D408" s="91" t="e">
        <f>F407/D407</f>
        <v>#DIV/0!</v>
      </c>
      <c r="E408" s="91"/>
      <c r="F408" s="91"/>
      <c r="G408" s="30"/>
    </row>
    <row r="409" spans="1:8" ht="25.5" customHeight="1" x14ac:dyDescent="0.25">
      <c r="A409" s="31"/>
      <c r="B409" s="92" t="s">
        <v>34</v>
      </c>
      <c r="C409" s="92"/>
      <c r="D409" s="92" t="e">
        <f>IF(D408&lt;50%,B416,IF(D408&lt;70%,B415,IF(D408&lt;80%,B414,IF(D408&lt;90%,B413,B412))))</f>
        <v>#DIV/0!</v>
      </c>
      <c r="E409" s="92"/>
      <c r="F409" s="92"/>
      <c r="G409" s="31"/>
    </row>
    <row r="410" spans="1:8" ht="17.25" customHeight="1" x14ac:dyDescent="0.25">
      <c r="B410" s="32"/>
      <c r="C410" s="33"/>
      <c r="D410" s="33"/>
      <c r="E410" s="32"/>
      <c r="F410" s="32"/>
      <c r="G410" s="33"/>
    </row>
    <row r="411" spans="1:8" ht="30" x14ac:dyDescent="0.25">
      <c r="B411" s="34" t="s">
        <v>35</v>
      </c>
      <c r="C411" s="33"/>
      <c r="D411" s="33"/>
      <c r="E411" s="33"/>
      <c r="F411" s="33"/>
      <c r="G411" s="33"/>
    </row>
    <row r="412" spans="1:8" ht="15.75" x14ac:dyDescent="0.25">
      <c r="B412" s="35" t="s">
        <v>4</v>
      </c>
      <c r="C412" s="36" t="s">
        <v>5</v>
      </c>
      <c r="D412" s="33"/>
      <c r="E412" s="33"/>
      <c r="F412" s="33"/>
      <c r="G412" s="33"/>
    </row>
    <row r="413" spans="1:8" ht="15.75" x14ac:dyDescent="0.25">
      <c r="B413" s="35" t="s">
        <v>7</v>
      </c>
      <c r="C413" s="36" t="s">
        <v>8</v>
      </c>
      <c r="D413" s="33"/>
      <c r="E413" s="33"/>
      <c r="F413" s="33"/>
      <c r="G413" s="33"/>
    </row>
    <row r="414" spans="1:8" ht="15.75" x14ac:dyDescent="0.25">
      <c r="B414" s="35" t="s">
        <v>10</v>
      </c>
      <c r="C414" s="36" t="s">
        <v>11</v>
      </c>
      <c r="D414" s="33"/>
      <c r="E414" s="33"/>
      <c r="F414" s="33"/>
      <c r="G414" s="33"/>
    </row>
    <row r="415" spans="1:8" ht="18" customHeight="1" x14ac:dyDescent="0.25">
      <c r="B415" s="35" t="s">
        <v>13</v>
      </c>
      <c r="C415" s="36" t="s">
        <v>14</v>
      </c>
      <c r="D415" s="33"/>
      <c r="E415" s="33"/>
      <c r="F415" s="33"/>
      <c r="G415" s="33"/>
    </row>
    <row r="416" spans="1:8" ht="15.75" x14ac:dyDescent="0.25">
      <c r="B416" s="35" t="s">
        <v>16</v>
      </c>
      <c r="C416" s="36" t="s">
        <v>17</v>
      </c>
      <c r="D416" s="33"/>
      <c r="E416" s="33"/>
      <c r="F416" s="33"/>
      <c r="G416" s="33"/>
    </row>
    <row r="417" spans="2:7" ht="18" customHeight="1" x14ac:dyDescent="0.25">
      <c r="B417" s="32"/>
      <c r="C417" s="33"/>
      <c r="D417" s="33"/>
      <c r="E417" s="33"/>
      <c r="F417" s="33"/>
      <c r="G417" s="33"/>
    </row>
    <row r="418" spans="2:7" ht="18" customHeight="1" x14ac:dyDescent="0.25">
      <c r="B418" s="85" t="s">
        <v>745</v>
      </c>
      <c r="C418" s="85"/>
      <c r="D418" s="85"/>
      <c r="E418" s="85"/>
      <c r="F418" s="85"/>
      <c r="G418" s="85"/>
    </row>
    <row r="419" spans="2:7" ht="14.25" x14ac:dyDescent="0.25">
      <c r="B419" s="55"/>
      <c r="C419" s="85"/>
      <c r="D419" s="85"/>
      <c r="E419" s="85"/>
      <c r="F419" s="85"/>
      <c r="G419" s="85"/>
    </row>
    <row r="420" spans="2:7" ht="14.25" x14ac:dyDescent="0.25">
      <c r="B420" s="85" t="s">
        <v>36</v>
      </c>
      <c r="C420" s="85"/>
      <c r="D420" s="85" t="s">
        <v>649</v>
      </c>
      <c r="E420" s="85"/>
      <c r="F420" s="85"/>
      <c r="G420" s="85"/>
    </row>
    <row r="421" spans="2:7" ht="14.25" x14ac:dyDescent="0.25">
      <c r="B421" s="55"/>
      <c r="C421" s="55"/>
      <c r="D421" s="55"/>
      <c r="E421" s="55"/>
      <c r="F421" s="55"/>
      <c r="G421" s="55"/>
    </row>
    <row r="422" spans="2:7" ht="14.25" x14ac:dyDescent="0.25">
      <c r="B422" s="55"/>
      <c r="C422" s="55"/>
      <c r="D422" s="55"/>
      <c r="E422" s="55"/>
      <c r="F422" s="55"/>
      <c r="G422" s="55"/>
    </row>
    <row r="423" spans="2:7" ht="14.25" x14ac:dyDescent="0.25">
      <c r="B423" s="55"/>
      <c r="C423" s="55"/>
      <c r="D423" s="55"/>
      <c r="E423" s="55"/>
      <c r="F423" s="55"/>
      <c r="G423" s="55"/>
    </row>
    <row r="424" spans="2:7" ht="14.25" x14ac:dyDescent="0.25">
      <c r="B424" s="55"/>
      <c r="C424" s="38"/>
      <c r="D424" s="38"/>
      <c r="E424" s="38"/>
      <c r="F424" s="38"/>
      <c r="G424" s="38"/>
    </row>
    <row r="425" spans="2:7" ht="15" x14ac:dyDescent="0.25">
      <c r="B425" s="93" t="s">
        <v>650</v>
      </c>
      <c r="C425" s="93"/>
      <c r="D425" s="85" t="s">
        <v>37</v>
      </c>
      <c r="E425" s="85"/>
      <c r="F425" s="85"/>
      <c r="G425" s="85"/>
    </row>
    <row r="426" spans="2:7" ht="14.25" x14ac:dyDescent="0.25">
      <c r="B426" s="85" t="s">
        <v>651</v>
      </c>
      <c r="C426" s="85"/>
      <c r="D426" s="85"/>
      <c r="E426" s="85"/>
      <c r="F426" s="85"/>
      <c r="G426" s="85"/>
    </row>
  </sheetData>
  <autoFilter ref="A9:G409">
    <filterColumn colId="3">
      <filters>
        <filter val="1"/>
        <filter val="1,161"/>
        <filter val="1,286"/>
        <filter val="1,356"/>
        <filter val="1,500"/>
        <filter val="1,756"/>
        <filter val="1,787"/>
        <filter val="1,800"/>
        <filter val="10"/>
        <filter val="100"/>
        <filter val="101"/>
        <filter val="104"/>
        <filter val="106,875"/>
        <filter val="110"/>
        <filter val="13"/>
        <filter val="130"/>
        <filter val="15"/>
        <filter val="150"/>
        <filter val="152"/>
        <filter val="154"/>
        <filter val="170"/>
        <filter val="2,000"/>
        <filter val="2,084"/>
        <filter val="2,238"/>
        <filter val="2,244"/>
        <filter val="2,450"/>
        <filter val="2,770"/>
        <filter val="20"/>
        <filter val="200"/>
        <filter val="214"/>
        <filter val="230"/>
        <filter val="24"/>
        <filter val="254"/>
        <filter val="280"/>
        <filter val="3,000"/>
        <filter val="3,287"/>
        <filter val="3,360"/>
        <filter val="30"/>
        <filter val="300"/>
        <filter val="350"/>
        <filter val="36"/>
        <filter val="4,574"/>
        <filter val="420"/>
        <filter val="430"/>
        <filter val="45"/>
        <filter val="50"/>
        <filter val="530"/>
        <filter val="560"/>
        <filter val="570"/>
        <filter val="6,325"/>
        <filter val="6,401"/>
        <filter val="6,537"/>
        <filter val="6,802"/>
        <filter val="62"/>
        <filter val="65"/>
        <filter val="7,762"/>
        <filter val="70"/>
        <filter val="8"/>
        <filter val="85.03%"/>
        <filter val="9,700"/>
        <filter val="90"/>
        <filter val="908"/>
        <filter val="B"/>
      </filters>
    </filterColumn>
  </autoFilter>
  <mergeCells count="19">
    <mergeCell ref="B426:C426"/>
    <mergeCell ref="D426:G426"/>
    <mergeCell ref="B407:C407"/>
    <mergeCell ref="B408:C408"/>
    <mergeCell ref="D408:F408"/>
    <mergeCell ref="B409:C409"/>
    <mergeCell ref="D409:F409"/>
    <mergeCell ref="B418:G418"/>
    <mergeCell ref="C419:G419"/>
    <mergeCell ref="B420:C420"/>
    <mergeCell ref="D420:G420"/>
    <mergeCell ref="B425:C425"/>
    <mergeCell ref="D425:G425"/>
    <mergeCell ref="H8:H9"/>
    <mergeCell ref="A5:C5"/>
    <mergeCell ref="A8:A9"/>
    <mergeCell ref="B8:B9"/>
    <mergeCell ref="C8:C9"/>
    <mergeCell ref="D8:G8"/>
  </mergeCells>
  <conditionalFormatting sqref="G10:G406">
    <cfRule type="cellIs" dxfId="19" priority="3" operator="lessThan">
      <formula>0.9</formula>
    </cfRule>
    <cfRule type="cellIs" dxfId="18" priority="4" stopIfTrue="1" operator="lessThan">
      <formula>0</formula>
    </cfRule>
  </conditionalFormatting>
  <conditionalFormatting sqref="G10:G406">
    <cfRule type="cellIs" dxfId="17" priority="1" operator="lessThan">
      <formula>0.9</formula>
    </cfRule>
    <cfRule type="cellIs" dxfId="16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26"/>
  <sheetViews>
    <sheetView zoomScale="80" zoomScaleNormal="80" workbookViewId="0">
      <pane xSplit="3" ySplit="9" topLeftCell="D321" activePane="bottomRight" state="frozen"/>
      <selection pane="topRight" activeCell="E1" sqref="E1"/>
      <selection pane="bottomLeft" activeCell="A10" sqref="A10"/>
      <selection pane="bottomRight" activeCell="B10" sqref="B10:E351"/>
    </sheetView>
  </sheetViews>
  <sheetFormatPr defaultRowHeight="12.75" x14ac:dyDescent="0.2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8" width="37.7109375" style="13" customWidth="1"/>
    <col min="9" max="16384" width="9.140625" style="13"/>
  </cols>
  <sheetData>
    <row r="1" spans="1:8" ht="18" x14ac:dyDescent="0.25">
      <c r="A1" s="11" t="s">
        <v>25</v>
      </c>
      <c r="B1" s="11"/>
      <c r="C1" s="11"/>
    </row>
    <row r="2" spans="1:8" ht="15" x14ac:dyDescent="0.25">
      <c r="A2" s="14" t="s">
        <v>26</v>
      </c>
      <c r="B2" s="14"/>
      <c r="C2" s="14"/>
    </row>
    <row r="3" spans="1:8" ht="15" x14ac:dyDescent="0.25">
      <c r="A3" s="15" t="s">
        <v>692</v>
      </c>
      <c r="B3" s="15"/>
      <c r="C3" s="16"/>
    </row>
    <row r="4" spans="1:8" x14ac:dyDescent="0.25">
      <c r="A4" s="17"/>
      <c r="B4" s="17"/>
      <c r="C4" s="17"/>
    </row>
    <row r="5" spans="1:8" ht="30" customHeight="1" x14ac:dyDescent="0.25">
      <c r="A5" s="84" t="s">
        <v>652</v>
      </c>
      <c r="B5" s="84"/>
      <c r="C5" s="84"/>
    </row>
    <row r="6" spans="1:8" ht="18" x14ac:dyDescent="0.25">
      <c r="A6" s="18" t="s">
        <v>746</v>
      </c>
      <c r="B6" s="11"/>
      <c r="C6" s="11"/>
    </row>
    <row r="7" spans="1:8" s="20" customFormat="1" ht="26.25" customHeight="1" x14ac:dyDescent="0.25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8" s="22" customFormat="1" ht="22.5" customHeight="1" x14ac:dyDescent="0.25">
      <c r="A8" s="83" t="s">
        <v>27</v>
      </c>
      <c r="B8" s="81" t="s">
        <v>28</v>
      </c>
      <c r="C8" s="83" t="s">
        <v>29</v>
      </c>
      <c r="D8" s="86" t="s">
        <v>30</v>
      </c>
      <c r="E8" s="87"/>
      <c r="F8" s="87"/>
      <c r="G8" s="88"/>
      <c r="H8" s="94" t="s">
        <v>711</v>
      </c>
    </row>
    <row r="9" spans="1:8" s="22" customFormat="1" ht="22.5" customHeight="1" x14ac:dyDescent="0.25">
      <c r="A9" s="83"/>
      <c r="B9" s="82"/>
      <c r="C9" s="83"/>
      <c r="D9" s="60" t="s">
        <v>31</v>
      </c>
      <c r="E9" s="60" t="s">
        <v>32</v>
      </c>
      <c r="F9" s="60" t="s">
        <v>663</v>
      </c>
      <c r="G9" s="60" t="s">
        <v>33</v>
      </c>
      <c r="H9" s="95"/>
    </row>
    <row r="10" spans="1:8" ht="19.5" customHeight="1" x14ac:dyDescent="0.25">
      <c r="A10" s="42">
        <f>IF(F10&gt;0,1,0)</f>
        <v>0</v>
      </c>
      <c r="B10" s="23"/>
      <c r="C10" s="24"/>
      <c r="D10" s="52"/>
      <c r="E10" s="52"/>
      <c r="F10" s="26">
        <f t="shared" ref="F10:F73" si="0">IF(E10&gt;D10,D10,E10)</f>
        <v>0</v>
      </c>
      <c r="G10" s="27" t="str">
        <f t="shared" ref="G10:G73" si="1">IFERROR(F10/D10,"")</f>
        <v/>
      </c>
      <c r="H10" s="48"/>
    </row>
    <row r="11" spans="1:8" ht="19.5" customHeight="1" x14ac:dyDescent="0.25">
      <c r="A11" s="43">
        <f t="shared" ref="A11:A74" si="2">IF(F11&gt;0,1+A10,A10)</f>
        <v>0</v>
      </c>
      <c r="B11" s="23"/>
      <c r="C11" s="24"/>
      <c r="D11" s="52"/>
      <c r="E11" s="52"/>
      <c r="F11" s="26">
        <f t="shared" si="0"/>
        <v>0</v>
      </c>
      <c r="G11" s="27" t="str">
        <f t="shared" si="1"/>
        <v/>
      </c>
      <c r="H11" s="48"/>
    </row>
    <row r="12" spans="1:8" ht="19.5" customHeight="1" x14ac:dyDescent="0.25">
      <c r="A12" s="43">
        <f t="shared" si="2"/>
        <v>0</v>
      </c>
      <c r="B12" s="23"/>
      <c r="C12" s="24"/>
      <c r="D12" s="52"/>
      <c r="E12" s="52"/>
      <c r="F12" s="26">
        <f t="shared" si="0"/>
        <v>0</v>
      </c>
      <c r="G12" s="27" t="str">
        <f t="shared" si="1"/>
        <v/>
      </c>
      <c r="H12" s="48"/>
    </row>
    <row r="13" spans="1:8" ht="19.5" customHeight="1" x14ac:dyDescent="0.25">
      <c r="A13" s="43">
        <f t="shared" si="2"/>
        <v>0</v>
      </c>
      <c r="B13" s="23"/>
      <c r="C13" s="24"/>
      <c r="D13" s="52"/>
      <c r="E13" s="52"/>
      <c r="F13" s="26">
        <f t="shared" si="0"/>
        <v>0</v>
      </c>
      <c r="G13" s="27" t="str">
        <f t="shared" si="1"/>
        <v/>
      </c>
      <c r="H13" s="48"/>
    </row>
    <row r="14" spans="1:8" ht="19.5" customHeight="1" x14ac:dyDescent="0.25">
      <c r="A14" s="43">
        <f t="shared" si="2"/>
        <v>0</v>
      </c>
      <c r="B14" s="23"/>
      <c r="C14" s="24"/>
      <c r="D14" s="52"/>
      <c r="E14" s="52"/>
      <c r="F14" s="26">
        <f t="shared" si="0"/>
        <v>0</v>
      </c>
      <c r="G14" s="27" t="str">
        <f t="shared" si="1"/>
        <v/>
      </c>
      <c r="H14" s="48"/>
    </row>
    <row r="15" spans="1:8" ht="19.5" customHeight="1" x14ac:dyDescent="0.25">
      <c r="A15" s="43">
        <f t="shared" si="2"/>
        <v>0</v>
      </c>
      <c r="B15" s="23"/>
      <c r="C15" s="24"/>
      <c r="D15" s="52"/>
      <c r="E15" s="52"/>
      <c r="F15" s="26">
        <f t="shared" si="0"/>
        <v>0</v>
      </c>
      <c r="G15" s="27" t="str">
        <f t="shared" si="1"/>
        <v/>
      </c>
      <c r="H15" s="48"/>
    </row>
    <row r="16" spans="1:8" ht="19.5" hidden="1" customHeight="1" x14ac:dyDescent="0.25">
      <c r="A16" s="43">
        <f t="shared" si="2"/>
        <v>0</v>
      </c>
      <c r="B16" s="23" t="s">
        <v>50</v>
      </c>
      <c r="C16" s="24" t="s">
        <v>51</v>
      </c>
      <c r="D16" s="52">
        <v>0</v>
      </c>
      <c r="E16" s="52">
        <v>0</v>
      </c>
      <c r="F16" s="26">
        <f t="shared" si="0"/>
        <v>0</v>
      </c>
      <c r="G16" s="27" t="str">
        <f t="shared" si="1"/>
        <v/>
      </c>
      <c r="H16" s="48"/>
    </row>
    <row r="17" spans="1:8" ht="19.5" customHeight="1" x14ac:dyDescent="0.25">
      <c r="A17" s="43">
        <f t="shared" si="2"/>
        <v>0</v>
      </c>
      <c r="B17" s="23"/>
      <c r="C17" s="24"/>
      <c r="D17" s="52"/>
      <c r="E17" s="52"/>
      <c r="F17" s="26">
        <f t="shared" si="0"/>
        <v>0</v>
      </c>
      <c r="G17" s="27" t="str">
        <f t="shared" si="1"/>
        <v/>
      </c>
      <c r="H17" s="48"/>
    </row>
    <row r="18" spans="1:8" ht="19.5" hidden="1" customHeight="1" x14ac:dyDescent="0.25">
      <c r="A18" s="43">
        <f t="shared" si="2"/>
        <v>0</v>
      </c>
      <c r="B18" s="23" t="s">
        <v>54</v>
      </c>
      <c r="C18" s="24" t="s">
        <v>55</v>
      </c>
      <c r="D18" s="52">
        <v>0</v>
      </c>
      <c r="E18" s="52">
        <v>0</v>
      </c>
      <c r="F18" s="26">
        <f t="shared" si="0"/>
        <v>0</v>
      </c>
      <c r="G18" s="27" t="str">
        <f t="shared" si="1"/>
        <v/>
      </c>
      <c r="H18" s="48"/>
    </row>
    <row r="19" spans="1:8" ht="19.5" customHeight="1" x14ac:dyDescent="0.25">
      <c r="A19" s="43">
        <f t="shared" si="2"/>
        <v>0</v>
      </c>
      <c r="B19" s="23"/>
      <c r="C19" s="24"/>
      <c r="D19" s="52"/>
      <c r="E19" s="52"/>
      <c r="F19" s="26">
        <f t="shared" si="0"/>
        <v>0</v>
      </c>
      <c r="G19" s="27" t="str">
        <f t="shared" si="1"/>
        <v/>
      </c>
      <c r="H19" s="48"/>
    </row>
    <row r="20" spans="1:8" ht="19.5" hidden="1" customHeight="1" x14ac:dyDescent="0.25">
      <c r="A20" s="43">
        <f t="shared" si="2"/>
        <v>0</v>
      </c>
      <c r="B20" s="23" t="s">
        <v>58</v>
      </c>
      <c r="C20" s="24" t="s">
        <v>59</v>
      </c>
      <c r="D20" s="52">
        <v>0</v>
      </c>
      <c r="E20" s="52">
        <v>0</v>
      </c>
      <c r="F20" s="26">
        <f t="shared" si="0"/>
        <v>0</v>
      </c>
      <c r="G20" s="27" t="str">
        <f t="shared" si="1"/>
        <v/>
      </c>
      <c r="H20" s="48"/>
    </row>
    <row r="21" spans="1:8" ht="19.5" hidden="1" customHeight="1" x14ac:dyDescent="0.25">
      <c r="A21" s="43">
        <f t="shared" si="2"/>
        <v>0</v>
      </c>
      <c r="B21" s="23" t="s">
        <v>60</v>
      </c>
      <c r="C21" s="24" t="s">
        <v>61</v>
      </c>
      <c r="D21" s="52">
        <v>0</v>
      </c>
      <c r="E21" s="52">
        <v>0</v>
      </c>
      <c r="F21" s="26">
        <f t="shared" si="0"/>
        <v>0</v>
      </c>
      <c r="G21" s="27" t="str">
        <f t="shared" si="1"/>
        <v/>
      </c>
      <c r="H21" s="48"/>
    </row>
    <row r="22" spans="1:8" ht="19.5" hidden="1" customHeight="1" x14ac:dyDescent="0.25">
      <c r="A22" s="43">
        <f t="shared" si="2"/>
        <v>0</v>
      </c>
      <c r="B22" s="23" t="s">
        <v>62</v>
      </c>
      <c r="C22" s="24" t="s">
        <v>63</v>
      </c>
      <c r="D22" s="52">
        <v>0</v>
      </c>
      <c r="E22" s="52">
        <v>0</v>
      </c>
      <c r="F22" s="26">
        <f t="shared" si="0"/>
        <v>0</v>
      </c>
      <c r="G22" s="27" t="str">
        <f t="shared" si="1"/>
        <v/>
      </c>
      <c r="H22" s="48"/>
    </row>
    <row r="23" spans="1:8" ht="19.5" hidden="1" customHeight="1" x14ac:dyDescent="0.25">
      <c r="A23" s="43">
        <f t="shared" si="2"/>
        <v>0</v>
      </c>
      <c r="B23" s="23" t="s">
        <v>64</v>
      </c>
      <c r="C23" s="24" t="s">
        <v>65</v>
      </c>
      <c r="D23" s="52">
        <v>0</v>
      </c>
      <c r="E23" s="52">
        <v>50</v>
      </c>
      <c r="F23" s="26">
        <f t="shared" si="0"/>
        <v>0</v>
      </c>
      <c r="G23" s="27" t="str">
        <f t="shared" si="1"/>
        <v/>
      </c>
      <c r="H23" s="48"/>
    </row>
    <row r="24" spans="1:8" ht="19.5" customHeight="1" x14ac:dyDescent="0.25">
      <c r="A24" s="43">
        <f t="shared" si="2"/>
        <v>0</v>
      </c>
      <c r="B24" s="23"/>
      <c r="C24" s="24"/>
      <c r="D24" s="52"/>
      <c r="E24" s="52"/>
      <c r="F24" s="26">
        <f t="shared" si="0"/>
        <v>0</v>
      </c>
      <c r="G24" s="27" t="str">
        <f t="shared" si="1"/>
        <v/>
      </c>
      <c r="H24" s="48"/>
    </row>
    <row r="25" spans="1:8" ht="19.5" customHeight="1" x14ac:dyDescent="0.25">
      <c r="A25" s="43">
        <f t="shared" si="2"/>
        <v>0</v>
      </c>
      <c r="B25" s="23"/>
      <c r="C25" s="24"/>
      <c r="D25" s="52"/>
      <c r="E25" s="52"/>
      <c r="F25" s="26">
        <f t="shared" si="0"/>
        <v>0</v>
      </c>
      <c r="G25" s="27" t="str">
        <f t="shared" si="1"/>
        <v/>
      </c>
      <c r="H25" s="48"/>
    </row>
    <row r="26" spans="1:8" ht="19.5" customHeight="1" x14ac:dyDescent="0.25">
      <c r="A26" s="43">
        <f t="shared" si="2"/>
        <v>0</v>
      </c>
      <c r="B26" s="23"/>
      <c r="C26" s="24"/>
      <c r="D26" s="52"/>
      <c r="E26" s="52"/>
      <c r="F26" s="26">
        <f t="shared" si="0"/>
        <v>0</v>
      </c>
      <c r="G26" s="27" t="str">
        <f t="shared" si="1"/>
        <v/>
      </c>
      <c r="H26" s="48"/>
    </row>
    <row r="27" spans="1:8" ht="19.5" customHeight="1" x14ac:dyDescent="0.25">
      <c r="A27" s="43">
        <f t="shared" si="2"/>
        <v>0</v>
      </c>
      <c r="B27" s="23"/>
      <c r="C27" s="24"/>
      <c r="D27" s="52"/>
      <c r="E27" s="52"/>
      <c r="F27" s="26">
        <f t="shared" si="0"/>
        <v>0</v>
      </c>
      <c r="G27" s="27" t="str">
        <f t="shared" si="1"/>
        <v/>
      </c>
      <c r="H27" s="48"/>
    </row>
    <row r="28" spans="1:8" ht="19.5" hidden="1" customHeight="1" x14ac:dyDescent="0.25">
      <c r="A28" s="43">
        <f t="shared" si="2"/>
        <v>0</v>
      </c>
      <c r="B28" s="23" t="s">
        <v>74</v>
      </c>
      <c r="C28" s="24" t="s">
        <v>75</v>
      </c>
      <c r="D28" s="52">
        <v>0</v>
      </c>
      <c r="E28" s="52">
        <v>0</v>
      </c>
      <c r="F28" s="26">
        <f t="shared" si="0"/>
        <v>0</v>
      </c>
      <c r="G28" s="27" t="str">
        <f t="shared" si="1"/>
        <v/>
      </c>
      <c r="H28" s="48"/>
    </row>
    <row r="29" spans="1:8" ht="19.5" hidden="1" customHeight="1" x14ac:dyDescent="0.25">
      <c r="A29" s="43">
        <f t="shared" si="2"/>
        <v>0</v>
      </c>
      <c r="B29" s="23" t="s">
        <v>76</v>
      </c>
      <c r="C29" s="24" t="s">
        <v>77</v>
      </c>
      <c r="D29" s="52">
        <v>0</v>
      </c>
      <c r="E29" s="52">
        <v>0</v>
      </c>
      <c r="F29" s="26">
        <f t="shared" si="0"/>
        <v>0</v>
      </c>
      <c r="G29" s="27" t="str">
        <f t="shared" si="1"/>
        <v/>
      </c>
      <c r="H29" s="48"/>
    </row>
    <row r="30" spans="1:8" ht="19.5" customHeight="1" x14ac:dyDescent="0.25">
      <c r="A30" s="43">
        <f t="shared" si="2"/>
        <v>0</v>
      </c>
      <c r="B30" s="23"/>
      <c r="C30" s="24"/>
      <c r="D30" s="52"/>
      <c r="E30" s="52"/>
      <c r="F30" s="26">
        <f t="shared" si="0"/>
        <v>0</v>
      </c>
      <c r="G30" s="27" t="str">
        <f t="shared" si="1"/>
        <v/>
      </c>
      <c r="H30" s="48"/>
    </row>
    <row r="31" spans="1:8" ht="19.5" hidden="1" customHeight="1" x14ac:dyDescent="0.25">
      <c r="A31" s="43">
        <f t="shared" si="2"/>
        <v>0</v>
      </c>
      <c r="B31" s="23" t="s">
        <v>80</v>
      </c>
      <c r="C31" s="24" t="s">
        <v>81</v>
      </c>
      <c r="D31" s="52">
        <v>0</v>
      </c>
      <c r="E31" s="52">
        <v>0</v>
      </c>
      <c r="F31" s="26">
        <f t="shared" si="0"/>
        <v>0</v>
      </c>
      <c r="G31" s="27" t="str">
        <f t="shared" si="1"/>
        <v/>
      </c>
      <c r="H31" s="48"/>
    </row>
    <row r="32" spans="1:8" ht="19.5" hidden="1" customHeight="1" x14ac:dyDescent="0.25">
      <c r="A32" s="43">
        <f t="shared" si="2"/>
        <v>0</v>
      </c>
      <c r="B32" s="23" t="s">
        <v>82</v>
      </c>
      <c r="C32" s="24" t="s">
        <v>83</v>
      </c>
      <c r="D32" s="52">
        <v>0</v>
      </c>
      <c r="E32" s="52">
        <v>0</v>
      </c>
      <c r="F32" s="26">
        <f t="shared" si="0"/>
        <v>0</v>
      </c>
      <c r="G32" s="27" t="str">
        <f t="shared" si="1"/>
        <v/>
      </c>
      <c r="H32" s="48"/>
    </row>
    <row r="33" spans="1:8" ht="19.5" hidden="1" customHeight="1" x14ac:dyDescent="0.25">
      <c r="A33" s="43">
        <f t="shared" si="2"/>
        <v>0</v>
      </c>
      <c r="B33" s="23" t="s">
        <v>84</v>
      </c>
      <c r="C33" s="24" t="s">
        <v>85</v>
      </c>
      <c r="D33" s="52">
        <v>0</v>
      </c>
      <c r="E33" s="52">
        <v>0</v>
      </c>
      <c r="F33" s="26">
        <f t="shared" si="0"/>
        <v>0</v>
      </c>
      <c r="G33" s="27" t="str">
        <f t="shared" si="1"/>
        <v/>
      </c>
      <c r="H33" s="48"/>
    </row>
    <row r="34" spans="1:8" ht="19.5" hidden="1" customHeight="1" x14ac:dyDescent="0.25">
      <c r="A34" s="43">
        <f t="shared" si="2"/>
        <v>0</v>
      </c>
      <c r="B34" s="23" t="s">
        <v>86</v>
      </c>
      <c r="C34" s="24" t="s">
        <v>87</v>
      </c>
      <c r="D34" s="52">
        <v>0</v>
      </c>
      <c r="E34" s="52">
        <v>0</v>
      </c>
      <c r="F34" s="26">
        <f t="shared" si="0"/>
        <v>0</v>
      </c>
      <c r="G34" s="27" t="str">
        <f t="shared" si="1"/>
        <v/>
      </c>
      <c r="H34" s="48"/>
    </row>
    <row r="35" spans="1:8" ht="19.5" hidden="1" customHeight="1" x14ac:dyDescent="0.25">
      <c r="A35" s="43">
        <f t="shared" si="2"/>
        <v>0</v>
      </c>
      <c r="B35" s="23" t="s">
        <v>88</v>
      </c>
      <c r="C35" s="24" t="s">
        <v>89</v>
      </c>
      <c r="D35" s="52">
        <v>0</v>
      </c>
      <c r="E35" s="52">
        <v>0</v>
      </c>
      <c r="F35" s="26">
        <f t="shared" si="0"/>
        <v>0</v>
      </c>
      <c r="G35" s="27" t="str">
        <f t="shared" si="1"/>
        <v/>
      </c>
      <c r="H35" s="48"/>
    </row>
    <row r="36" spans="1:8" ht="19.5" customHeight="1" x14ac:dyDescent="0.25">
      <c r="A36" s="43">
        <f t="shared" si="2"/>
        <v>0</v>
      </c>
      <c r="B36" s="23"/>
      <c r="C36" s="24"/>
      <c r="D36" s="52"/>
      <c r="E36" s="52"/>
      <c r="F36" s="26">
        <f t="shared" si="0"/>
        <v>0</v>
      </c>
      <c r="G36" s="27" t="str">
        <f t="shared" si="1"/>
        <v/>
      </c>
      <c r="H36" s="49"/>
    </row>
    <row r="37" spans="1:8" ht="19.5" hidden="1" customHeight="1" x14ac:dyDescent="0.25">
      <c r="A37" s="43">
        <f t="shared" si="2"/>
        <v>0</v>
      </c>
      <c r="B37" s="23" t="s">
        <v>92</v>
      </c>
      <c r="C37" s="24" t="s">
        <v>93</v>
      </c>
      <c r="D37" s="52">
        <v>0</v>
      </c>
      <c r="E37" s="52">
        <v>0</v>
      </c>
      <c r="F37" s="26">
        <f t="shared" si="0"/>
        <v>0</v>
      </c>
      <c r="G37" s="27" t="str">
        <f t="shared" si="1"/>
        <v/>
      </c>
      <c r="H37" s="48"/>
    </row>
    <row r="38" spans="1:8" ht="19.5" hidden="1" customHeight="1" x14ac:dyDescent="0.25">
      <c r="A38" s="43">
        <f t="shared" si="2"/>
        <v>0</v>
      </c>
      <c r="B38" s="23" t="s">
        <v>648</v>
      </c>
      <c r="C38" s="24" t="s">
        <v>658</v>
      </c>
      <c r="D38" s="52">
        <v>0</v>
      </c>
      <c r="E38" s="52">
        <v>0</v>
      </c>
      <c r="F38" s="26">
        <f t="shared" si="0"/>
        <v>0</v>
      </c>
      <c r="G38" s="27" t="str">
        <f t="shared" si="1"/>
        <v/>
      </c>
      <c r="H38" s="48"/>
    </row>
    <row r="39" spans="1:8" ht="19.5" customHeight="1" x14ac:dyDescent="0.25">
      <c r="A39" s="43">
        <f t="shared" si="2"/>
        <v>0</v>
      </c>
      <c r="B39" s="23"/>
      <c r="C39" s="24"/>
      <c r="D39" s="52"/>
      <c r="E39" s="52"/>
      <c r="F39" s="26">
        <f t="shared" si="0"/>
        <v>0</v>
      </c>
      <c r="G39" s="27" t="str">
        <f t="shared" si="1"/>
        <v/>
      </c>
      <c r="H39" s="48"/>
    </row>
    <row r="40" spans="1:8" ht="19.5" hidden="1" customHeight="1" x14ac:dyDescent="0.25">
      <c r="A40" s="43">
        <f t="shared" si="2"/>
        <v>0</v>
      </c>
      <c r="B40" s="23" t="s">
        <v>96</v>
      </c>
      <c r="C40" s="24" t="s">
        <v>97</v>
      </c>
      <c r="D40" s="52">
        <v>0</v>
      </c>
      <c r="E40" s="52">
        <v>470</v>
      </c>
      <c r="F40" s="26">
        <f t="shared" si="0"/>
        <v>0</v>
      </c>
      <c r="G40" s="27" t="str">
        <f t="shared" si="1"/>
        <v/>
      </c>
      <c r="H40" s="48"/>
    </row>
    <row r="41" spans="1:8" ht="19.5" hidden="1" customHeight="1" x14ac:dyDescent="0.25">
      <c r="A41" s="43">
        <f t="shared" si="2"/>
        <v>0</v>
      </c>
      <c r="B41" s="23" t="s">
        <v>98</v>
      </c>
      <c r="C41" s="24" t="s">
        <v>99</v>
      </c>
      <c r="D41" s="52">
        <v>0</v>
      </c>
      <c r="E41" s="52">
        <v>0</v>
      </c>
      <c r="F41" s="26">
        <f t="shared" si="0"/>
        <v>0</v>
      </c>
      <c r="G41" s="27" t="str">
        <f t="shared" si="1"/>
        <v/>
      </c>
      <c r="H41" s="48"/>
    </row>
    <row r="42" spans="1:8" ht="19.5" hidden="1" customHeight="1" x14ac:dyDescent="0.25">
      <c r="A42" s="43">
        <f t="shared" si="2"/>
        <v>0</v>
      </c>
      <c r="B42" s="23" t="s">
        <v>100</v>
      </c>
      <c r="C42" s="24" t="s">
        <v>101</v>
      </c>
      <c r="D42" s="52">
        <v>0</v>
      </c>
      <c r="E42" s="52">
        <v>0</v>
      </c>
      <c r="F42" s="26">
        <f t="shared" si="0"/>
        <v>0</v>
      </c>
      <c r="G42" s="27" t="str">
        <f t="shared" si="1"/>
        <v/>
      </c>
      <c r="H42" s="48"/>
    </row>
    <row r="43" spans="1:8" ht="19.5" hidden="1" customHeight="1" x14ac:dyDescent="0.25">
      <c r="A43" s="43">
        <f t="shared" si="2"/>
        <v>0</v>
      </c>
      <c r="B43" s="23" t="s">
        <v>102</v>
      </c>
      <c r="C43" s="24" t="s">
        <v>103</v>
      </c>
      <c r="D43" s="52">
        <v>0</v>
      </c>
      <c r="E43" s="52">
        <v>0</v>
      </c>
      <c r="F43" s="26">
        <f t="shared" si="0"/>
        <v>0</v>
      </c>
      <c r="G43" s="27" t="str">
        <f t="shared" si="1"/>
        <v/>
      </c>
      <c r="H43" s="48"/>
    </row>
    <row r="44" spans="1:8" ht="19.5" hidden="1" customHeight="1" x14ac:dyDescent="0.25">
      <c r="A44" s="43">
        <f t="shared" si="2"/>
        <v>0</v>
      </c>
      <c r="B44" s="23" t="s">
        <v>104</v>
      </c>
      <c r="C44" s="24" t="s">
        <v>105</v>
      </c>
      <c r="D44" s="52">
        <v>0</v>
      </c>
      <c r="E44" s="52">
        <v>0</v>
      </c>
      <c r="F44" s="26">
        <f t="shared" si="0"/>
        <v>0</v>
      </c>
      <c r="G44" s="27" t="str">
        <f t="shared" si="1"/>
        <v/>
      </c>
      <c r="H44" s="48"/>
    </row>
    <row r="45" spans="1:8" ht="19.5" customHeight="1" x14ac:dyDescent="0.25">
      <c r="A45" s="43">
        <f t="shared" si="2"/>
        <v>0</v>
      </c>
      <c r="B45" s="23"/>
      <c r="C45" s="24"/>
      <c r="D45" s="52"/>
      <c r="E45" s="52"/>
      <c r="F45" s="26">
        <f t="shared" si="0"/>
        <v>0</v>
      </c>
      <c r="G45" s="27" t="str">
        <f t="shared" si="1"/>
        <v/>
      </c>
      <c r="H45" s="48"/>
    </row>
    <row r="46" spans="1:8" ht="19.5" customHeight="1" x14ac:dyDescent="0.25">
      <c r="A46" s="43">
        <f t="shared" si="2"/>
        <v>0</v>
      </c>
      <c r="B46" s="23"/>
      <c r="C46" s="24"/>
      <c r="D46" s="52"/>
      <c r="E46" s="52"/>
      <c r="F46" s="26">
        <f t="shared" si="0"/>
        <v>0</v>
      </c>
      <c r="G46" s="27" t="str">
        <f t="shared" si="1"/>
        <v/>
      </c>
      <c r="H46" s="48"/>
    </row>
    <row r="47" spans="1:8" ht="19.5" customHeight="1" x14ac:dyDescent="0.25">
      <c r="A47" s="43">
        <f t="shared" si="2"/>
        <v>0</v>
      </c>
      <c r="B47" s="23"/>
      <c r="C47" s="24"/>
      <c r="D47" s="52"/>
      <c r="E47" s="52"/>
      <c r="F47" s="26">
        <f t="shared" si="0"/>
        <v>0</v>
      </c>
      <c r="G47" s="27" t="str">
        <f t="shared" si="1"/>
        <v/>
      </c>
      <c r="H47" s="48"/>
    </row>
    <row r="48" spans="1:8" ht="19.5" customHeight="1" x14ac:dyDescent="0.25">
      <c r="A48" s="43">
        <f t="shared" si="2"/>
        <v>0</v>
      </c>
      <c r="B48" s="23"/>
      <c r="C48" s="24"/>
      <c r="D48" s="52"/>
      <c r="E48" s="52"/>
      <c r="F48" s="26">
        <f t="shared" si="0"/>
        <v>0</v>
      </c>
      <c r="G48" s="27" t="str">
        <f t="shared" si="1"/>
        <v/>
      </c>
      <c r="H48" s="48"/>
    </row>
    <row r="49" spans="1:8" ht="19.5" customHeight="1" x14ac:dyDescent="0.25">
      <c r="A49" s="43">
        <f t="shared" si="2"/>
        <v>0</v>
      </c>
      <c r="B49" s="23"/>
      <c r="C49" s="24"/>
      <c r="D49" s="52"/>
      <c r="E49" s="52"/>
      <c r="F49" s="26">
        <f t="shared" si="0"/>
        <v>0</v>
      </c>
      <c r="G49" s="27" t="str">
        <f t="shared" si="1"/>
        <v/>
      </c>
      <c r="H49" s="48"/>
    </row>
    <row r="50" spans="1:8" ht="19.5" hidden="1" customHeight="1" x14ac:dyDescent="0.25">
      <c r="A50" s="43">
        <f t="shared" si="2"/>
        <v>0</v>
      </c>
      <c r="B50" s="23" t="s">
        <v>116</v>
      </c>
      <c r="C50" s="24" t="s">
        <v>117</v>
      </c>
      <c r="D50" s="52">
        <v>0</v>
      </c>
      <c r="E50" s="52">
        <v>0</v>
      </c>
      <c r="F50" s="26">
        <f t="shared" si="0"/>
        <v>0</v>
      </c>
      <c r="G50" s="27" t="str">
        <f t="shared" si="1"/>
        <v/>
      </c>
      <c r="H50" s="48"/>
    </row>
    <row r="51" spans="1:8" ht="19.5" hidden="1" customHeight="1" x14ac:dyDescent="0.25">
      <c r="A51" s="43">
        <f t="shared" si="2"/>
        <v>0</v>
      </c>
      <c r="B51" s="23" t="s">
        <v>118</v>
      </c>
      <c r="C51" s="24" t="s">
        <v>119</v>
      </c>
      <c r="D51" s="52">
        <v>0</v>
      </c>
      <c r="E51" s="52">
        <v>0</v>
      </c>
      <c r="F51" s="26">
        <f t="shared" si="0"/>
        <v>0</v>
      </c>
      <c r="G51" s="27" t="str">
        <f t="shared" si="1"/>
        <v/>
      </c>
      <c r="H51" s="48"/>
    </row>
    <row r="52" spans="1:8" ht="19.5" hidden="1" customHeight="1" x14ac:dyDescent="0.25">
      <c r="A52" s="43">
        <f t="shared" si="2"/>
        <v>0</v>
      </c>
      <c r="B52" s="23" t="s">
        <v>120</v>
      </c>
      <c r="C52" s="24" t="s">
        <v>121</v>
      </c>
      <c r="D52" s="52">
        <v>0</v>
      </c>
      <c r="E52" s="52">
        <v>0</v>
      </c>
      <c r="F52" s="26">
        <f t="shared" si="0"/>
        <v>0</v>
      </c>
      <c r="G52" s="27" t="str">
        <f t="shared" si="1"/>
        <v/>
      </c>
      <c r="H52" s="48"/>
    </row>
    <row r="53" spans="1:8" ht="19.5" customHeight="1" x14ac:dyDescent="0.25">
      <c r="A53" s="43">
        <f t="shared" si="2"/>
        <v>0</v>
      </c>
      <c r="B53" s="23"/>
      <c r="C53" s="24"/>
      <c r="D53" s="52"/>
      <c r="E53" s="52"/>
      <c r="F53" s="26">
        <f t="shared" si="0"/>
        <v>0</v>
      </c>
      <c r="G53" s="27" t="str">
        <f t="shared" si="1"/>
        <v/>
      </c>
      <c r="H53" s="49"/>
    </row>
    <row r="54" spans="1:8" ht="19.5" customHeight="1" x14ac:dyDescent="0.25">
      <c r="A54" s="43">
        <f t="shared" si="2"/>
        <v>0</v>
      </c>
      <c r="B54" s="23"/>
      <c r="C54" s="24"/>
      <c r="D54" s="52"/>
      <c r="E54" s="52"/>
      <c r="F54" s="26">
        <f t="shared" si="0"/>
        <v>0</v>
      </c>
      <c r="G54" s="27" t="str">
        <f t="shared" si="1"/>
        <v/>
      </c>
      <c r="H54" s="48"/>
    </row>
    <row r="55" spans="1:8" ht="19.5" hidden="1" customHeight="1" x14ac:dyDescent="0.25">
      <c r="A55" s="43">
        <f t="shared" si="2"/>
        <v>0</v>
      </c>
      <c r="B55" s="23" t="s">
        <v>126</v>
      </c>
      <c r="C55" s="24" t="s">
        <v>127</v>
      </c>
      <c r="D55" s="52">
        <v>0</v>
      </c>
      <c r="E55" s="52">
        <v>0</v>
      </c>
      <c r="F55" s="26">
        <f t="shared" si="0"/>
        <v>0</v>
      </c>
      <c r="G55" s="27" t="str">
        <f t="shared" si="1"/>
        <v/>
      </c>
      <c r="H55" s="48"/>
    </row>
    <row r="56" spans="1:8" ht="19.5" hidden="1" customHeight="1" x14ac:dyDescent="0.25">
      <c r="A56" s="43">
        <f t="shared" si="2"/>
        <v>0</v>
      </c>
      <c r="B56" s="23" t="s">
        <v>128</v>
      </c>
      <c r="C56" s="24" t="s">
        <v>129</v>
      </c>
      <c r="D56" s="52">
        <v>0</v>
      </c>
      <c r="E56" s="52">
        <v>0</v>
      </c>
      <c r="F56" s="26">
        <f t="shared" si="0"/>
        <v>0</v>
      </c>
      <c r="G56" s="27" t="str">
        <f t="shared" si="1"/>
        <v/>
      </c>
      <c r="H56" s="48"/>
    </row>
    <row r="57" spans="1:8" ht="19.5" customHeight="1" x14ac:dyDescent="0.25">
      <c r="A57" s="43">
        <f t="shared" si="2"/>
        <v>0</v>
      </c>
      <c r="B57" s="23"/>
      <c r="C57" s="24"/>
      <c r="D57" s="52"/>
      <c r="E57" s="52"/>
      <c r="F57" s="26">
        <f t="shared" si="0"/>
        <v>0</v>
      </c>
      <c r="G57" s="27" t="str">
        <f t="shared" si="1"/>
        <v/>
      </c>
      <c r="H57" s="49"/>
    </row>
    <row r="58" spans="1:8" ht="19.5" customHeight="1" x14ac:dyDescent="0.25">
      <c r="A58" s="43">
        <f t="shared" si="2"/>
        <v>0</v>
      </c>
      <c r="B58" s="23"/>
      <c r="C58" s="24"/>
      <c r="D58" s="52"/>
      <c r="E58" s="52"/>
      <c r="F58" s="26">
        <f t="shared" si="0"/>
        <v>0</v>
      </c>
      <c r="G58" s="27" t="str">
        <f t="shared" si="1"/>
        <v/>
      </c>
      <c r="H58" s="48"/>
    </row>
    <row r="59" spans="1:8" ht="19.5" customHeight="1" x14ac:dyDescent="0.25">
      <c r="A59" s="43">
        <f t="shared" si="2"/>
        <v>0</v>
      </c>
      <c r="B59" s="23"/>
      <c r="C59" s="24"/>
      <c r="D59" s="52"/>
      <c r="E59" s="52"/>
      <c r="F59" s="26">
        <f t="shared" si="0"/>
        <v>0</v>
      </c>
      <c r="G59" s="27" t="str">
        <f t="shared" si="1"/>
        <v/>
      </c>
      <c r="H59" s="48"/>
    </row>
    <row r="60" spans="1:8" ht="19.5" hidden="1" customHeight="1" x14ac:dyDescent="0.25">
      <c r="A60" s="43">
        <f t="shared" si="2"/>
        <v>0</v>
      </c>
      <c r="B60" s="23" t="s">
        <v>136</v>
      </c>
      <c r="C60" s="24" t="s">
        <v>137</v>
      </c>
      <c r="D60" s="52">
        <v>0</v>
      </c>
      <c r="E60" s="52">
        <v>0</v>
      </c>
      <c r="F60" s="26">
        <f t="shared" si="0"/>
        <v>0</v>
      </c>
      <c r="G60" s="27" t="str">
        <f t="shared" si="1"/>
        <v/>
      </c>
      <c r="H60" s="48"/>
    </row>
    <row r="61" spans="1:8" ht="19.5" customHeight="1" x14ac:dyDescent="0.25">
      <c r="A61" s="43">
        <f t="shared" si="2"/>
        <v>0</v>
      </c>
      <c r="B61" s="23"/>
      <c r="C61" s="24"/>
      <c r="D61" s="52"/>
      <c r="E61" s="52"/>
      <c r="F61" s="26">
        <f t="shared" si="0"/>
        <v>0</v>
      </c>
      <c r="G61" s="27" t="str">
        <f t="shared" si="1"/>
        <v/>
      </c>
      <c r="H61" s="48"/>
    </row>
    <row r="62" spans="1:8" ht="19.5" hidden="1" customHeight="1" x14ac:dyDescent="0.25">
      <c r="A62" s="43">
        <f t="shared" si="2"/>
        <v>0</v>
      </c>
      <c r="B62" s="23" t="s">
        <v>140</v>
      </c>
      <c r="C62" s="24" t="s">
        <v>141</v>
      </c>
      <c r="D62" s="52">
        <v>0</v>
      </c>
      <c r="E62" s="52">
        <v>0</v>
      </c>
      <c r="F62" s="26">
        <f t="shared" si="0"/>
        <v>0</v>
      </c>
      <c r="G62" s="27" t="str">
        <f t="shared" si="1"/>
        <v/>
      </c>
      <c r="H62" s="48"/>
    </row>
    <row r="63" spans="1:8" ht="19.5" hidden="1" customHeight="1" x14ac:dyDescent="0.25">
      <c r="A63" s="43">
        <f t="shared" si="2"/>
        <v>0</v>
      </c>
      <c r="B63" s="23" t="s">
        <v>142</v>
      </c>
      <c r="C63" s="24" t="s">
        <v>143</v>
      </c>
      <c r="D63" s="52">
        <v>0</v>
      </c>
      <c r="E63" s="52">
        <v>0</v>
      </c>
      <c r="F63" s="26">
        <f t="shared" si="0"/>
        <v>0</v>
      </c>
      <c r="G63" s="27" t="str">
        <f t="shared" si="1"/>
        <v/>
      </c>
      <c r="H63" s="48"/>
    </row>
    <row r="64" spans="1:8" ht="19.5" hidden="1" customHeight="1" x14ac:dyDescent="0.25">
      <c r="A64" s="43">
        <f t="shared" si="2"/>
        <v>0</v>
      </c>
      <c r="B64" s="23" t="s">
        <v>144</v>
      </c>
      <c r="C64" s="24" t="s">
        <v>145</v>
      </c>
      <c r="D64" s="52">
        <v>0</v>
      </c>
      <c r="E64" s="52">
        <v>0</v>
      </c>
      <c r="F64" s="26">
        <f t="shared" si="0"/>
        <v>0</v>
      </c>
      <c r="G64" s="27" t="str">
        <f t="shared" si="1"/>
        <v/>
      </c>
      <c r="H64" s="48"/>
    </row>
    <row r="65" spans="1:8" ht="19.5" hidden="1" customHeight="1" x14ac:dyDescent="0.25">
      <c r="A65" s="43">
        <f t="shared" si="2"/>
        <v>0</v>
      </c>
      <c r="B65" s="23" t="s">
        <v>146</v>
      </c>
      <c r="C65" s="24" t="s">
        <v>147</v>
      </c>
      <c r="D65" s="52">
        <v>0</v>
      </c>
      <c r="E65" s="52">
        <v>0</v>
      </c>
      <c r="F65" s="26">
        <f t="shared" si="0"/>
        <v>0</v>
      </c>
      <c r="G65" s="27" t="str">
        <f t="shared" si="1"/>
        <v/>
      </c>
      <c r="H65" s="48"/>
    </row>
    <row r="66" spans="1:8" ht="19.5" hidden="1" customHeight="1" x14ac:dyDescent="0.25">
      <c r="A66" s="43">
        <f t="shared" si="2"/>
        <v>0</v>
      </c>
      <c r="B66" s="23" t="s">
        <v>148</v>
      </c>
      <c r="C66" s="24" t="s">
        <v>149</v>
      </c>
      <c r="D66" s="52">
        <v>0</v>
      </c>
      <c r="E66" s="52">
        <v>0</v>
      </c>
      <c r="F66" s="26">
        <f t="shared" si="0"/>
        <v>0</v>
      </c>
      <c r="G66" s="27" t="str">
        <f t="shared" si="1"/>
        <v/>
      </c>
      <c r="H66" s="48"/>
    </row>
    <row r="67" spans="1:8" ht="19.5" hidden="1" customHeight="1" x14ac:dyDescent="0.25">
      <c r="A67" s="43">
        <f t="shared" si="2"/>
        <v>0</v>
      </c>
      <c r="B67" s="23" t="s">
        <v>150</v>
      </c>
      <c r="C67" s="24" t="s">
        <v>151</v>
      </c>
      <c r="D67" s="52">
        <v>0</v>
      </c>
      <c r="E67" s="52">
        <v>0</v>
      </c>
      <c r="F67" s="26">
        <f t="shared" si="0"/>
        <v>0</v>
      </c>
      <c r="G67" s="27" t="str">
        <f t="shared" si="1"/>
        <v/>
      </c>
      <c r="H67" s="48"/>
    </row>
    <row r="68" spans="1:8" ht="19.5" hidden="1" customHeight="1" x14ac:dyDescent="0.25">
      <c r="A68" s="43">
        <f t="shared" si="2"/>
        <v>0</v>
      </c>
      <c r="B68" s="23" t="s">
        <v>152</v>
      </c>
      <c r="C68" s="24" t="s">
        <v>153</v>
      </c>
      <c r="D68" s="52">
        <v>0</v>
      </c>
      <c r="E68" s="52">
        <v>0</v>
      </c>
      <c r="F68" s="26">
        <f t="shared" si="0"/>
        <v>0</v>
      </c>
      <c r="G68" s="27" t="str">
        <f t="shared" si="1"/>
        <v/>
      </c>
      <c r="H68" s="48"/>
    </row>
    <row r="69" spans="1:8" ht="19.5" customHeight="1" x14ac:dyDescent="0.25">
      <c r="A69" s="43">
        <f t="shared" si="2"/>
        <v>0</v>
      </c>
      <c r="B69" s="23"/>
      <c r="C69" s="24"/>
      <c r="D69" s="52"/>
      <c r="E69" s="52"/>
      <c r="F69" s="26">
        <f t="shared" si="0"/>
        <v>0</v>
      </c>
      <c r="G69" s="27" t="str">
        <f t="shared" si="1"/>
        <v/>
      </c>
      <c r="H69" s="48"/>
    </row>
    <row r="70" spans="1:8" ht="19.5" customHeight="1" x14ac:dyDescent="0.25">
      <c r="A70" s="43">
        <f t="shared" si="2"/>
        <v>0</v>
      </c>
      <c r="B70" s="23"/>
      <c r="C70" s="24"/>
      <c r="D70" s="52"/>
      <c r="E70" s="52"/>
      <c r="F70" s="26">
        <f t="shared" si="0"/>
        <v>0</v>
      </c>
      <c r="G70" s="27" t="str">
        <f t="shared" si="1"/>
        <v/>
      </c>
      <c r="H70" s="48"/>
    </row>
    <row r="71" spans="1:8" ht="19.5" hidden="1" customHeight="1" x14ac:dyDescent="0.25">
      <c r="A71" s="43">
        <f t="shared" si="2"/>
        <v>0</v>
      </c>
      <c r="B71" s="23" t="s">
        <v>158</v>
      </c>
      <c r="C71" s="24" t="s">
        <v>159</v>
      </c>
      <c r="D71" s="52">
        <v>0</v>
      </c>
      <c r="E71" s="52">
        <v>0</v>
      </c>
      <c r="F71" s="26">
        <f t="shared" si="0"/>
        <v>0</v>
      </c>
      <c r="G71" s="27" t="str">
        <f t="shared" si="1"/>
        <v/>
      </c>
      <c r="H71" s="49"/>
    </row>
    <row r="72" spans="1:8" ht="19.5" hidden="1" customHeight="1" x14ac:dyDescent="0.25">
      <c r="A72" s="43">
        <f t="shared" si="2"/>
        <v>0</v>
      </c>
      <c r="B72" s="23" t="s">
        <v>160</v>
      </c>
      <c r="C72" s="24" t="s">
        <v>161</v>
      </c>
      <c r="D72" s="52">
        <v>0</v>
      </c>
      <c r="E72" s="52">
        <v>0</v>
      </c>
      <c r="F72" s="26">
        <f t="shared" si="0"/>
        <v>0</v>
      </c>
      <c r="G72" s="27" t="str">
        <f t="shared" si="1"/>
        <v/>
      </c>
      <c r="H72" s="48"/>
    </row>
    <row r="73" spans="1:8" ht="19.5" hidden="1" customHeight="1" x14ac:dyDescent="0.25">
      <c r="A73" s="43">
        <f t="shared" si="2"/>
        <v>0</v>
      </c>
      <c r="B73" s="23" t="s">
        <v>162</v>
      </c>
      <c r="C73" s="24" t="s">
        <v>163</v>
      </c>
      <c r="D73" s="52">
        <v>0</v>
      </c>
      <c r="E73" s="52">
        <v>0</v>
      </c>
      <c r="F73" s="26">
        <f t="shared" si="0"/>
        <v>0</v>
      </c>
      <c r="G73" s="27" t="str">
        <f t="shared" si="1"/>
        <v/>
      </c>
      <c r="H73" s="48"/>
    </row>
    <row r="74" spans="1:8" ht="19.5" hidden="1" customHeight="1" x14ac:dyDescent="0.25">
      <c r="A74" s="43">
        <f t="shared" si="2"/>
        <v>0</v>
      </c>
      <c r="B74" s="23" t="s">
        <v>164</v>
      </c>
      <c r="C74" s="24" t="s">
        <v>165</v>
      </c>
      <c r="D74" s="52">
        <v>0</v>
      </c>
      <c r="E74" s="52">
        <v>26</v>
      </c>
      <c r="F74" s="26">
        <f t="shared" ref="F74:F137" si="3">IF(E74&gt;D74,D74,E74)</f>
        <v>0</v>
      </c>
      <c r="G74" s="27" t="str">
        <f t="shared" ref="G74:G137" si="4">IFERROR(F74/D74,"")</f>
        <v/>
      </c>
      <c r="H74" s="48"/>
    </row>
    <row r="75" spans="1:8" ht="19.5" hidden="1" customHeight="1" x14ac:dyDescent="0.25">
      <c r="A75" s="43">
        <f t="shared" ref="A75:A138" si="5">IF(F75&gt;0,1+A74,A74)</f>
        <v>0</v>
      </c>
      <c r="B75" s="23" t="s">
        <v>166</v>
      </c>
      <c r="C75" s="24" t="s">
        <v>167</v>
      </c>
      <c r="D75" s="52">
        <v>0</v>
      </c>
      <c r="E75" s="52">
        <v>0</v>
      </c>
      <c r="F75" s="26">
        <f t="shared" si="3"/>
        <v>0</v>
      </c>
      <c r="G75" s="27" t="str">
        <f t="shared" si="4"/>
        <v/>
      </c>
      <c r="H75" s="49"/>
    </row>
    <row r="76" spans="1:8" ht="19.5" customHeight="1" x14ac:dyDescent="0.25">
      <c r="A76" s="43">
        <f t="shared" si="5"/>
        <v>0</v>
      </c>
      <c r="B76" s="23"/>
      <c r="C76" s="24"/>
      <c r="D76" s="52"/>
      <c r="E76" s="52"/>
      <c r="F76" s="26">
        <f t="shared" si="3"/>
        <v>0</v>
      </c>
      <c r="G76" s="27" t="str">
        <f t="shared" si="4"/>
        <v/>
      </c>
      <c r="H76" s="48"/>
    </row>
    <row r="77" spans="1:8" ht="19.5" hidden="1" customHeight="1" x14ac:dyDescent="0.25">
      <c r="A77" s="43">
        <f t="shared" si="5"/>
        <v>0</v>
      </c>
      <c r="B77" s="23" t="s">
        <v>170</v>
      </c>
      <c r="C77" s="24" t="s">
        <v>171</v>
      </c>
      <c r="D77" s="52">
        <v>0</v>
      </c>
      <c r="E77" s="52">
        <v>0</v>
      </c>
      <c r="F77" s="26">
        <f t="shared" si="3"/>
        <v>0</v>
      </c>
      <c r="G77" s="27" t="str">
        <f t="shared" si="4"/>
        <v/>
      </c>
      <c r="H77" s="49"/>
    </row>
    <row r="78" spans="1:8" ht="19.5" hidden="1" customHeight="1" x14ac:dyDescent="0.25">
      <c r="A78" s="43">
        <f t="shared" si="5"/>
        <v>0</v>
      </c>
      <c r="B78" s="23" t="s">
        <v>172</v>
      </c>
      <c r="C78" s="24" t="s">
        <v>173</v>
      </c>
      <c r="D78" s="52">
        <v>0</v>
      </c>
      <c r="E78" s="52">
        <v>0</v>
      </c>
      <c r="F78" s="26">
        <f t="shared" si="3"/>
        <v>0</v>
      </c>
      <c r="G78" s="27" t="str">
        <f t="shared" si="4"/>
        <v/>
      </c>
      <c r="H78" s="48"/>
    </row>
    <row r="79" spans="1:8" ht="19.5" hidden="1" customHeight="1" x14ac:dyDescent="0.25">
      <c r="A79" s="43">
        <f t="shared" si="5"/>
        <v>0</v>
      </c>
      <c r="B79" s="23" t="s">
        <v>174</v>
      </c>
      <c r="C79" s="24" t="s">
        <v>175</v>
      </c>
      <c r="D79" s="52">
        <v>0</v>
      </c>
      <c r="E79" s="52">
        <v>0</v>
      </c>
      <c r="F79" s="26">
        <f t="shared" si="3"/>
        <v>0</v>
      </c>
      <c r="G79" s="27" t="str">
        <f t="shared" si="4"/>
        <v/>
      </c>
      <c r="H79" s="48"/>
    </row>
    <row r="80" spans="1:8" ht="19.5" hidden="1" customHeight="1" x14ac:dyDescent="0.25">
      <c r="A80" s="43">
        <f t="shared" si="5"/>
        <v>0</v>
      </c>
      <c r="B80" s="23" t="s">
        <v>176</v>
      </c>
      <c r="C80" s="24" t="s">
        <v>177</v>
      </c>
      <c r="D80" s="52">
        <v>0</v>
      </c>
      <c r="E80" s="52">
        <v>0</v>
      </c>
      <c r="F80" s="26">
        <f t="shared" si="3"/>
        <v>0</v>
      </c>
      <c r="G80" s="27" t="str">
        <f t="shared" si="4"/>
        <v/>
      </c>
      <c r="H80" s="48"/>
    </row>
    <row r="81" spans="1:8" ht="19.5" hidden="1" customHeight="1" x14ac:dyDescent="0.25">
      <c r="A81" s="43">
        <f t="shared" si="5"/>
        <v>0</v>
      </c>
      <c r="B81" s="23" t="s">
        <v>178</v>
      </c>
      <c r="C81" s="24" t="s">
        <v>179</v>
      </c>
      <c r="D81" s="52">
        <v>0</v>
      </c>
      <c r="E81" s="52">
        <v>0</v>
      </c>
      <c r="F81" s="26">
        <f t="shared" si="3"/>
        <v>0</v>
      </c>
      <c r="G81" s="27" t="str">
        <f t="shared" si="4"/>
        <v/>
      </c>
      <c r="H81" s="48"/>
    </row>
    <row r="82" spans="1:8" ht="19.5" customHeight="1" x14ac:dyDescent="0.25">
      <c r="A82" s="43">
        <f t="shared" si="5"/>
        <v>0</v>
      </c>
      <c r="B82" s="23"/>
      <c r="C82" s="24"/>
      <c r="D82" s="52"/>
      <c r="E82" s="52"/>
      <c r="F82" s="26">
        <f t="shared" si="3"/>
        <v>0</v>
      </c>
      <c r="G82" s="27" t="str">
        <f t="shared" si="4"/>
        <v/>
      </c>
      <c r="H82" s="48"/>
    </row>
    <row r="83" spans="1:8" ht="19.5" hidden="1" customHeight="1" x14ac:dyDescent="0.25">
      <c r="A83" s="43">
        <f t="shared" si="5"/>
        <v>0</v>
      </c>
      <c r="B83" s="23" t="s">
        <v>182</v>
      </c>
      <c r="C83" s="24" t="s">
        <v>183</v>
      </c>
      <c r="D83" s="52">
        <v>0</v>
      </c>
      <c r="E83" s="52">
        <v>0</v>
      </c>
      <c r="F83" s="26">
        <f t="shared" si="3"/>
        <v>0</v>
      </c>
      <c r="G83" s="27" t="str">
        <f t="shared" si="4"/>
        <v/>
      </c>
      <c r="H83" s="48"/>
    </row>
    <row r="84" spans="1:8" ht="19.5" customHeight="1" x14ac:dyDescent="0.25">
      <c r="A84" s="43">
        <f t="shared" si="5"/>
        <v>0</v>
      </c>
      <c r="B84" s="23"/>
      <c r="C84" s="24"/>
      <c r="D84" s="52"/>
      <c r="E84" s="52"/>
      <c r="F84" s="26">
        <f t="shared" si="3"/>
        <v>0</v>
      </c>
      <c r="G84" s="27" t="str">
        <f t="shared" si="4"/>
        <v/>
      </c>
      <c r="H84" s="48"/>
    </row>
    <row r="85" spans="1:8" ht="19.5" customHeight="1" x14ac:dyDescent="0.25">
      <c r="A85" s="43">
        <f t="shared" si="5"/>
        <v>0</v>
      </c>
      <c r="B85" s="23"/>
      <c r="C85" s="24"/>
      <c r="D85" s="52"/>
      <c r="E85" s="52"/>
      <c r="F85" s="26">
        <f t="shared" si="3"/>
        <v>0</v>
      </c>
      <c r="G85" s="27" t="str">
        <f t="shared" si="4"/>
        <v/>
      </c>
      <c r="H85" s="48"/>
    </row>
    <row r="86" spans="1:8" ht="19.5" customHeight="1" x14ac:dyDescent="0.25">
      <c r="A86" s="43">
        <f t="shared" si="5"/>
        <v>0</v>
      </c>
      <c r="B86" s="23"/>
      <c r="C86" s="24"/>
      <c r="D86" s="52"/>
      <c r="E86" s="52"/>
      <c r="F86" s="26">
        <f t="shared" si="3"/>
        <v>0</v>
      </c>
      <c r="G86" s="27" t="str">
        <f t="shared" si="4"/>
        <v/>
      </c>
      <c r="H86" s="48"/>
    </row>
    <row r="87" spans="1:8" ht="19.5" hidden="1" customHeight="1" x14ac:dyDescent="0.25">
      <c r="A87" s="43">
        <f t="shared" si="5"/>
        <v>0</v>
      </c>
      <c r="B87" s="23" t="s">
        <v>190</v>
      </c>
      <c r="C87" s="24" t="s">
        <v>191</v>
      </c>
      <c r="D87" s="52">
        <v>0</v>
      </c>
      <c r="E87" s="52">
        <v>0</v>
      </c>
      <c r="F87" s="26">
        <f t="shared" si="3"/>
        <v>0</v>
      </c>
      <c r="G87" s="27" t="str">
        <f t="shared" si="4"/>
        <v/>
      </c>
      <c r="H87" s="48"/>
    </row>
    <row r="88" spans="1:8" ht="19.5" hidden="1" customHeight="1" x14ac:dyDescent="0.25">
      <c r="A88" s="43">
        <f t="shared" si="5"/>
        <v>0</v>
      </c>
      <c r="B88" s="23" t="s">
        <v>192</v>
      </c>
      <c r="C88" s="24" t="s">
        <v>193</v>
      </c>
      <c r="D88" s="52">
        <v>0</v>
      </c>
      <c r="E88" s="52">
        <v>0</v>
      </c>
      <c r="F88" s="26">
        <f t="shared" si="3"/>
        <v>0</v>
      </c>
      <c r="G88" s="27" t="str">
        <f t="shared" si="4"/>
        <v/>
      </c>
      <c r="H88" s="48"/>
    </row>
    <row r="89" spans="1:8" ht="19.5" hidden="1" customHeight="1" x14ac:dyDescent="0.25">
      <c r="A89" s="43">
        <f t="shared" si="5"/>
        <v>0</v>
      </c>
      <c r="B89" s="23" t="s">
        <v>194</v>
      </c>
      <c r="C89" s="24" t="s">
        <v>195</v>
      </c>
      <c r="D89" s="52">
        <v>0</v>
      </c>
      <c r="E89" s="52">
        <v>0</v>
      </c>
      <c r="F89" s="26">
        <f t="shared" si="3"/>
        <v>0</v>
      </c>
      <c r="G89" s="27" t="str">
        <f t="shared" si="4"/>
        <v/>
      </c>
      <c r="H89" s="48"/>
    </row>
    <row r="90" spans="1:8" ht="19.5" customHeight="1" x14ac:dyDescent="0.25">
      <c r="A90" s="43">
        <f t="shared" si="5"/>
        <v>0</v>
      </c>
      <c r="B90" s="23"/>
      <c r="C90" s="24"/>
      <c r="D90" s="52"/>
      <c r="E90" s="52"/>
      <c r="F90" s="26">
        <f t="shared" si="3"/>
        <v>0</v>
      </c>
      <c r="G90" s="27" t="str">
        <f t="shared" si="4"/>
        <v/>
      </c>
      <c r="H90" s="48"/>
    </row>
    <row r="91" spans="1:8" ht="19.5" customHeight="1" x14ac:dyDescent="0.25">
      <c r="A91" s="43">
        <f t="shared" si="5"/>
        <v>0</v>
      </c>
      <c r="B91" s="23"/>
      <c r="C91" s="24"/>
      <c r="D91" s="52"/>
      <c r="E91" s="52"/>
      <c r="F91" s="26">
        <f t="shared" si="3"/>
        <v>0</v>
      </c>
      <c r="G91" s="27" t="str">
        <f t="shared" si="4"/>
        <v/>
      </c>
      <c r="H91" s="48"/>
    </row>
    <row r="92" spans="1:8" ht="19.5" customHeight="1" x14ac:dyDescent="0.25">
      <c r="A92" s="43">
        <f t="shared" si="5"/>
        <v>0</v>
      </c>
      <c r="B92" s="23"/>
      <c r="C92" s="24"/>
      <c r="D92" s="52"/>
      <c r="E92" s="52"/>
      <c r="F92" s="26">
        <f t="shared" si="3"/>
        <v>0</v>
      </c>
      <c r="G92" s="27" t="str">
        <f t="shared" si="4"/>
        <v/>
      </c>
      <c r="H92" s="48"/>
    </row>
    <row r="93" spans="1:8" ht="19.5" customHeight="1" x14ac:dyDescent="0.25">
      <c r="A93" s="43">
        <f t="shared" si="5"/>
        <v>0</v>
      </c>
      <c r="B93" s="23"/>
      <c r="C93" s="24"/>
      <c r="D93" s="52"/>
      <c r="E93" s="52"/>
      <c r="F93" s="26">
        <f t="shared" si="3"/>
        <v>0</v>
      </c>
      <c r="G93" s="27" t="str">
        <f t="shared" si="4"/>
        <v/>
      </c>
      <c r="H93" s="48"/>
    </row>
    <row r="94" spans="1:8" ht="19.5" customHeight="1" x14ac:dyDescent="0.25">
      <c r="A94" s="43">
        <f t="shared" si="5"/>
        <v>0</v>
      </c>
      <c r="B94" s="23"/>
      <c r="C94" s="24"/>
      <c r="D94" s="52"/>
      <c r="E94" s="52"/>
      <c r="F94" s="26">
        <f t="shared" si="3"/>
        <v>0</v>
      </c>
      <c r="G94" s="27" t="str">
        <f t="shared" si="4"/>
        <v/>
      </c>
      <c r="H94" s="48"/>
    </row>
    <row r="95" spans="1:8" ht="19.5" customHeight="1" x14ac:dyDescent="0.25">
      <c r="A95" s="43">
        <f t="shared" si="5"/>
        <v>0</v>
      </c>
      <c r="B95" s="23"/>
      <c r="C95" s="24"/>
      <c r="D95" s="52"/>
      <c r="E95" s="52"/>
      <c r="F95" s="26">
        <f t="shared" si="3"/>
        <v>0</v>
      </c>
      <c r="G95" s="27" t="str">
        <f t="shared" si="4"/>
        <v/>
      </c>
      <c r="H95" s="48"/>
    </row>
    <row r="96" spans="1:8" ht="19.5" customHeight="1" x14ac:dyDescent="0.25">
      <c r="A96" s="43">
        <f t="shared" si="5"/>
        <v>0</v>
      </c>
      <c r="B96" s="23"/>
      <c r="C96" s="24"/>
      <c r="D96" s="52"/>
      <c r="E96" s="52"/>
      <c r="F96" s="26">
        <f t="shared" si="3"/>
        <v>0</v>
      </c>
      <c r="G96" s="27" t="str">
        <f t="shared" si="4"/>
        <v/>
      </c>
      <c r="H96" s="48"/>
    </row>
    <row r="97" spans="1:8" ht="19.5" customHeight="1" x14ac:dyDescent="0.25">
      <c r="A97" s="43">
        <f t="shared" si="5"/>
        <v>0</v>
      </c>
      <c r="B97" s="23"/>
      <c r="C97" s="24"/>
      <c r="D97" s="52"/>
      <c r="E97" s="52"/>
      <c r="F97" s="26">
        <f t="shared" si="3"/>
        <v>0</v>
      </c>
      <c r="G97" s="27" t="str">
        <f t="shared" si="4"/>
        <v/>
      </c>
      <c r="H97" s="48"/>
    </row>
    <row r="98" spans="1:8" ht="19.5" customHeight="1" x14ac:dyDescent="0.25">
      <c r="A98" s="43">
        <f t="shared" si="5"/>
        <v>0</v>
      </c>
      <c r="B98" s="23"/>
      <c r="C98" s="24"/>
      <c r="D98" s="52"/>
      <c r="E98" s="52"/>
      <c r="F98" s="26">
        <f t="shared" si="3"/>
        <v>0</v>
      </c>
      <c r="G98" s="27" t="str">
        <f t="shared" si="4"/>
        <v/>
      </c>
      <c r="H98" s="48"/>
    </row>
    <row r="99" spans="1:8" ht="19.5" hidden="1" customHeight="1" x14ac:dyDescent="0.25">
      <c r="A99" s="43">
        <f t="shared" si="5"/>
        <v>0</v>
      </c>
      <c r="B99" s="23" t="s">
        <v>214</v>
      </c>
      <c r="C99" s="24" t="s">
        <v>215</v>
      </c>
      <c r="D99" s="52">
        <v>0</v>
      </c>
      <c r="E99" s="52">
        <v>0</v>
      </c>
      <c r="F99" s="26">
        <f t="shared" si="3"/>
        <v>0</v>
      </c>
      <c r="G99" s="27" t="str">
        <f t="shared" si="4"/>
        <v/>
      </c>
      <c r="H99" s="48"/>
    </row>
    <row r="100" spans="1:8" ht="19.5" hidden="1" customHeight="1" x14ac:dyDescent="0.25">
      <c r="A100" s="43">
        <f t="shared" si="5"/>
        <v>0</v>
      </c>
      <c r="B100" s="23" t="s">
        <v>216</v>
      </c>
      <c r="C100" s="24" t="s">
        <v>217</v>
      </c>
      <c r="D100" s="52">
        <v>0</v>
      </c>
      <c r="E100" s="52">
        <v>0</v>
      </c>
      <c r="F100" s="26">
        <f t="shared" si="3"/>
        <v>0</v>
      </c>
      <c r="G100" s="27" t="str">
        <f t="shared" si="4"/>
        <v/>
      </c>
      <c r="H100" s="48"/>
    </row>
    <row r="101" spans="1:8" ht="19.5" hidden="1" customHeight="1" x14ac:dyDescent="0.25">
      <c r="A101" s="43">
        <f t="shared" si="5"/>
        <v>0</v>
      </c>
      <c r="B101" s="23" t="s">
        <v>218</v>
      </c>
      <c r="C101" s="24" t="s">
        <v>219</v>
      </c>
      <c r="D101" s="52">
        <v>0</v>
      </c>
      <c r="E101" s="52">
        <v>0</v>
      </c>
      <c r="F101" s="26">
        <f t="shared" si="3"/>
        <v>0</v>
      </c>
      <c r="G101" s="27" t="str">
        <f t="shared" si="4"/>
        <v/>
      </c>
      <c r="H101" s="48"/>
    </row>
    <row r="102" spans="1:8" ht="19.5" hidden="1" customHeight="1" x14ac:dyDescent="0.25">
      <c r="A102" s="43">
        <f t="shared" si="5"/>
        <v>0</v>
      </c>
      <c r="B102" s="23" t="s">
        <v>220</v>
      </c>
      <c r="C102" s="24" t="s">
        <v>221</v>
      </c>
      <c r="D102" s="52">
        <v>0</v>
      </c>
      <c r="E102" s="52">
        <v>0</v>
      </c>
      <c r="F102" s="26">
        <f t="shared" si="3"/>
        <v>0</v>
      </c>
      <c r="G102" s="27" t="str">
        <f t="shared" si="4"/>
        <v/>
      </c>
      <c r="H102" s="48"/>
    </row>
    <row r="103" spans="1:8" ht="19.5" customHeight="1" x14ac:dyDescent="0.25">
      <c r="A103" s="43">
        <f t="shared" si="5"/>
        <v>0</v>
      </c>
      <c r="B103" s="23"/>
      <c r="C103" s="24"/>
      <c r="D103" s="52"/>
      <c r="E103" s="52"/>
      <c r="F103" s="26">
        <f t="shared" si="3"/>
        <v>0</v>
      </c>
      <c r="G103" s="27" t="str">
        <f t="shared" si="4"/>
        <v/>
      </c>
      <c r="H103" s="48"/>
    </row>
    <row r="104" spans="1:8" ht="19.5" customHeight="1" x14ac:dyDescent="0.25">
      <c r="A104" s="43">
        <f t="shared" si="5"/>
        <v>0</v>
      </c>
      <c r="B104" s="23"/>
      <c r="C104" s="24"/>
      <c r="D104" s="52"/>
      <c r="E104" s="52"/>
      <c r="F104" s="26">
        <f t="shared" si="3"/>
        <v>0</v>
      </c>
      <c r="G104" s="27" t="str">
        <f t="shared" si="4"/>
        <v/>
      </c>
      <c r="H104" s="48"/>
    </row>
    <row r="105" spans="1:8" ht="19.5" hidden="1" customHeight="1" x14ac:dyDescent="0.25">
      <c r="A105" s="43">
        <f t="shared" si="5"/>
        <v>0</v>
      </c>
      <c r="B105" s="23" t="s">
        <v>226</v>
      </c>
      <c r="C105" s="24" t="s">
        <v>227</v>
      </c>
      <c r="D105" s="52">
        <v>0</v>
      </c>
      <c r="E105" s="52">
        <v>0</v>
      </c>
      <c r="F105" s="26">
        <f t="shared" si="3"/>
        <v>0</v>
      </c>
      <c r="G105" s="27" t="str">
        <f t="shared" si="4"/>
        <v/>
      </c>
      <c r="H105" s="48"/>
    </row>
    <row r="106" spans="1:8" ht="19.5" customHeight="1" x14ac:dyDescent="0.25">
      <c r="A106" s="43">
        <f t="shared" si="5"/>
        <v>0</v>
      </c>
      <c r="B106" s="23"/>
      <c r="C106" s="24"/>
      <c r="D106" s="52"/>
      <c r="E106" s="52"/>
      <c r="F106" s="26">
        <f t="shared" si="3"/>
        <v>0</v>
      </c>
      <c r="G106" s="27" t="str">
        <f t="shared" si="4"/>
        <v/>
      </c>
      <c r="H106" s="48"/>
    </row>
    <row r="107" spans="1:8" ht="19.5" hidden="1" customHeight="1" x14ac:dyDescent="0.25">
      <c r="A107" s="43">
        <f t="shared" si="5"/>
        <v>0</v>
      </c>
      <c r="B107" s="23" t="s">
        <v>230</v>
      </c>
      <c r="C107" s="24" t="s">
        <v>231</v>
      </c>
      <c r="D107" s="52">
        <v>0</v>
      </c>
      <c r="E107" s="52">
        <v>0</v>
      </c>
      <c r="F107" s="26">
        <f t="shared" si="3"/>
        <v>0</v>
      </c>
      <c r="G107" s="27" t="str">
        <f t="shared" si="4"/>
        <v/>
      </c>
      <c r="H107" s="48"/>
    </row>
    <row r="108" spans="1:8" ht="19.5" hidden="1" customHeight="1" x14ac:dyDescent="0.25">
      <c r="A108" s="43">
        <f t="shared" si="5"/>
        <v>0</v>
      </c>
      <c r="B108" s="23" t="s">
        <v>232</v>
      </c>
      <c r="C108" s="24" t="s">
        <v>233</v>
      </c>
      <c r="D108" s="52">
        <v>0</v>
      </c>
      <c r="E108" s="52">
        <v>0</v>
      </c>
      <c r="F108" s="26">
        <f t="shared" si="3"/>
        <v>0</v>
      </c>
      <c r="G108" s="27" t="str">
        <f t="shared" si="4"/>
        <v/>
      </c>
      <c r="H108" s="48"/>
    </row>
    <row r="109" spans="1:8" ht="19.5" hidden="1" customHeight="1" x14ac:dyDescent="0.25">
      <c r="A109" s="43">
        <f t="shared" si="5"/>
        <v>0</v>
      </c>
      <c r="B109" s="23" t="s">
        <v>234</v>
      </c>
      <c r="C109" s="24" t="s">
        <v>235</v>
      </c>
      <c r="D109" s="52">
        <v>0</v>
      </c>
      <c r="E109" s="52">
        <v>0</v>
      </c>
      <c r="F109" s="26">
        <f t="shared" si="3"/>
        <v>0</v>
      </c>
      <c r="G109" s="27" t="str">
        <f t="shared" si="4"/>
        <v/>
      </c>
      <c r="H109" s="48"/>
    </row>
    <row r="110" spans="1:8" ht="19.5" hidden="1" customHeight="1" x14ac:dyDescent="0.25">
      <c r="A110" s="43">
        <f t="shared" si="5"/>
        <v>0</v>
      </c>
      <c r="B110" s="23" t="s">
        <v>236</v>
      </c>
      <c r="C110" s="24" t="s">
        <v>237</v>
      </c>
      <c r="D110" s="52">
        <v>0</v>
      </c>
      <c r="E110" s="52">
        <v>0</v>
      </c>
      <c r="F110" s="26">
        <f t="shared" si="3"/>
        <v>0</v>
      </c>
      <c r="G110" s="27" t="str">
        <f t="shared" si="4"/>
        <v/>
      </c>
      <c r="H110" s="48"/>
    </row>
    <row r="111" spans="1:8" ht="19.5" hidden="1" customHeight="1" x14ac:dyDescent="0.25">
      <c r="A111" s="43">
        <f t="shared" si="5"/>
        <v>0</v>
      </c>
      <c r="B111" s="23" t="s">
        <v>238</v>
      </c>
      <c r="C111" s="24" t="s">
        <v>239</v>
      </c>
      <c r="D111" s="52">
        <v>0</v>
      </c>
      <c r="E111" s="52">
        <v>0</v>
      </c>
      <c r="F111" s="26">
        <f t="shared" si="3"/>
        <v>0</v>
      </c>
      <c r="G111" s="27" t="str">
        <f t="shared" si="4"/>
        <v/>
      </c>
      <c r="H111" s="48"/>
    </row>
    <row r="112" spans="1:8" ht="19.5" hidden="1" customHeight="1" x14ac:dyDescent="0.25">
      <c r="A112" s="43">
        <f t="shared" si="5"/>
        <v>0</v>
      </c>
      <c r="B112" s="23" t="s">
        <v>240</v>
      </c>
      <c r="C112" s="24" t="s">
        <v>241</v>
      </c>
      <c r="D112" s="52">
        <v>0</v>
      </c>
      <c r="E112" s="52">
        <v>0</v>
      </c>
      <c r="F112" s="26">
        <f t="shared" si="3"/>
        <v>0</v>
      </c>
      <c r="G112" s="27" t="str">
        <f t="shared" si="4"/>
        <v/>
      </c>
      <c r="H112" s="48"/>
    </row>
    <row r="113" spans="1:8" ht="19.5" hidden="1" customHeight="1" x14ac:dyDescent="0.25">
      <c r="A113" s="43">
        <f t="shared" si="5"/>
        <v>0</v>
      </c>
      <c r="B113" s="23" t="s">
        <v>242</v>
      </c>
      <c r="C113" s="24" t="s">
        <v>243</v>
      </c>
      <c r="D113" s="52">
        <v>0</v>
      </c>
      <c r="E113" s="52">
        <v>0</v>
      </c>
      <c r="F113" s="26">
        <f t="shared" si="3"/>
        <v>0</v>
      </c>
      <c r="G113" s="27" t="str">
        <f t="shared" si="4"/>
        <v/>
      </c>
      <c r="H113" s="48"/>
    </row>
    <row r="114" spans="1:8" ht="19.5" customHeight="1" x14ac:dyDescent="0.25">
      <c r="A114" s="43">
        <f t="shared" si="5"/>
        <v>0</v>
      </c>
      <c r="B114" s="23"/>
      <c r="C114" s="24"/>
      <c r="D114" s="52"/>
      <c r="E114" s="52"/>
      <c r="F114" s="26">
        <f t="shared" si="3"/>
        <v>0</v>
      </c>
      <c r="G114" s="27" t="str">
        <f t="shared" si="4"/>
        <v/>
      </c>
      <c r="H114" s="48"/>
    </row>
    <row r="115" spans="1:8" ht="19.5" customHeight="1" x14ac:dyDescent="0.25">
      <c r="A115" s="43">
        <f t="shared" si="5"/>
        <v>0</v>
      </c>
      <c r="B115" s="23"/>
      <c r="C115" s="24"/>
      <c r="D115" s="52"/>
      <c r="E115" s="52"/>
      <c r="F115" s="26">
        <f t="shared" si="3"/>
        <v>0</v>
      </c>
      <c r="G115" s="27" t="str">
        <f t="shared" si="4"/>
        <v/>
      </c>
      <c r="H115" s="48"/>
    </row>
    <row r="116" spans="1:8" ht="19.5" hidden="1" customHeight="1" x14ac:dyDescent="0.25">
      <c r="A116" s="43">
        <f t="shared" si="5"/>
        <v>0</v>
      </c>
      <c r="B116" s="23" t="s">
        <v>248</v>
      </c>
      <c r="C116" s="24" t="s">
        <v>249</v>
      </c>
      <c r="D116" s="52">
        <v>0</v>
      </c>
      <c r="E116" s="52">
        <v>0</v>
      </c>
      <c r="F116" s="26">
        <f t="shared" si="3"/>
        <v>0</v>
      </c>
      <c r="G116" s="27" t="str">
        <f t="shared" si="4"/>
        <v/>
      </c>
      <c r="H116" s="48"/>
    </row>
    <row r="117" spans="1:8" ht="19.5" hidden="1" customHeight="1" x14ac:dyDescent="0.25">
      <c r="A117" s="43">
        <f t="shared" si="5"/>
        <v>0</v>
      </c>
      <c r="B117" s="23" t="s">
        <v>250</v>
      </c>
      <c r="C117" s="24" t="s">
        <v>251</v>
      </c>
      <c r="D117" s="52">
        <v>0</v>
      </c>
      <c r="E117" s="52">
        <v>0</v>
      </c>
      <c r="F117" s="26">
        <f t="shared" si="3"/>
        <v>0</v>
      </c>
      <c r="G117" s="27" t="str">
        <f t="shared" si="4"/>
        <v/>
      </c>
      <c r="H117" s="48"/>
    </row>
    <row r="118" spans="1:8" ht="19.5" hidden="1" customHeight="1" x14ac:dyDescent="0.25">
      <c r="A118" s="43">
        <f t="shared" si="5"/>
        <v>0</v>
      </c>
      <c r="B118" s="23" t="s">
        <v>252</v>
      </c>
      <c r="C118" s="24" t="s">
        <v>253</v>
      </c>
      <c r="D118" s="52">
        <v>0</v>
      </c>
      <c r="E118" s="52">
        <v>90</v>
      </c>
      <c r="F118" s="26">
        <f t="shared" si="3"/>
        <v>0</v>
      </c>
      <c r="G118" s="27" t="str">
        <f t="shared" si="4"/>
        <v/>
      </c>
      <c r="H118" s="48"/>
    </row>
    <row r="119" spans="1:8" ht="19.5" hidden="1" customHeight="1" x14ac:dyDescent="0.25">
      <c r="A119" s="43">
        <f t="shared" si="5"/>
        <v>0</v>
      </c>
      <c r="B119" s="23" t="s">
        <v>254</v>
      </c>
      <c r="C119" s="24" t="s">
        <v>255</v>
      </c>
      <c r="D119" s="52">
        <v>0</v>
      </c>
      <c r="E119" s="52">
        <v>0</v>
      </c>
      <c r="F119" s="26">
        <f t="shared" si="3"/>
        <v>0</v>
      </c>
      <c r="G119" s="27" t="str">
        <f t="shared" si="4"/>
        <v/>
      </c>
      <c r="H119" s="49"/>
    </row>
    <row r="120" spans="1:8" ht="19.5" hidden="1" customHeight="1" x14ac:dyDescent="0.25">
      <c r="A120" s="43">
        <f t="shared" si="5"/>
        <v>0</v>
      </c>
      <c r="B120" s="23" t="s">
        <v>256</v>
      </c>
      <c r="C120" s="24" t="s">
        <v>257</v>
      </c>
      <c r="D120" s="52">
        <v>0</v>
      </c>
      <c r="E120" s="52">
        <v>0</v>
      </c>
      <c r="F120" s="26">
        <f t="shared" si="3"/>
        <v>0</v>
      </c>
      <c r="G120" s="27" t="str">
        <f t="shared" si="4"/>
        <v/>
      </c>
      <c r="H120" s="48"/>
    </row>
    <row r="121" spans="1:8" ht="19.5" hidden="1" customHeight="1" x14ac:dyDescent="0.25">
      <c r="A121" s="43">
        <f t="shared" si="5"/>
        <v>0</v>
      </c>
      <c r="B121" s="23" t="s">
        <v>258</v>
      </c>
      <c r="C121" s="24" t="s">
        <v>259</v>
      </c>
      <c r="D121" s="52">
        <v>0</v>
      </c>
      <c r="E121" s="52">
        <v>0</v>
      </c>
      <c r="F121" s="26">
        <f t="shared" si="3"/>
        <v>0</v>
      </c>
      <c r="G121" s="27" t="str">
        <f t="shared" si="4"/>
        <v/>
      </c>
      <c r="H121" s="48"/>
    </row>
    <row r="122" spans="1:8" ht="19.5" hidden="1" customHeight="1" x14ac:dyDescent="0.25">
      <c r="A122" s="43">
        <f t="shared" si="5"/>
        <v>0</v>
      </c>
      <c r="B122" s="23" t="s">
        <v>260</v>
      </c>
      <c r="C122" s="24" t="s">
        <v>261</v>
      </c>
      <c r="D122" s="52">
        <v>0</v>
      </c>
      <c r="E122" s="52">
        <v>0</v>
      </c>
      <c r="F122" s="26">
        <f t="shared" si="3"/>
        <v>0</v>
      </c>
      <c r="G122" s="27" t="str">
        <f t="shared" si="4"/>
        <v/>
      </c>
      <c r="H122" s="48"/>
    </row>
    <row r="123" spans="1:8" ht="19.5" hidden="1" customHeight="1" x14ac:dyDescent="0.25">
      <c r="A123" s="43">
        <f t="shared" si="5"/>
        <v>0</v>
      </c>
      <c r="B123" s="23" t="s">
        <v>262</v>
      </c>
      <c r="C123" s="24" t="s">
        <v>263</v>
      </c>
      <c r="D123" s="52">
        <v>0</v>
      </c>
      <c r="E123" s="52">
        <v>0</v>
      </c>
      <c r="F123" s="26">
        <f t="shared" si="3"/>
        <v>0</v>
      </c>
      <c r="G123" s="27" t="str">
        <f t="shared" si="4"/>
        <v/>
      </c>
      <c r="H123" s="48"/>
    </row>
    <row r="124" spans="1:8" ht="19.5" hidden="1" customHeight="1" x14ac:dyDescent="0.25">
      <c r="A124" s="43">
        <f t="shared" si="5"/>
        <v>0</v>
      </c>
      <c r="B124" s="23" t="s">
        <v>264</v>
      </c>
      <c r="C124" s="24" t="s">
        <v>265</v>
      </c>
      <c r="D124" s="52">
        <v>0</v>
      </c>
      <c r="E124" s="52">
        <v>0</v>
      </c>
      <c r="F124" s="26">
        <f t="shared" si="3"/>
        <v>0</v>
      </c>
      <c r="G124" s="27" t="str">
        <f t="shared" si="4"/>
        <v/>
      </c>
      <c r="H124" s="48"/>
    </row>
    <row r="125" spans="1:8" ht="19.5" hidden="1" customHeight="1" x14ac:dyDescent="0.25">
      <c r="A125" s="43">
        <f t="shared" si="5"/>
        <v>0</v>
      </c>
      <c r="B125" s="23" t="s">
        <v>266</v>
      </c>
      <c r="C125" s="24" t="s">
        <v>267</v>
      </c>
      <c r="D125" s="52">
        <v>0</v>
      </c>
      <c r="E125" s="52">
        <v>0</v>
      </c>
      <c r="F125" s="26">
        <f t="shared" si="3"/>
        <v>0</v>
      </c>
      <c r="G125" s="27" t="str">
        <f t="shared" si="4"/>
        <v/>
      </c>
      <c r="H125" s="48"/>
    </row>
    <row r="126" spans="1:8" ht="19.5" hidden="1" customHeight="1" x14ac:dyDescent="0.25">
      <c r="A126" s="43">
        <f t="shared" si="5"/>
        <v>0</v>
      </c>
      <c r="B126" s="23" t="s">
        <v>268</v>
      </c>
      <c r="C126" s="24" t="s">
        <v>269</v>
      </c>
      <c r="D126" s="52">
        <v>0</v>
      </c>
      <c r="E126" s="52">
        <v>0</v>
      </c>
      <c r="F126" s="26">
        <f t="shared" si="3"/>
        <v>0</v>
      </c>
      <c r="G126" s="27" t="str">
        <f t="shared" si="4"/>
        <v/>
      </c>
      <c r="H126" s="48"/>
    </row>
    <row r="127" spans="1:8" ht="19.5" hidden="1" customHeight="1" x14ac:dyDescent="0.25">
      <c r="A127" s="43">
        <f t="shared" si="5"/>
        <v>0</v>
      </c>
      <c r="B127" s="23" t="s">
        <v>270</v>
      </c>
      <c r="C127" s="24" t="s">
        <v>271</v>
      </c>
      <c r="D127" s="52">
        <v>0</v>
      </c>
      <c r="E127" s="52">
        <v>0</v>
      </c>
      <c r="F127" s="26">
        <f t="shared" si="3"/>
        <v>0</v>
      </c>
      <c r="G127" s="27" t="str">
        <f t="shared" si="4"/>
        <v/>
      </c>
      <c r="H127" s="48"/>
    </row>
    <row r="128" spans="1:8" ht="19.5" hidden="1" customHeight="1" x14ac:dyDescent="0.25">
      <c r="A128" s="43">
        <f t="shared" si="5"/>
        <v>0</v>
      </c>
      <c r="B128" s="23" t="s">
        <v>272</v>
      </c>
      <c r="C128" s="24" t="s">
        <v>273</v>
      </c>
      <c r="D128" s="52">
        <v>0</v>
      </c>
      <c r="E128" s="52">
        <v>0</v>
      </c>
      <c r="F128" s="26">
        <f t="shared" si="3"/>
        <v>0</v>
      </c>
      <c r="G128" s="27" t="str">
        <f t="shared" si="4"/>
        <v/>
      </c>
      <c r="H128" s="48"/>
    </row>
    <row r="129" spans="1:8" ht="19.5" hidden="1" customHeight="1" x14ac:dyDescent="0.25">
      <c r="A129" s="43">
        <f t="shared" si="5"/>
        <v>0</v>
      </c>
      <c r="B129" s="23" t="s">
        <v>274</v>
      </c>
      <c r="C129" s="24" t="s">
        <v>275</v>
      </c>
      <c r="D129" s="52">
        <v>0</v>
      </c>
      <c r="E129" s="52">
        <v>0</v>
      </c>
      <c r="F129" s="26">
        <f t="shared" si="3"/>
        <v>0</v>
      </c>
      <c r="G129" s="27" t="str">
        <f t="shared" si="4"/>
        <v/>
      </c>
      <c r="H129" s="48"/>
    </row>
    <row r="130" spans="1:8" ht="19.5" hidden="1" customHeight="1" x14ac:dyDescent="0.25">
      <c r="A130" s="43">
        <f t="shared" si="5"/>
        <v>0</v>
      </c>
      <c r="B130" s="23" t="s">
        <v>276</v>
      </c>
      <c r="C130" s="24" t="s">
        <v>277</v>
      </c>
      <c r="D130" s="52">
        <v>0</v>
      </c>
      <c r="E130" s="52">
        <v>0</v>
      </c>
      <c r="F130" s="26">
        <f t="shared" si="3"/>
        <v>0</v>
      </c>
      <c r="G130" s="27" t="str">
        <f t="shared" si="4"/>
        <v/>
      </c>
      <c r="H130" s="48"/>
    </row>
    <row r="131" spans="1:8" ht="19.5" hidden="1" customHeight="1" x14ac:dyDescent="0.25">
      <c r="A131" s="43">
        <f t="shared" si="5"/>
        <v>0</v>
      </c>
      <c r="B131" s="23" t="s">
        <v>278</v>
      </c>
      <c r="C131" s="24" t="s">
        <v>279</v>
      </c>
      <c r="D131" s="52">
        <v>0</v>
      </c>
      <c r="E131" s="52">
        <v>0</v>
      </c>
      <c r="F131" s="26">
        <f t="shared" si="3"/>
        <v>0</v>
      </c>
      <c r="G131" s="27" t="str">
        <f t="shared" si="4"/>
        <v/>
      </c>
      <c r="H131" s="48"/>
    </row>
    <row r="132" spans="1:8" ht="19.5" customHeight="1" x14ac:dyDescent="0.25">
      <c r="A132" s="43">
        <f t="shared" si="5"/>
        <v>0</v>
      </c>
      <c r="B132" s="23"/>
      <c r="C132" s="24"/>
      <c r="D132" s="52"/>
      <c r="E132" s="52"/>
      <c r="F132" s="26">
        <f t="shared" si="3"/>
        <v>0</v>
      </c>
      <c r="G132" s="27" t="str">
        <f t="shared" si="4"/>
        <v/>
      </c>
      <c r="H132" s="48"/>
    </row>
    <row r="133" spans="1:8" ht="19.5" hidden="1" customHeight="1" x14ac:dyDescent="0.25">
      <c r="A133" s="43">
        <f t="shared" si="5"/>
        <v>0</v>
      </c>
      <c r="B133" s="23" t="s">
        <v>282</v>
      </c>
      <c r="C133" s="24" t="s">
        <v>283</v>
      </c>
      <c r="D133" s="52">
        <v>0</v>
      </c>
      <c r="E133" s="52">
        <v>0</v>
      </c>
      <c r="F133" s="26">
        <f t="shared" si="3"/>
        <v>0</v>
      </c>
      <c r="G133" s="27" t="str">
        <f t="shared" si="4"/>
        <v/>
      </c>
      <c r="H133" s="48"/>
    </row>
    <row r="134" spans="1:8" ht="19.5" hidden="1" customHeight="1" x14ac:dyDescent="0.25">
      <c r="A134" s="43">
        <f t="shared" si="5"/>
        <v>0</v>
      </c>
      <c r="B134" s="23" t="s">
        <v>284</v>
      </c>
      <c r="C134" s="24" t="s">
        <v>285</v>
      </c>
      <c r="D134" s="52">
        <v>0</v>
      </c>
      <c r="E134" s="52">
        <v>0</v>
      </c>
      <c r="F134" s="26">
        <f t="shared" si="3"/>
        <v>0</v>
      </c>
      <c r="G134" s="27" t="str">
        <f t="shared" si="4"/>
        <v/>
      </c>
      <c r="H134" s="48"/>
    </row>
    <row r="135" spans="1:8" ht="19.5" hidden="1" customHeight="1" x14ac:dyDescent="0.25">
      <c r="A135" s="43">
        <f t="shared" si="5"/>
        <v>0</v>
      </c>
      <c r="B135" s="23" t="s">
        <v>286</v>
      </c>
      <c r="C135" s="24" t="s">
        <v>287</v>
      </c>
      <c r="D135" s="52">
        <v>0</v>
      </c>
      <c r="E135" s="52">
        <v>0</v>
      </c>
      <c r="F135" s="26">
        <f t="shared" si="3"/>
        <v>0</v>
      </c>
      <c r="G135" s="27" t="str">
        <f t="shared" si="4"/>
        <v/>
      </c>
      <c r="H135" s="48"/>
    </row>
    <row r="136" spans="1:8" ht="19.5" hidden="1" customHeight="1" x14ac:dyDescent="0.25">
      <c r="A136" s="43">
        <f t="shared" si="5"/>
        <v>0</v>
      </c>
      <c r="B136" s="23" t="s">
        <v>288</v>
      </c>
      <c r="C136" s="24" t="s">
        <v>289</v>
      </c>
      <c r="D136" s="52">
        <v>0</v>
      </c>
      <c r="E136" s="52">
        <v>0</v>
      </c>
      <c r="F136" s="26">
        <f t="shared" si="3"/>
        <v>0</v>
      </c>
      <c r="G136" s="27" t="str">
        <f t="shared" si="4"/>
        <v/>
      </c>
      <c r="H136" s="48"/>
    </row>
    <row r="137" spans="1:8" ht="19.5" hidden="1" customHeight="1" x14ac:dyDescent="0.25">
      <c r="A137" s="43">
        <f t="shared" si="5"/>
        <v>0</v>
      </c>
      <c r="B137" s="23" t="s">
        <v>290</v>
      </c>
      <c r="C137" s="24" t="s">
        <v>291</v>
      </c>
      <c r="D137" s="52">
        <v>0</v>
      </c>
      <c r="E137" s="52">
        <v>0</v>
      </c>
      <c r="F137" s="26">
        <f t="shared" si="3"/>
        <v>0</v>
      </c>
      <c r="G137" s="27" t="str">
        <f t="shared" si="4"/>
        <v/>
      </c>
      <c r="H137" s="48"/>
    </row>
    <row r="138" spans="1:8" ht="19.5" hidden="1" customHeight="1" x14ac:dyDescent="0.25">
      <c r="A138" s="43">
        <f t="shared" si="5"/>
        <v>0</v>
      </c>
      <c r="B138" s="23" t="s">
        <v>292</v>
      </c>
      <c r="C138" s="24" t="s">
        <v>293</v>
      </c>
      <c r="D138" s="52">
        <v>0</v>
      </c>
      <c r="E138" s="52">
        <v>0</v>
      </c>
      <c r="F138" s="26">
        <f t="shared" ref="F138:F201" si="6">IF(E138&gt;D138,D138,E138)</f>
        <v>0</v>
      </c>
      <c r="G138" s="27" t="str">
        <f t="shared" ref="G138:G201" si="7">IFERROR(F138/D138,"")</f>
        <v/>
      </c>
      <c r="H138" s="48"/>
    </row>
    <row r="139" spans="1:8" ht="19.5" customHeight="1" x14ac:dyDescent="0.25">
      <c r="A139" s="43">
        <f t="shared" ref="A139:A202" si="8">IF(F139&gt;0,1+A138,A138)</f>
        <v>0</v>
      </c>
      <c r="B139" s="23"/>
      <c r="C139" s="24"/>
      <c r="D139" s="52"/>
      <c r="E139" s="52"/>
      <c r="F139" s="26">
        <f t="shared" si="6"/>
        <v>0</v>
      </c>
      <c r="G139" s="27" t="str">
        <f t="shared" si="7"/>
        <v/>
      </c>
      <c r="H139" s="58"/>
    </row>
    <row r="140" spans="1:8" ht="19.5" hidden="1" customHeight="1" x14ac:dyDescent="0.25">
      <c r="A140" s="43">
        <f t="shared" si="8"/>
        <v>0</v>
      </c>
      <c r="B140" s="23" t="s">
        <v>296</v>
      </c>
      <c r="C140" s="24" t="s">
        <v>297</v>
      </c>
      <c r="D140" s="52">
        <v>0</v>
      </c>
      <c r="E140" s="52">
        <v>0</v>
      </c>
      <c r="F140" s="26">
        <f t="shared" si="6"/>
        <v>0</v>
      </c>
      <c r="G140" s="27" t="str">
        <f t="shared" si="7"/>
        <v/>
      </c>
      <c r="H140" s="48"/>
    </row>
    <row r="141" spans="1:8" ht="19.5" hidden="1" customHeight="1" x14ac:dyDescent="0.25">
      <c r="A141" s="43">
        <f t="shared" si="8"/>
        <v>0</v>
      </c>
      <c r="B141" s="23" t="s">
        <v>298</v>
      </c>
      <c r="C141" s="24" t="s">
        <v>299</v>
      </c>
      <c r="D141" s="52">
        <v>0</v>
      </c>
      <c r="E141" s="52">
        <v>0</v>
      </c>
      <c r="F141" s="26">
        <f t="shared" si="6"/>
        <v>0</v>
      </c>
      <c r="G141" s="27" t="str">
        <f t="shared" si="7"/>
        <v/>
      </c>
      <c r="H141" s="48"/>
    </row>
    <row r="142" spans="1:8" ht="19.5" customHeight="1" x14ac:dyDescent="0.25">
      <c r="A142" s="43">
        <f t="shared" si="8"/>
        <v>0</v>
      </c>
      <c r="B142" s="23"/>
      <c r="C142" s="24"/>
      <c r="D142" s="52"/>
      <c r="E142" s="52"/>
      <c r="F142" s="26">
        <f t="shared" si="6"/>
        <v>0</v>
      </c>
      <c r="G142" s="27" t="str">
        <f t="shared" si="7"/>
        <v/>
      </c>
      <c r="H142" s="48"/>
    </row>
    <row r="143" spans="1:8" ht="19.5" customHeight="1" x14ac:dyDescent="0.25">
      <c r="A143" s="43">
        <f t="shared" si="8"/>
        <v>0</v>
      </c>
      <c r="B143" s="23"/>
      <c r="C143" s="24"/>
      <c r="D143" s="52"/>
      <c r="E143" s="52"/>
      <c r="F143" s="26">
        <f t="shared" si="6"/>
        <v>0</v>
      </c>
      <c r="G143" s="27" t="str">
        <f t="shared" si="7"/>
        <v/>
      </c>
      <c r="H143" s="49"/>
    </row>
    <row r="144" spans="1:8" ht="19.5" customHeight="1" x14ac:dyDescent="0.25">
      <c r="A144" s="43">
        <f t="shared" si="8"/>
        <v>0</v>
      </c>
      <c r="B144" s="23"/>
      <c r="C144" s="24"/>
      <c r="D144" s="52"/>
      <c r="E144" s="52"/>
      <c r="F144" s="26">
        <f t="shared" si="6"/>
        <v>0</v>
      </c>
      <c r="G144" s="27" t="str">
        <f t="shared" si="7"/>
        <v/>
      </c>
      <c r="H144" s="48"/>
    </row>
    <row r="145" spans="1:8" ht="19.5" customHeight="1" x14ac:dyDescent="0.25">
      <c r="A145" s="43">
        <f t="shared" si="8"/>
        <v>0</v>
      </c>
      <c r="B145" s="23"/>
      <c r="C145" s="24"/>
      <c r="D145" s="52"/>
      <c r="E145" s="52"/>
      <c r="F145" s="26">
        <f t="shared" si="6"/>
        <v>0</v>
      </c>
      <c r="G145" s="27" t="str">
        <f t="shared" si="7"/>
        <v/>
      </c>
      <c r="H145" s="48"/>
    </row>
    <row r="146" spans="1:8" ht="19.5" customHeight="1" x14ac:dyDescent="0.25">
      <c r="A146" s="43">
        <f t="shared" si="8"/>
        <v>0</v>
      </c>
      <c r="B146" s="23"/>
      <c r="C146" s="24"/>
      <c r="D146" s="52"/>
      <c r="E146" s="52"/>
      <c r="F146" s="26">
        <f t="shared" si="6"/>
        <v>0</v>
      </c>
      <c r="G146" s="27" t="str">
        <f t="shared" si="7"/>
        <v/>
      </c>
      <c r="H146" s="48"/>
    </row>
    <row r="147" spans="1:8" ht="19.5" customHeight="1" x14ac:dyDescent="0.25">
      <c r="A147" s="43">
        <f t="shared" si="8"/>
        <v>0</v>
      </c>
      <c r="B147" s="23"/>
      <c r="C147" s="24"/>
      <c r="D147" s="52"/>
      <c r="E147" s="52"/>
      <c r="F147" s="26">
        <f t="shared" si="6"/>
        <v>0</v>
      </c>
      <c r="G147" s="27" t="str">
        <f t="shared" si="7"/>
        <v/>
      </c>
      <c r="H147" s="57"/>
    </row>
    <row r="148" spans="1:8" ht="19.5" customHeight="1" x14ac:dyDescent="0.25">
      <c r="A148" s="43">
        <f t="shared" si="8"/>
        <v>0</v>
      </c>
      <c r="B148" s="23"/>
      <c r="C148" s="24"/>
      <c r="D148" s="52"/>
      <c r="E148" s="52"/>
      <c r="F148" s="26">
        <f t="shared" si="6"/>
        <v>0</v>
      </c>
      <c r="G148" s="27" t="str">
        <f t="shared" si="7"/>
        <v/>
      </c>
      <c r="H148" s="48"/>
    </row>
    <row r="149" spans="1:8" ht="19.5" customHeight="1" x14ac:dyDescent="0.25">
      <c r="A149" s="43">
        <f t="shared" si="8"/>
        <v>0</v>
      </c>
      <c r="B149" s="23"/>
      <c r="C149" s="24"/>
      <c r="D149" s="52"/>
      <c r="E149" s="52"/>
      <c r="F149" s="26">
        <f t="shared" si="6"/>
        <v>0</v>
      </c>
      <c r="G149" s="27" t="str">
        <f t="shared" si="7"/>
        <v/>
      </c>
      <c r="H149" s="48"/>
    </row>
    <row r="150" spans="1:8" ht="19.5" customHeight="1" x14ac:dyDescent="0.25">
      <c r="A150" s="43">
        <f t="shared" si="8"/>
        <v>0</v>
      </c>
      <c r="B150" s="23"/>
      <c r="C150" s="24"/>
      <c r="D150" s="52"/>
      <c r="E150" s="52"/>
      <c r="F150" s="26">
        <f t="shared" si="6"/>
        <v>0</v>
      </c>
      <c r="G150" s="27" t="str">
        <f t="shared" si="7"/>
        <v/>
      </c>
      <c r="H150" s="48"/>
    </row>
    <row r="151" spans="1:8" ht="19.5" hidden="1" customHeight="1" x14ac:dyDescent="0.25">
      <c r="A151" s="43">
        <f t="shared" si="8"/>
        <v>0</v>
      </c>
      <c r="B151" s="23" t="s">
        <v>318</v>
      </c>
      <c r="C151" s="24" t="s">
        <v>319</v>
      </c>
      <c r="D151" s="52">
        <v>0</v>
      </c>
      <c r="E151" s="52">
        <v>0</v>
      </c>
      <c r="F151" s="26">
        <f t="shared" si="6"/>
        <v>0</v>
      </c>
      <c r="G151" s="27" t="str">
        <f t="shared" si="7"/>
        <v/>
      </c>
      <c r="H151" s="48"/>
    </row>
    <row r="152" spans="1:8" ht="19.5" hidden="1" customHeight="1" x14ac:dyDescent="0.25">
      <c r="A152" s="43">
        <f t="shared" si="8"/>
        <v>0</v>
      </c>
      <c r="B152" s="23" t="s">
        <v>320</v>
      </c>
      <c r="C152" s="24" t="s">
        <v>321</v>
      </c>
      <c r="D152" s="52">
        <v>0</v>
      </c>
      <c r="E152" s="52">
        <v>0</v>
      </c>
      <c r="F152" s="26">
        <f t="shared" si="6"/>
        <v>0</v>
      </c>
      <c r="G152" s="27" t="str">
        <f t="shared" si="7"/>
        <v/>
      </c>
      <c r="H152" s="48"/>
    </row>
    <row r="153" spans="1:8" ht="19.5" hidden="1" customHeight="1" x14ac:dyDescent="0.25">
      <c r="A153" s="43">
        <f t="shared" si="8"/>
        <v>0</v>
      </c>
      <c r="B153" s="23" t="s">
        <v>322</v>
      </c>
      <c r="C153" s="24" t="s">
        <v>323</v>
      </c>
      <c r="D153" s="52">
        <v>0</v>
      </c>
      <c r="E153" s="52">
        <v>0</v>
      </c>
      <c r="F153" s="26">
        <f t="shared" si="6"/>
        <v>0</v>
      </c>
      <c r="G153" s="27" t="str">
        <f t="shared" si="7"/>
        <v/>
      </c>
      <c r="H153" s="48"/>
    </row>
    <row r="154" spans="1:8" ht="19.5" hidden="1" customHeight="1" x14ac:dyDescent="0.25">
      <c r="A154" s="43">
        <f t="shared" si="8"/>
        <v>0</v>
      </c>
      <c r="B154" s="23" t="s">
        <v>324</v>
      </c>
      <c r="C154" s="24" t="s">
        <v>325</v>
      </c>
      <c r="D154" s="52">
        <v>0</v>
      </c>
      <c r="E154" s="52">
        <v>0</v>
      </c>
      <c r="F154" s="26">
        <f t="shared" si="6"/>
        <v>0</v>
      </c>
      <c r="G154" s="27" t="str">
        <f t="shared" si="7"/>
        <v/>
      </c>
      <c r="H154" s="48"/>
    </row>
    <row r="155" spans="1:8" ht="19.5" hidden="1" customHeight="1" x14ac:dyDescent="0.25">
      <c r="A155" s="43">
        <f t="shared" si="8"/>
        <v>0</v>
      </c>
      <c r="B155" s="23" t="s">
        <v>326</v>
      </c>
      <c r="C155" s="24" t="s">
        <v>327</v>
      </c>
      <c r="D155" s="52">
        <v>0</v>
      </c>
      <c r="E155" s="52">
        <v>0</v>
      </c>
      <c r="F155" s="26">
        <f t="shared" si="6"/>
        <v>0</v>
      </c>
      <c r="G155" s="27" t="str">
        <f t="shared" si="7"/>
        <v/>
      </c>
      <c r="H155" s="48"/>
    </row>
    <row r="156" spans="1:8" ht="19.5" hidden="1" customHeight="1" x14ac:dyDescent="0.25">
      <c r="A156" s="43">
        <f t="shared" si="8"/>
        <v>0</v>
      </c>
      <c r="B156" s="23" t="s">
        <v>328</v>
      </c>
      <c r="C156" s="24" t="s">
        <v>329</v>
      </c>
      <c r="D156" s="52">
        <v>0</v>
      </c>
      <c r="E156" s="52">
        <v>0</v>
      </c>
      <c r="F156" s="26">
        <f t="shared" si="6"/>
        <v>0</v>
      </c>
      <c r="G156" s="27" t="str">
        <f t="shared" si="7"/>
        <v/>
      </c>
      <c r="H156" s="48"/>
    </row>
    <row r="157" spans="1:8" ht="19.5" hidden="1" customHeight="1" x14ac:dyDescent="0.25">
      <c r="A157" s="43">
        <f t="shared" si="8"/>
        <v>0</v>
      </c>
      <c r="B157" s="23" t="s">
        <v>330</v>
      </c>
      <c r="C157" s="24" t="s">
        <v>331</v>
      </c>
      <c r="D157" s="52">
        <v>0</v>
      </c>
      <c r="E157" s="52">
        <v>128</v>
      </c>
      <c r="F157" s="26">
        <f t="shared" si="6"/>
        <v>0</v>
      </c>
      <c r="G157" s="27" t="str">
        <f t="shared" si="7"/>
        <v/>
      </c>
      <c r="H157" s="48"/>
    </row>
    <row r="158" spans="1:8" ht="19.5" hidden="1" customHeight="1" x14ac:dyDescent="0.25">
      <c r="A158" s="43">
        <f t="shared" si="8"/>
        <v>0</v>
      </c>
      <c r="B158" s="23" t="s">
        <v>332</v>
      </c>
      <c r="C158" s="24" t="s">
        <v>333</v>
      </c>
      <c r="D158" s="52">
        <v>0</v>
      </c>
      <c r="E158" s="52">
        <v>0</v>
      </c>
      <c r="F158" s="26">
        <f t="shared" si="6"/>
        <v>0</v>
      </c>
      <c r="G158" s="27" t="str">
        <f t="shared" si="7"/>
        <v/>
      </c>
      <c r="H158" s="48"/>
    </row>
    <row r="159" spans="1:8" ht="19.5" hidden="1" customHeight="1" x14ac:dyDescent="0.25">
      <c r="A159" s="43">
        <f t="shared" si="8"/>
        <v>0</v>
      </c>
      <c r="B159" s="23" t="s">
        <v>334</v>
      </c>
      <c r="C159" s="24" t="s">
        <v>336</v>
      </c>
      <c r="D159" s="52">
        <v>0</v>
      </c>
      <c r="E159" s="52">
        <v>0</v>
      </c>
      <c r="F159" s="26">
        <f t="shared" si="6"/>
        <v>0</v>
      </c>
      <c r="G159" s="27" t="str">
        <f t="shared" si="7"/>
        <v/>
      </c>
      <c r="H159" s="48"/>
    </row>
    <row r="160" spans="1:8" ht="19.5" hidden="1" customHeight="1" x14ac:dyDescent="0.25">
      <c r="A160" s="43">
        <f t="shared" si="8"/>
        <v>0</v>
      </c>
      <c r="B160" s="23" t="s">
        <v>337</v>
      </c>
      <c r="C160" s="24" t="s">
        <v>338</v>
      </c>
      <c r="D160" s="52">
        <v>0</v>
      </c>
      <c r="E160" s="52">
        <v>0</v>
      </c>
      <c r="F160" s="26">
        <f t="shared" si="6"/>
        <v>0</v>
      </c>
      <c r="G160" s="27" t="str">
        <f t="shared" si="7"/>
        <v/>
      </c>
      <c r="H160" s="48"/>
    </row>
    <row r="161" spans="1:8" ht="19.5" hidden="1" customHeight="1" x14ac:dyDescent="0.25">
      <c r="A161" s="43">
        <f t="shared" si="8"/>
        <v>0</v>
      </c>
      <c r="B161" s="23" t="s">
        <v>337</v>
      </c>
      <c r="C161" s="24" t="s">
        <v>338</v>
      </c>
      <c r="D161" s="52">
        <v>0</v>
      </c>
      <c r="E161" s="52">
        <v>0</v>
      </c>
      <c r="F161" s="26">
        <f t="shared" si="6"/>
        <v>0</v>
      </c>
      <c r="G161" s="27" t="str">
        <f t="shared" si="7"/>
        <v/>
      </c>
      <c r="H161" s="48"/>
    </row>
    <row r="162" spans="1:8" ht="19.5" customHeight="1" x14ac:dyDescent="0.25">
      <c r="A162" s="43">
        <f t="shared" si="8"/>
        <v>0</v>
      </c>
      <c r="B162" s="23"/>
      <c r="C162" s="24"/>
      <c r="D162" s="52"/>
      <c r="E162" s="52"/>
      <c r="F162" s="26">
        <f t="shared" si="6"/>
        <v>0</v>
      </c>
      <c r="G162" s="27" t="str">
        <f t="shared" si="7"/>
        <v/>
      </c>
      <c r="H162" s="48"/>
    </row>
    <row r="163" spans="1:8" ht="19.5" hidden="1" customHeight="1" x14ac:dyDescent="0.25">
      <c r="A163" s="43">
        <f t="shared" si="8"/>
        <v>0</v>
      </c>
      <c r="B163" s="23" t="s">
        <v>335</v>
      </c>
      <c r="C163" s="24" t="s">
        <v>341</v>
      </c>
      <c r="D163" s="52">
        <v>0</v>
      </c>
      <c r="E163" s="52">
        <v>0</v>
      </c>
      <c r="F163" s="26">
        <f t="shared" si="6"/>
        <v>0</v>
      </c>
      <c r="G163" s="27" t="str">
        <f t="shared" si="7"/>
        <v/>
      </c>
      <c r="H163" s="48"/>
    </row>
    <row r="164" spans="1:8" ht="19.5" hidden="1" customHeight="1" x14ac:dyDescent="0.25">
      <c r="A164" s="43">
        <f t="shared" si="8"/>
        <v>0</v>
      </c>
      <c r="B164" s="23" t="s">
        <v>342</v>
      </c>
      <c r="C164" s="24" t="s">
        <v>343</v>
      </c>
      <c r="D164" s="52">
        <v>0</v>
      </c>
      <c r="E164" s="52">
        <v>0</v>
      </c>
      <c r="F164" s="26">
        <f t="shared" si="6"/>
        <v>0</v>
      </c>
      <c r="G164" s="27" t="str">
        <f t="shared" si="7"/>
        <v/>
      </c>
      <c r="H164" s="48"/>
    </row>
    <row r="165" spans="1:8" ht="19.5" hidden="1" customHeight="1" x14ac:dyDescent="0.25">
      <c r="A165" s="43">
        <f t="shared" si="8"/>
        <v>0</v>
      </c>
      <c r="B165" s="23" t="s">
        <v>344</v>
      </c>
      <c r="C165" s="24" t="s">
        <v>345</v>
      </c>
      <c r="D165" s="52">
        <v>0</v>
      </c>
      <c r="E165" s="52">
        <v>0</v>
      </c>
      <c r="F165" s="26">
        <f t="shared" si="6"/>
        <v>0</v>
      </c>
      <c r="G165" s="27" t="str">
        <f t="shared" si="7"/>
        <v/>
      </c>
      <c r="H165" s="48"/>
    </row>
    <row r="166" spans="1:8" ht="19.5" hidden="1" customHeight="1" x14ac:dyDescent="0.25">
      <c r="A166" s="43">
        <f t="shared" si="8"/>
        <v>0</v>
      </c>
      <c r="B166" s="23" t="s">
        <v>346</v>
      </c>
      <c r="C166" s="24" t="s">
        <v>347</v>
      </c>
      <c r="D166" s="52">
        <v>0</v>
      </c>
      <c r="E166" s="52">
        <v>0</v>
      </c>
      <c r="F166" s="26">
        <f t="shared" si="6"/>
        <v>0</v>
      </c>
      <c r="G166" s="27" t="str">
        <f t="shared" si="7"/>
        <v/>
      </c>
      <c r="H166" s="48"/>
    </row>
    <row r="167" spans="1:8" ht="19.5" hidden="1" customHeight="1" x14ac:dyDescent="0.25">
      <c r="A167" s="43">
        <f t="shared" si="8"/>
        <v>0</v>
      </c>
      <c r="B167" s="23" t="s">
        <v>348</v>
      </c>
      <c r="C167" s="24" t="s">
        <v>349</v>
      </c>
      <c r="D167" s="52">
        <v>0</v>
      </c>
      <c r="E167" s="52">
        <v>0</v>
      </c>
      <c r="F167" s="26">
        <f t="shared" si="6"/>
        <v>0</v>
      </c>
      <c r="G167" s="27" t="str">
        <f t="shared" si="7"/>
        <v/>
      </c>
      <c r="H167" s="48"/>
    </row>
    <row r="168" spans="1:8" ht="19.5" hidden="1" customHeight="1" x14ac:dyDescent="0.25">
      <c r="A168" s="43">
        <f t="shared" si="8"/>
        <v>0</v>
      </c>
      <c r="B168" s="23" t="s">
        <v>350</v>
      </c>
      <c r="C168" s="24" t="s">
        <v>351</v>
      </c>
      <c r="D168" s="52">
        <v>0</v>
      </c>
      <c r="E168" s="52">
        <v>0</v>
      </c>
      <c r="F168" s="26">
        <f t="shared" si="6"/>
        <v>0</v>
      </c>
      <c r="G168" s="27" t="str">
        <f t="shared" si="7"/>
        <v/>
      </c>
      <c r="H168" s="48"/>
    </row>
    <row r="169" spans="1:8" ht="19.5" customHeight="1" x14ac:dyDescent="0.25">
      <c r="A169" s="43">
        <f t="shared" si="8"/>
        <v>0</v>
      </c>
      <c r="B169" s="23"/>
      <c r="C169" s="24"/>
      <c r="D169" s="52"/>
      <c r="E169" s="52"/>
      <c r="F169" s="26">
        <f t="shared" si="6"/>
        <v>0</v>
      </c>
      <c r="G169" s="27" t="str">
        <f t="shared" si="7"/>
        <v/>
      </c>
      <c r="H169" s="48"/>
    </row>
    <row r="170" spans="1:8" ht="19.5" hidden="1" customHeight="1" x14ac:dyDescent="0.25">
      <c r="A170" s="43">
        <f t="shared" si="8"/>
        <v>0</v>
      </c>
      <c r="B170" s="23" t="s">
        <v>354</v>
      </c>
      <c r="C170" s="24" t="s">
        <v>355</v>
      </c>
      <c r="D170" s="52">
        <v>0</v>
      </c>
      <c r="E170" s="52">
        <v>0</v>
      </c>
      <c r="F170" s="26">
        <f t="shared" si="6"/>
        <v>0</v>
      </c>
      <c r="G170" s="27" t="str">
        <f t="shared" si="7"/>
        <v/>
      </c>
      <c r="H170" s="48"/>
    </row>
    <row r="171" spans="1:8" ht="19.5" hidden="1" customHeight="1" x14ac:dyDescent="0.25">
      <c r="A171" s="43">
        <f t="shared" si="8"/>
        <v>0</v>
      </c>
      <c r="B171" s="23" t="s">
        <v>356</v>
      </c>
      <c r="C171" s="24" t="s">
        <v>357</v>
      </c>
      <c r="D171" s="52">
        <v>0</v>
      </c>
      <c r="E171" s="52">
        <v>0</v>
      </c>
      <c r="F171" s="26">
        <f t="shared" si="6"/>
        <v>0</v>
      </c>
      <c r="G171" s="27" t="str">
        <f t="shared" si="7"/>
        <v/>
      </c>
      <c r="H171" s="48"/>
    </row>
    <row r="172" spans="1:8" ht="19.5" hidden="1" customHeight="1" x14ac:dyDescent="0.25">
      <c r="A172" s="43">
        <f t="shared" si="8"/>
        <v>0</v>
      </c>
      <c r="B172" s="23" t="s">
        <v>358</v>
      </c>
      <c r="C172" s="24" t="s">
        <v>359</v>
      </c>
      <c r="D172" s="52">
        <v>0</v>
      </c>
      <c r="E172" s="52">
        <v>0</v>
      </c>
      <c r="F172" s="26">
        <f t="shared" si="6"/>
        <v>0</v>
      </c>
      <c r="G172" s="27" t="str">
        <f t="shared" si="7"/>
        <v/>
      </c>
      <c r="H172" s="48"/>
    </row>
    <row r="173" spans="1:8" ht="19.5" customHeight="1" x14ac:dyDescent="0.25">
      <c r="A173" s="43">
        <f t="shared" si="8"/>
        <v>0</v>
      </c>
      <c r="B173" s="23"/>
      <c r="C173" s="24"/>
      <c r="D173" s="52"/>
      <c r="E173" s="52"/>
      <c r="F173" s="26">
        <f t="shared" si="6"/>
        <v>0</v>
      </c>
      <c r="G173" s="27" t="str">
        <f t="shared" si="7"/>
        <v/>
      </c>
      <c r="H173" s="48"/>
    </row>
    <row r="174" spans="1:8" ht="19.5" hidden="1" customHeight="1" x14ac:dyDescent="0.25">
      <c r="A174" s="43">
        <f t="shared" si="8"/>
        <v>0</v>
      </c>
      <c r="B174" s="23" t="s">
        <v>362</v>
      </c>
      <c r="C174" s="24" t="s">
        <v>363</v>
      </c>
      <c r="D174" s="52">
        <v>0</v>
      </c>
      <c r="E174" s="52">
        <v>0</v>
      </c>
      <c r="F174" s="26">
        <f t="shared" si="6"/>
        <v>0</v>
      </c>
      <c r="G174" s="27" t="str">
        <f t="shared" si="7"/>
        <v/>
      </c>
      <c r="H174" s="48"/>
    </row>
    <row r="175" spans="1:8" ht="19.5" hidden="1" customHeight="1" x14ac:dyDescent="0.25">
      <c r="A175" s="43">
        <f t="shared" si="8"/>
        <v>0</v>
      </c>
      <c r="B175" s="23" t="s">
        <v>364</v>
      </c>
      <c r="C175" s="24" t="s">
        <v>365</v>
      </c>
      <c r="D175" s="52">
        <v>0</v>
      </c>
      <c r="E175" s="52">
        <v>0</v>
      </c>
      <c r="F175" s="26">
        <f t="shared" si="6"/>
        <v>0</v>
      </c>
      <c r="G175" s="27" t="str">
        <f t="shared" si="7"/>
        <v/>
      </c>
      <c r="H175" s="48"/>
    </row>
    <row r="176" spans="1:8" ht="19.5" hidden="1" customHeight="1" x14ac:dyDescent="0.25">
      <c r="A176" s="43">
        <f t="shared" si="8"/>
        <v>0</v>
      </c>
      <c r="B176" s="23" t="s">
        <v>366</v>
      </c>
      <c r="C176" s="24" t="s">
        <v>367</v>
      </c>
      <c r="D176" s="52">
        <v>0</v>
      </c>
      <c r="E176" s="52">
        <v>0</v>
      </c>
      <c r="F176" s="26">
        <f t="shared" si="6"/>
        <v>0</v>
      </c>
      <c r="G176" s="27" t="str">
        <f t="shared" si="7"/>
        <v/>
      </c>
      <c r="H176" s="48"/>
    </row>
    <row r="177" spans="1:8" ht="19.5" hidden="1" customHeight="1" x14ac:dyDescent="0.25">
      <c r="A177" s="43">
        <f t="shared" si="8"/>
        <v>0</v>
      </c>
      <c r="B177" s="23" t="s">
        <v>368</v>
      </c>
      <c r="C177" s="24" t="s">
        <v>369</v>
      </c>
      <c r="D177" s="52">
        <v>0</v>
      </c>
      <c r="E177" s="52">
        <v>0</v>
      </c>
      <c r="F177" s="26">
        <f t="shared" si="6"/>
        <v>0</v>
      </c>
      <c r="G177" s="27" t="str">
        <f t="shared" si="7"/>
        <v/>
      </c>
      <c r="H177" s="48"/>
    </row>
    <row r="178" spans="1:8" ht="19.5" hidden="1" customHeight="1" x14ac:dyDescent="0.25">
      <c r="A178" s="43">
        <f t="shared" si="8"/>
        <v>0</v>
      </c>
      <c r="B178" s="23" t="s">
        <v>370</v>
      </c>
      <c r="C178" s="24" t="s">
        <v>371</v>
      </c>
      <c r="D178" s="52">
        <v>0</v>
      </c>
      <c r="E178" s="52">
        <v>0</v>
      </c>
      <c r="F178" s="26">
        <f t="shared" si="6"/>
        <v>0</v>
      </c>
      <c r="G178" s="27" t="str">
        <f t="shared" si="7"/>
        <v/>
      </c>
      <c r="H178" s="48"/>
    </row>
    <row r="179" spans="1:8" ht="19.5" hidden="1" customHeight="1" x14ac:dyDescent="0.25">
      <c r="A179" s="43">
        <f t="shared" si="8"/>
        <v>0</v>
      </c>
      <c r="B179" s="23" t="s">
        <v>372</v>
      </c>
      <c r="C179" s="24" t="s">
        <v>373</v>
      </c>
      <c r="D179" s="52">
        <v>0</v>
      </c>
      <c r="E179" s="52">
        <v>0</v>
      </c>
      <c r="F179" s="26">
        <f t="shared" si="6"/>
        <v>0</v>
      </c>
      <c r="G179" s="27" t="str">
        <f t="shared" si="7"/>
        <v/>
      </c>
      <c r="H179" s="48"/>
    </row>
    <row r="180" spans="1:8" ht="19.5" customHeight="1" x14ac:dyDescent="0.25">
      <c r="A180" s="43">
        <f t="shared" si="8"/>
        <v>0</v>
      </c>
      <c r="B180" s="23"/>
      <c r="C180" s="24"/>
      <c r="D180" s="52"/>
      <c r="E180" s="52"/>
      <c r="F180" s="26">
        <f t="shared" si="6"/>
        <v>0</v>
      </c>
      <c r="G180" s="27" t="str">
        <f t="shared" si="7"/>
        <v/>
      </c>
      <c r="H180" s="48"/>
    </row>
    <row r="181" spans="1:8" ht="19.5" hidden="1" customHeight="1" x14ac:dyDescent="0.25">
      <c r="A181" s="43">
        <f t="shared" si="8"/>
        <v>0</v>
      </c>
      <c r="B181" s="23" t="s">
        <v>376</v>
      </c>
      <c r="C181" s="24" t="s">
        <v>377</v>
      </c>
      <c r="D181" s="52">
        <v>0</v>
      </c>
      <c r="E181" s="52">
        <v>0</v>
      </c>
      <c r="F181" s="26">
        <f t="shared" si="6"/>
        <v>0</v>
      </c>
      <c r="G181" s="27" t="str">
        <f t="shared" si="7"/>
        <v/>
      </c>
      <c r="H181" s="48"/>
    </row>
    <row r="182" spans="1:8" ht="19.5" customHeight="1" x14ac:dyDescent="0.25">
      <c r="A182" s="43">
        <f t="shared" si="8"/>
        <v>0</v>
      </c>
      <c r="B182" s="23"/>
      <c r="C182" s="24"/>
      <c r="D182" s="52"/>
      <c r="E182" s="52"/>
      <c r="F182" s="26">
        <f t="shared" si="6"/>
        <v>0</v>
      </c>
      <c r="G182" s="27" t="str">
        <f t="shared" si="7"/>
        <v/>
      </c>
      <c r="H182" s="57"/>
    </row>
    <row r="183" spans="1:8" ht="19.5" hidden="1" customHeight="1" x14ac:dyDescent="0.25">
      <c r="A183" s="43">
        <f t="shared" si="8"/>
        <v>0</v>
      </c>
      <c r="B183" s="23" t="s">
        <v>380</v>
      </c>
      <c r="C183" s="24" t="s">
        <v>381</v>
      </c>
      <c r="D183" s="52">
        <v>0</v>
      </c>
      <c r="E183" s="52">
        <v>0</v>
      </c>
      <c r="F183" s="26">
        <f t="shared" si="6"/>
        <v>0</v>
      </c>
      <c r="G183" s="27" t="str">
        <f t="shared" si="7"/>
        <v/>
      </c>
      <c r="H183" s="48"/>
    </row>
    <row r="184" spans="1:8" ht="19.5" hidden="1" customHeight="1" x14ac:dyDescent="0.25">
      <c r="A184" s="43">
        <f t="shared" si="8"/>
        <v>0</v>
      </c>
      <c r="B184" s="23" t="s">
        <v>382</v>
      </c>
      <c r="C184" s="24" t="s">
        <v>383</v>
      </c>
      <c r="D184" s="52">
        <v>0</v>
      </c>
      <c r="E184" s="52">
        <v>0</v>
      </c>
      <c r="F184" s="26">
        <f t="shared" si="6"/>
        <v>0</v>
      </c>
      <c r="G184" s="27" t="str">
        <f t="shared" si="7"/>
        <v/>
      </c>
      <c r="H184" s="48"/>
    </row>
    <row r="185" spans="1:8" ht="19.5" hidden="1" customHeight="1" x14ac:dyDescent="0.25">
      <c r="A185" s="43">
        <f t="shared" si="8"/>
        <v>0</v>
      </c>
      <c r="B185" s="23" t="s">
        <v>384</v>
      </c>
      <c r="C185" s="24" t="s">
        <v>385</v>
      </c>
      <c r="D185" s="52">
        <v>0</v>
      </c>
      <c r="E185" s="52">
        <v>0</v>
      </c>
      <c r="F185" s="26">
        <f t="shared" si="6"/>
        <v>0</v>
      </c>
      <c r="G185" s="27" t="str">
        <f t="shared" si="7"/>
        <v/>
      </c>
      <c r="H185" s="48"/>
    </row>
    <row r="186" spans="1:8" ht="19.5" hidden="1" customHeight="1" x14ac:dyDescent="0.25">
      <c r="A186" s="43">
        <f t="shared" si="8"/>
        <v>0</v>
      </c>
      <c r="B186" s="23" t="s">
        <v>386</v>
      </c>
      <c r="C186" s="24" t="s">
        <v>387</v>
      </c>
      <c r="D186" s="52">
        <v>0</v>
      </c>
      <c r="E186" s="52">
        <v>0</v>
      </c>
      <c r="F186" s="26">
        <f t="shared" si="6"/>
        <v>0</v>
      </c>
      <c r="G186" s="27" t="str">
        <f t="shared" si="7"/>
        <v/>
      </c>
      <c r="H186" s="48"/>
    </row>
    <row r="187" spans="1:8" ht="19.5" hidden="1" customHeight="1" x14ac:dyDescent="0.25">
      <c r="A187" s="43">
        <f t="shared" si="8"/>
        <v>0</v>
      </c>
      <c r="B187" s="23" t="s">
        <v>388</v>
      </c>
      <c r="C187" s="24" t="s">
        <v>389</v>
      </c>
      <c r="D187" s="52">
        <v>0</v>
      </c>
      <c r="E187" s="52">
        <v>0</v>
      </c>
      <c r="F187" s="26">
        <f t="shared" si="6"/>
        <v>0</v>
      </c>
      <c r="G187" s="27" t="str">
        <f t="shared" si="7"/>
        <v/>
      </c>
      <c r="H187" s="48"/>
    </row>
    <row r="188" spans="1:8" ht="19.5" customHeight="1" x14ac:dyDescent="0.25">
      <c r="A188" s="43">
        <f t="shared" si="8"/>
        <v>0</v>
      </c>
      <c r="B188" s="23"/>
      <c r="C188" s="24"/>
      <c r="D188" s="52"/>
      <c r="E188" s="52"/>
      <c r="F188" s="26">
        <f t="shared" si="6"/>
        <v>0</v>
      </c>
      <c r="G188" s="27" t="str">
        <f t="shared" si="7"/>
        <v/>
      </c>
      <c r="H188" s="58"/>
    </row>
    <row r="189" spans="1:8" ht="19.5" customHeight="1" x14ac:dyDescent="0.25">
      <c r="A189" s="43">
        <f t="shared" si="8"/>
        <v>0</v>
      </c>
      <c r="B189" s="23"/>
      <c r="C189" s="24"/>
      <c r="D189" s="52"/>
      <c r="E189" s="52"/>
      <c r="F189" s="26">
        <f t="shared" si="6"/>
        <v>0</v>
      </c>
      <c r="G189" s="27" t="str">
        <f t="shared" si="7"/>
        <v/>
      </c>
      <c r="H189" s="58"/>
    </row>
    <row r="190" spans="1:8" ht="19.5" hidden="1" customHeight="1" x14ac:dyDescent="0.25">
      <c r="A190" s="43">
        <f t="shared" si="8"/>
        <v>0</v>
      </c>
      <c r="B190" s="23" t="s">
        <v>394</v>
      </c>
      <c r="C190" s="24" t="s">
        <v>395</v>
      </c>
      <c r="D190" s="52">
        <v>0</v>
      </c>
      <c r="E190" s="52">
        <v>0</v>
      </c>
      <c r="F190" s="26">
        <f t="shared" si="6"/>
        <v>0</v>
      </c>
      <c r="G190" s="27" t="str">
        <f t="shared" si="7"/>
        <v/>
      </c>
      <c r="H190" s="48"/>
    </row>
    <row r="191" spans="1:8" ht="19.5" hidden="1" customHeight="1" x14ac:dyDescent="0.25">
      <c r="A191" s="43">
        <f t="shared" si="8"/>
        <v>0</v>
      </c>
      <c r="B191" s="23" t="s">
        <v>396</v>
      </c>
      <c r="C191" s="24" t="s">
        <v>397</v>
      </c>
      <c r="D191" s="52">
        <v>0</v>
      </c>
      <c r="E191" s="52">
        <v>0</v>
      </c>
      <c r="F191" s="26">
        <f t="shared" si="6"/>
        <v>0</v>
      </c>
      <c r="G191" s="27" t="str">
        <f t="shared" si="7"/>
        <v/>
      </c>
      <c r="H191" s="48"/>
    </row>
    <row r="192" spans="1:8" ht="19.5" hidden="1" customHeight="1" x14ac:dyDescent="0.25">
      <c r="A192" s="43">
        <f t="shared" si="8"/>
        <v>0</v>
      </c>
      <c r="B192" s="23" t="s">
        <v>398</v>
      </c>
      <c r="C192" s="24" t="s">
        <v>399</v>
      </c>
      <c r="D192" s="52">
        <v>0</v>
      </c>
      <c r="E192" s="52">
        <v>0</v>
      </c>
      <c r="F192" s="26">
        <f t="shared" si="6"/>
        <v>0</v>
      </c>
      <c r="G192" s="27" t="str">
        <f t="shared" si="7"/>
        <v/>
      </c>
      <c r="H192" s="48"/>
    </row>
    <row r="193" spans="1:8" ht="19.5" hidden="1" customHeight="1" x14ac:dyDescent="0.25">
      <c r="A193" s="43">
        <f t="shared" si="8"/>
        <v>0</v>
      </c>
      <c r="B193" s="23" t="s">
        <v>400</v>
      </c>
      <c r="C193" s="24" t="s">
        <v>401</v>
      </c>
      <c r="D193" s="52">
        <v>0</v>
      </c>
      <c r="E193" s="52">
        <v>0</v>
      </c>
      <c r="F193" s="26">
        <f t="shared" si="6"/>
        <v>0</v>
      </c>
      <c r="G193" s="27" t="str">
        <f t="shared" si="7"/>
        <v/>
      </c>
      <c r="H193" s="48"/>
    </row>
    <row r="194" spans="1:8" ht="19.5" hidden="1" customHeight="1" x14ac:dyDescent="0.25">
      <c r="A194" s="43">
        <f t="shared" si="8"/>
        <v>0</v>
      </c>
      <c r="B194" s="23" t="s">
        <v>402</v>
      </c>
      <c r="C194" s="24" t="s">
        <v>403</v>
      </c>
      <c r="D194" s="52">
        <v>0</v>
      </c>
      <c r="E194" s="52">
        <v>0</v>
      </c>
      <c r="F194" s="26">
        <f t="shared" si="6"/>
        <v>0</v>
      </c>
      <c r="G194" s="27" t="str">
        <f t="shared" si="7"/>
        <v/>
      </c>
      <c r="H194" s="48"/>
    </row>
    <row r="195" spans="1:8" ht="19.5" hidden="1" customHeight="1" x14ac:dyDescent="0.25">
      <c r="A195" s="43">
        <f t="shared" si="8"/>
        <v>0</v>
      </c>
      <c r="B195" s="23" t="s">
        <v>404</v>
      </c>
      <c r="C195" s="24" t="s">
        <v>405</v>
      </c>
      <c r="D195" s="52">
        <v>0</v>
      </c>
      <c r="E195" s="52">
        <v>0</v>
      </c>
      <c r="F195" s="26">
        <f t="shared" si="6"/>
        <v>0</v>
      </c>
      <c r="G195" s="27" t="str">
        <f t="shared" si="7"/>
        <v/>
      </c>
      <c r="H195" s="48"/>
    </row>
    <row r="196" spans="1:8" ht="19.5" hidden="1" customHeight="1" x14ac:dyDescent="0.25">
      <c r="A196" s="43">
        <f t="shared" si="8"/>
        <v>0</v>
      </c>
      <c r="B196" s="23" t="s">
        <v>406</v>
      </c>
      <c r="C196" s="24" t="s">
        <v>407</v>
      </c>
      <c r="D196" s="52">
        <v>0</v>
      </c>
      <c r="E196" s="52">
        <v>0</v>
      </c>
      <c r="F196" s="26">
        <f t="shared" si="6"/>
        <v>0</v>
      </c>
      <c r="G196" s="27" t="str">
        <f t="shared" si="7"/>
        <v/>
      </c>
      <c r="H196" s="48"/>
    </row>
    <row r="197" spans="1:8" ht="19.5" customHeight="1" x14ac:dyDescent="0.25">
      <c r="A197" s="43">
        <f t="shared" si="8"/>
        <v>0</v>
      </c>
      <c r="B197" s="23"/>
      <c r="C197" s="24"/>
      <c r="D197" s="52"/>
      <c r="E197" s="52"/>
      <c r="F197" s="26">
        <f t="shared" si="6"/>
        <v>0</v>
      </c>
      <c r="G197" s="27" t="str">
        <f t="shared" si="7"/>
        <v/>
      </c>
      <c r="H197" s="48"/>
    </row>
    <row r="198" spans="1:8" ht="19.5" hidden="1" customHeight="1" x14ac:dyDescent="0.25">
      <c r="A198" s="43">
        <f t="shared" si="8"/>
        <v>0</v>
      </c>
      <c r="B198" s="23" t="s">
        <v>410</v>
      </c>
      <c r="C198" s="24" t="s">
        <v>411</v>
      </c>
      <c r="D198" s="52">
        <v>0</v>
      </c>
      <c r="E198" s="52">
        <v>20</v>
      </c>
      <c r="F198" s="26">
        <f t="shared" si="6"/>
        <v>0</v>
      </c>
      <c r="G198" s="27" t="str">
        <f t="shared" si="7"/>
        <v/>
      </c>
      <c r="H198" s="48"/>
    </row>
    <row r="199" spans="1:8" ht="19.5" hidden="1" customHeight="1" x14ac:dyDescent="0.25">
      <c r="A199" s="43">
        <f t="shared" si="8"/>
        <v>0</v>
      </c>
      <c r="B199" s="23" t="s">
        <v>412</v>
      </c>
      <c r="C199" s="24" t="s">
        <v>413</v>
      </c>
      <c r="D199" s="52">
        <v>0</v>
      </c>
      <c r="E199" s="52">
        <v>0</v>
      </c>
      <c r="F199" s="26">
        <f t="shared" si="6"/>
        <v>0</v>
      </c>
      <c r="G199" s="27" t="str">
        <f t="shared" si="7"/>
        <v/>
      </c>
      <c r="H199" s="48"/>
    </row>
    <row r="200" spans="1:8" ht="19.5" hidden="1" customHeight="1" x14ac:dyDescent="0.25">
      <c r="A200" s="43">
        <f t="shared" si="8"/>
        <v>0</v>
      </c>
      <c r="B200" s="23" t="s">
        <v>414</v>
      </c>
      <c r="C200" s="24" t="s">
        <v>415</v>
      </c>
      <c r="D200" s="52">
        <v>0</v>
      </c>
      <c r="E200" s="52">
        <v>300</v>
      </c>
      <c r="F200" s="26">
        <f t="shared" si="6"/>
        <v>0</v>
      </c>
      <c r="G200" s="27" t="str">
        <f t="shared" si="7"/>
        <v/>
      </c>
      <c r="H200" s="48"/>
    </row>
    <row r="201" spans="1:8" ht="19.5" customHeight="1" x14ac:dyDescent="0.25">
      <c r="A201" s="43">
        <f t="shared" si="8"/>
        <v>0</v>
      </c>
      <c r="B201" s="23"/>
      <c r="C201" s="24"/>
      <c r="D201" s="52"/>
      <c r="E201" s="52"/>
      <c r="F201" s="26">
        <f t="shared" si="6"/>
        <v>0</v>
      </c>
      <c r="G201" s="27" t="str">
        <f t="shared" si="7"/>
        <v/>
      </c>
      <c r="H201" s="49"/>
    </row>
    <row r="202" spans="1:8" ht="19.5" customHeight="1" x14ac:dyDescent="0.25">
      <c r="A202" s="43">
        <f t="shared" si="8"/>
        <v>0</v>
      </c>
      <c r="B202" s="23"/>
      <c r="C202" s="24"/>
      <c r="D202" s="52"/>
      <c r="E202" s="52"/>
      <c r="F202" s="26">
        <f t="shared" ref="F202:F265" si="9">IF(E202&gt;D202,D202,E202)</f>
        <v>0</v>
      </c>
      <c r="G202" s="27" t="str">
        <f t="shared" ref="G202:G265" si="10">IFERROR(F202/D202,"")</f>
        <v/>
      </c>
      <c r="H202" s="49"/>
    </row>
    <row r="203" spans="1:8" ht="19.5" hidden="1" customHeight="1" x14ac:dyDescent="0.25">
      <c r="A203" s="43">
        <f t="shared" ref="A203:A266" si="11">IF(F203&gt;0,1+A202,A202)</f>
        <v>0</v>
      </c>
      <c r="B203" s="23" t="s">
        <v>420</v>
      </c>
      <c r="C203" s="24" t="s">
        <v>421</v>
      </c>
      <c r="D203" s="52">
        <v>0</v>
      </c>
      <c r="E203" s="52">
        <v>0</v>
      </c>
      <c r="F203" s="26">
        <f t="shared" si="9"/>
        <v>0</v>
      </c>
      <c r="G203" s="27" t="str">
        <f t="shared" si="10"/>
        <v/>
      </c>
      <c r="H203" s="49"/>
    </row>
    <row r="204" spans="1:8" ht="19.5" hidden="1" customHeight="1" x14ac:dyDescent="0.25">
      <c r="A204" s="43">
        <f t="shared" si="11"/>
        <v>0</v>
      </c>
      <c r="B204" s="23" t="s">
        <v>422</v>
      </c>
      <c r="C204" s="24" t="s">
        <v>423</v>
      </c>
      <c r="D204" s="52">
        <v>0</v>
      </c>
      <c r="E204" s="52">
        <v>0</v>
      </c>
      <c r="F204" s="26">
        <f t="shared" si="9"/>
        <v>0</v>
      </c>
      <c r="G204" s="27" t="str">
        <f t="shared" si="10"/>
        <v/>
      </c>
      <c r="H204" s="48"/>
    </row>
    <row r="205" spans="1:8" ht="19.5" hidden="1" customHeight="1" x14ac:dyDescent="0.25">
      <c r="A205" s="43">
        <f t="shared" si="11"/>
        <v>0</v>
      </c>
      <c r="B205" s="23" t="s">
        <v>424</v>
      </c>
      <c r="C205" s="24" t="s">
        <v>425</v>
      </c>
      <c r="D205" s="52">
        <v>0</v>
      </c>
      <c r="E205" s="52">
        <v>0</v>
      </c>
      <c r="F205" s="26">
        <f t="shared" si="9"/>
        <v>0</v>
      </c>
      <c r="G205" s="27" t="str">
        <f t="shared" si="10"/>
        <v/>
      </c>
      <c r="H205" s="48"/>
    </row>
    <row r="206" spans="1:8" ht="19.5" hidden="1" customHeight="1" x14ac:dyDescent="0.25">
      <c r="A206" s="43">
        <f t="shared" si="11"/>
        <v>0</v>
      </c>
      <c r="B206" s="23" t="s">
        <v>426</v>
      </c>
      <c r="C206" s="24" t="s">
        <v>427</v>
      </c>
      <c r="D206" s="52">
        <v>0</v>
      </c>
      <c r="E206" s="52">
        <v>0</v>
      </c>
      <c r="F206" s="26">
        <f t="shared" si="9"/>
        <v>0</v>
      </c>
      <c r="G206" s="27" t="str">
        <f t="shared" si="10"/>
        <v/>
      </c>
      <c r="H206" s="48"/>
    </row>
    <row r="207" spans="1:8" ht="19.5" hidden="1" customHeight="1" x14ac:dyDescent="0.25">
      <c r="A207" s="43">
        <f t="shared" si="11"/>
        <v>0</v>
      </c>
      <c r="B207" s="23" t="s">
        <v>428</v>
      </c>
      <c r="C207" s="24" t="s">
        <v>429</v>
      </c>
      <c r="D207" s="52">
        <v>0</v>
      </c>
      <c r="E207" s="52">
        <v>0</v>
      </c>
      <c r="F207" s="26">
        <f t="shared" si="9"/>
        <v>0</v>
      </c>
      <c r="G207" s="27" t="str">
        <f t="shared" si="10"/>
        <v/>
      </c>
      <c r="H207" s="48"/>
    </row>
    <row r="208" spans="1:8" ht="19.5" hidden="1" customHeight="1" x14ac:dyDescent="0.25">
      <c r="A208" s="43">
        <f t="shared" si="11"/>
        <v>0</v>
      </c>
      <c r="B208" s="23" t="s">
        <v>430</v>
      </c>
      <c r="C208" s="24" t="s">
        <v>431</v>
      </c>
      <c r="D208" s="52">
        <v>0</v>
      </c>
      <c r="E208" s="52">
        <v>0</v>
      </c>
      <c r="F208" s="26">
        <f t="shared" si="9"/>
        <v>0</v>
      </c>
      <c r="G208" s="27" t="str">
        <f t="shared" si="10"/>
        <v/>
      </c>
      <c r="H208" s="48"/>
    </row>
    <row r="209" spans="1:8" ht="19.5" customHeight="1" x14ac:dyDescent="0.25">
      <c r="A209" s="43">
        <f t="shared" si="11"/>
        <v>0</v>
      </c>
      <c r="B209" s="23"/>
      <c r="C209" s="24"/>
      <c r="D209" s="52"/>
      <c r="E209" s="52"/>
      <c r="F209" s="26">
        <f t="shared" si="9"/>
        <v>0</v>
      </c>
      <c r="G209" s="27" t="str">
        <f t="shared" si="10"/>
        <v/>
      </c>
      <c r="H209" s="48"/>
    </row>
    <row r="210" spans="1:8" ht="19.5" hidden="1" customHeight="1" x14ac:dyDescent="0.25">
      <c r="A210" s="43">
        <f t="shared" si="11"/>
        <v>0</v>
      </c>
      <c r="B210" s="23" t="s">
        <v>434</v>
      </c>
      <c r="C210" s="24" t="s">
        <v>435</v>
      </c>
      <c r="D210" s="52">
        <v>0</v>
      </c>
      <c r="E210" s="52">
        <v>0</v>
      </c>
      <c r="F210" s="26">
        <f t="shared" si="9"/>
        <v>0</v>
      </c>
      <c r="G210" s="27" t="str">
        <f t="shared" si="10"/>
        <v/>
      </c>
      <c r="H210" s="48"/>
    </row>
    <row r="211" spans="1:8" ht="19.5" hidden="1" customHeight="1" x14ac:dyDescent="0.25">
      <c r="A211" s="43">
        <f t="shared" si="11"/>
        <v>0</v>
      </c>
      <c r="B211" s="23" t="s">
        <v>436</v>
      </c>
      <c r="C211" s="24" t="s">
        <v>437</v>
      </c>
      <c r="D211" s="52">
        <v>0</v>
      </c>
      <c r="E211" s="52">
        <v>0</v>
      </c>
      <c r="F211" s="26">
        <f t="shared" si="9"/>
        <v>0</v>
      </c>
      <c r="G211" s="27" t="str">
        <f t="shared" si="10"/>
        <v/>
      </c>
      <c r="H211" s="48"/>
    </row>
    <row r="212" spans="1:8" ht="19.5" hidden="1" customHeight="1" x14ac:dyDescent="0.25">
      <c r="A212" s="43">
        <f t="shared" si="11"/>
        <v>0</v>
      </c>
      <c r="B212" s="23" t="s">
        <v>438</v>
      </c>
      <c r="C212" s="24" t="s">
        <v>439</v>
      </c>
      <c r="D212" s="52">
        <v>0</v>
      </c>
      <c r="E212" s="52">
        <v>0</v>
      </c>
      <c r="F212" s="26">
        <f t="shared" si="9"/>
        <v>0</v>
      </c>
      <c r="G212" s="27" t="str">
        <f t="shared" si="10"/>
        <v/>
      </c>
      <c r="H212" s="48"/>
    </row>
    <row r="213" spans="1:8" ht="19.5" hidden="1" customHeight="1" x14ac:dyDescent="0.25">
      <c r="A213" s="43">
        <f t="shared" si="11"/>
        <v>0</v>
      </c>
      <c r="B213" s="23" t="s">
        <v>440</v>
      </c>
      <c r="C213" s="24" t="s">
        <v>441</v>
      </c>
      <c r="D213" s="52">
        <v>0</v>
      </c>
      <c r="E213" s="52">
        <v>0</v>
      </c>
      <c r="F213" s="26">
        <f t="shared" si="9"/>
        <v>0</v>
      </c>
      <c r="G213" s="27" t="str">
        <f t="shared" si="10"/>
        <v/>
      </c>
      <c r="H213" s="48"/>
    </row>
    <row r="214" spans="1:8" ht="19.5" hidden="1" customHeight="1" x14ac:dyDescent="0.25">
      <c r="A214" s="43">
        <f t="shared" si="11"/>
        <v>0</v>
      </c>
      <c r="B214" s="23" t="s">
        <v>442</v>
      </c>
      <c r="C214" s="24" t="s">
        <v>443</v>
      </c>
      <c r="D214" s="52">
        <v>0</v>
      </c>
      <c r="E214" s="52">
        <v>0</v>
      </c>
      <c r="F214" s="26">
        <f t="shared" si="9"/>
        <v>0</v>
      </c>
      <c r="G214" s="27" t="str">
        <f t="shared" si="10"/>
        <v/>
      </c>
      <c r="H214" s="48"/>
    </row>
    <row r="215" spans="1:8" ht="19.5" customHeight="1" x14ac:dyDescent="0.25">
      <c r="A215" s="43">
        <f t="shared" si="11"/>
        <v>0</v>
      </c>
      <c r="B215" s="23"/>
      <c r="C215" s="24"/>
      <c r="D215" s="52"/>
      <c r="E215" s="52"/>
      <c r="F215" s="26">
        <f t="shared" si="9"/>
        <v>0</v>
      </c>
      <c r="G215" s="27" t="str">
        <f t="shared" si="10"/>
        <v/>
      </c>
      <c r="H215" s="48"/>
    </row>
    <row r="216" spans="1:8" ht="19.5" hidden="1" customHeight="1" x14ac:dyDescent="0.25">
      <c r="A216" s="43">
        <f t="shared" si="11"/>
        <v>0</v>
      </c>
      <c r="B216" s="23" t="s">
        <v>446</v>
      </c>
      <c r="C216" s="24" t="s">
        <v>447</v>
      </c>
      <c r="D216" s="52">
        <v>0</v>
      </c>
      <c r="E216" s="52">
        <v>0</v>
      </c>
      <c r="F216" s="26">
        <f t="shared" si="9"/>
        <v>0</v>
      </c>
      <c r="G216" s="27" t="str">
        <f t="shared" si="10"/>
        <v/>
      </c>
      <c r="H216" s="48"/>
    </row>
    <row r="217" spans="1:8" ht="19.5" hidden="1" customHeight="1" x14ac:dyDescent="0.25">
      <c r="A217" s="43">
        <f t="shared" si="11"/>
        <v>0</v>
      </c>
      <c r="B217" s="23" t="s">
        <v>448</v>
      </c>
      <c r="C217" s="24" t="s">
        <v>449</v>
      </c>
      <c r="D217" s="52">
        <v>0</v>
      </c>
      <c r="E217" s="52">
        <v>0</v>
      </c>
      <c r="F217" s="26">
        <f t="shared" si="9"/>
        <v>0</v>
      </c>
      <c r="G217" s="27" t="str">
        <f t="shared" si="10"/>
        <v/>
      </c>
      <c r="H217" s="48"/>
    </row>
    <row r="218" spans="1:8" ht="19.5" hidden="1" customHeight="1" x14ac:dyDescent="0.25">
      <c r="A218" s="43">
        <f t="shared" si="11"/>
        <v>0</v>
      </c>
      <c r="B218" s="23" t="s">
        <v>450</v>
      </c>
      <c r="C218" s="24" t="s">
        <v>451</v>
      </c>
      <c r="D218" s="52">
        <v>0</v>
      </c>
      <c r="E218" s="52">
        <v>0</v>
      </c>
      <c r="F218" s="26">
        <f t="shared" si="9"/>
        <v>0</v>
      </c>
      <c r="G218" s="27" t="str">
        <f t="shared" si="10"/>
        <v/>
      </c>
      <c r="H218" s="48"/>
    </row>
    <row r="219" spans="1:8" ht="19.5" hidden="1" customHeight="1" x14ac:dyDescent="0.25">
      <c r="A219" s="43">
        <f t="shared" si="11"/>
        <v>0</v>
      </c>
      <c r="B219" s="23" t="s">
        <v>452</v>
      </c>
      <c r="C219" s="24" t="s">
        <v>453</v>
      </c>
      <c r="D219" s="52">
        <v>0</v>
      </c>
      <c r="E219" s="52">
        <v>0</v>
      </c>
      <c r="F219" s="26">
        <f t="shared" si="9"/>
        <v>0</v>
      </c>
      <c r="G219" s="27" t="str">
        <f t="shared" si="10"/>
        <v/>
      </c>
      <c r="H219" s="48"/>
    </row>
    <row r="220" spans="1:8" ht="19.5" hidden="1" customHeight="1" x14ac:dyDescent="0.25">
      <c r="A220" s="43">
        <f t="shared" si="11"/>
        <v>0</v>
      </c>
      <c r="B220" s="23" t="s">
        <v>454</v>
      </c>
      <c r="C220" s="24" t="s">
        <v>455</v>
      </c>
      <c r="D220" s="52">
        <v>0</v>
      </c>
      <c r="E220" s="52">
        <v>0</v>
      </c>
      <c r="F220" s="26">
        <f t="shared" si="9"/>
        <v>0</v>
      </c>
      <c r="G220" s="27" t="str">
        <f t="shared" si="10"/>
        <v/>
      </c>
      <c r="H220" s="48"/>
    </row>
    <row r="221" spans="1:8" ht="19.5" hidden="1" customHeight="1" x14ac:dyDescent="0.25">
      <c r="A221" s="43">
        <f t="shared" si="11"/>
        <v>0</v>
      </c>
      <c r="B221" s="23" t="s">
        <v>456</v>
      </c>
      <c r="C221" s="24" t="s">
        <v>457</v>
      </c>
      <c r="D221" s="52">
        <v>0</v>
      </c>
      <c r="E221" s="52">
        <v>0</v>
      </c>
      <c r="F221" s="26">
        <f t="shared" si="9"/>
        <v>0</v>
      </c>
      <c r="G221" s="27" t="str">
        <f t="shared" si="10"/>
        <v/>
      </c>
      <c r="H221" s="48"/>
    </row>
    <row r="222" spans="1:8" ht="19.5" hidden="1" customHeight="1" x14ac:dyDescent="0.25">
      <c r="A222" s="43">
        <f t="shared" si="11"/>
        <v>0</v>
      </c>
      <c r="B222" s="23" t="s">
        <v>458</v>
      </c>
      <c r="C222" s="24" t="s">
        <v>459</v>
      </c>
      <c r="D222" s="52">
        <v>0</v>
      </c>
      <c r="E222" s="52">
        <v>0</v>
      </c>
      <c r="F222" s="26">
        <f t="shared" si="9"/>
        <v>0</v>
      </c>
      <c r="G222" s="27" t="str">
        <f t="shared" si="10"/>
        <v/>
      </c>
      <c r="H222" s="48"/>
    </row>
    <row r="223" spans="1:8" ht="19.5" hidden="1" customHeight="1" x14ac:dyDescent="0.25">
      <c r="A223" s="43">
        <f t="shared" si="11"/>
        <v>0</v>
      </c>
      <c r="B223" s="23" t="s">
        <v>460</v>
      </c>
      <c r="C223" s="24" t="s">
        <v>461</v>
      </c>
      <c r="D223" s="52">
        <v>0</v>
      </c>
      <c r="E223" s="52">
        <v>0</v>
      </c>
      <c r="F223" s="26">
        <f t="shared" si="9"/>
        <v>0</v>
      </c>
      <c r="G223" s="27" t="str">
        <f t="shared" si="10"/>
        <v/>
      </c>
      <c r="H223" s="48"/>
    </row>
    <row r="224" spans="1:8" ht="19.5" hidden="1" customHeight="1" x14ac:dyDescent="0.25">
      <c r="A224" s="43">
        <f t="shared" si="11"/>
        <v>0</v>
      </c>
      <c r="B224" s="23" t="s">
        <v>462</v>
      </c>
      <c r="C224" s="24" t="s">
        <v>463</v>
      </c>
      <c r="D224" s="52">
        <v>0</v>
      </c>
      <c r="E224" s="52">
        <v>0</v>
      </c>
      <c r="F224" s="26">
        <f t="shared" si="9"/>
        <v>0</v>
      </c>
      <c r="G224" s="27" t="str">
        <f t="shared" si="10"/>
        <v/>
      </c>
      <c r="H224" s="48"/>
    </row>
    <row r="225" spans="1:8" ht="19.5" hidden="1" customHeight="1" x14ac:dyDescent="0.25">
      <c r="A225" s="43">
        <f t="shared" si="11"/>
        <v>0</v>
      </c>
      <c r="B225" s="23" t="s">
        <v>464</v>
      </c>
      <c r="C225" s="24" t="s">
        <v>465</v>
      </c>
      <c r="D225" s="52">
        <v>0</v>
      </c>
      <c r="E225" s="52">
        <v>0</v>
      </c>
      <c r="F225" s="26">
        <f t="shared" si="9"/>
        <v>0</v>
      </c>
      <c r="G225" s="27" t="str">
        <f t="shared" si="10"/>
        <v/>
      </c>
      <c r="H225" s="48"/>
    </row>
    <row r="226" spans="1:8" ht="19.5" hidden="1" customHeight="1" x14ac:dyDescent="0.25">
      <c r="A226" s="43">
        <f t="shared" si="11"/>
        <v>0</v>
      </c>
      <c r="B226" s="23" t="s">
        <v>466</v>
      </c>
      <c r="C226" s="24" t="s">
        <v>467</v>
      </c>
      <c r="D226" s="52">
        <v>0</v>
      </c>
      <c r="E226" s="52">
        <v>0</v>
      </c>
      <c r="F226" s="26">
        <f t="shared" si="9"/>
        <v>0</v>
      </c>
      <c r="G226" s="27" t="str">
        <f t="shared" si="10"/>
        <v/>
      </c>
      <c r="H226" s="48"/>
    </row>
    <row r="227" spans="1:8" ht="19.5" hidden="1" customHeight="1" x14ac:dyDescent="0.25">
      <c r="A227" s="43">
        <f t="shared" si="11"/>
        <v>0</v>
      </c>
      <c r="B227" s="23" t="s">
        <v>468</v>
      </c>
      <c r="C227" s="24" t="s">
        <v>469</v>
      </c>
      <c r="D227" s="52">
        <v>0</v>
      </c>
      <c r="E227" s="52">
        <v>0</v>
      </c>
      <c r="F227" s="26">
        <f t="shared" si="9"/>
        <v>0</v>
      </c>
      <c r="G227" s="27" t="str">
        <f t="shared" si="10"/>
        <v/>
      </c>
      <c r="H227" s="48"/>
    </row>
    <row r="228" spans="1:8" ht="19.5" hidden="1" customHeight="1" x14ac:dyDescent="0.25">
      <c r="A228" s="43">
        <f t="shared" si="11"/>
        <v>0</v>
      </c>
      <c r="B228" s="23" t="s">
        <v>470</v>
      </c>
      <c r="C228" s="24" t="s">
        <v>471</v>
      </c>
      <c r="D228" s="52">
        <v>0</v>
      </c>
      <c r="E228" s="52">
        <v>0</v>
      </c>
      <c r="F228" s="26">
        <f t="shared" si="9"/>
        <v>0</v>
      </c>
      <c r="G228" s="27" t="str">
        <f t="shared" si="10"/>
        <v/>
      </c>
      <c r="H228" s="48"/>
    </row>
    <row r="229" spans="1:8" ht="19.5" customHeight="1" x14ac:dyDescent="0.25">
      <c r="A229" s="43">
        <f t="shared" si="11"/>
        <v>0</v>
      </c>
      <c r="B229" s="23"/>
      <c r="C229" s="24"/>
      <c r="D229" s="52"/>
      <c r="E229" s="52"/>
      <c r="F229" s="26">
        <f t="shared" si="9"/>
        <v>0</v>
      </c>
      <c r="G229" s="27" t="str">
        <f t="shared" si="10"/>
        <v/>
      </c>
      <c r="H229" s="48"/>
    </row>
    <row r="230" spans="1:8" ht="19.5" hidden="1" customHeight="1" x14ac:dyDescent="0.25">
      <c r="A230" s="43">
        <f t="shared" si="11"/>
        <v>0</v>
      </c>
      <c r="B230" s="23" t="s">
        <v>474</v>
      </c>
      <c r="C230" s="24" t="s">
        <v>475</v>
      </c>
      <c r="D230" s="52">
        <v>0</v>
      </c>
      <c r="E230" s="52">
        <v>0</v>
      </c>
      <c r="F230" s="26">
        <f t="shared" si="9"/>
        <v>0</v>
      </c>
      <c r="G230" s="27" t="str">
        <f t="shared" si="10"/>
        <v/>
      </c>
      <c r="H230" s="48"/>
    </row>
    <row r="231" spans="1:8" ht="19.5" hidden="1" customHeight="1" x14ac:dyDescent="0.25">
      <c r="A231" s="43">
        <f t="shared" si="11"/>
        <v>0</v>
      </c>
      <c r="B231" s="23" t="s">
        <v>476</v>
      </c>
      <c r="C231" s="24" t="s">
        <v>477</v>
      </c>
      <c r="D231" s="52">
        <v>0</v>
      </c>
      <c r="E231" s="52">
        <v>0</v>
      </c>
      <c r="F231" s="26">
        <f t="shared" si="9"/>
        <v>0</v>
      </c>
      <c r="G231" s="27" t="str">
        <f t="shared" si="10"/>
        <v/>
      </c>
      <c r="H231" s="48"/>
    </row>
    <row r="232" spans="1:8" ht="19.5" hidden="1" customHeight="1" x14ac:dyDescent="0.25">
      <c r="A232" s="43">
        <f t="shared" si="11"/>
        <v>0</v>
      </c>
      <c r="B232" s="23" t="s">
        <v>478</v>
      </c>
      <c r="C232" s="24" t="s">
        <v>479</v>
      </c>
      <c r="D232" s="52">
        <v>0</v>
      </c>
      <c r="E232" s="52">
        <v>0</v>
      </c>
      <c r="F232" s="26">
        <f t="shared" si="9"/>
        <v>0</v>
      </c>
      <c r="G232" s="27" t="str">
        <f t="shared" si="10"/>
        <v/>
      </c>
      <c r="H232" s="48"/>
    </row>
    <row r="233" spans="1:8" ht="19.5" hidden="1" customHeight="1" x14ac:dyDescent="0.25">
      <c r="A233" s="43">
        <f t="shared" si="11"/>
        <v>0</v>
      </c>
      <c r="B233" s="23" t="s">
        <v>480</v>
      </c>
      <c r="C233" s="24" t="s">
        <v>481</v>
      </c>
      <c r="D233" s="52">
        <v>0</v>
      </c>
      <c r="E233" s="52">
        <v>0</v>
      </c>
      <c r="F233" s="26">
        <f t="shared" si="9"/>
        <v>0</v>
      </c>
      <c r="G233" s="27" t="str">
        <f t="shared" si="10"/>
        <v/>
      </c>
      <c r="H233" s="48"/>
    </row>
    <row r="234" spans="1:8" ht="19.5" hidden="1" customHeight="1" x14ac:dyDescent="0.25">
      <c r="A234" s="43">
        <f t="shared" si="11"/>
        <v>0</v>
      </c>
      <c r="B234" s="23" t="s">
        <v>482</v>
      </c>
      <c r="C234" s="24" t="s">
        <v>483</v>
      </c>
      <c r="D234" s="52">
        <v>0</v>
      </c>
      <c r="E234" s="52">
        <v>0</v>
      </c>
      <c r="F234" s="26">
        <f t="shared" si="9"/>
        <v>0</v>
      </c>
      <c r="G234" s="27" t="str">
        <f t="shared" si="10"/>
        <v/>
      </c>
      <c r="H234" s="48"/>
    </row>
    <row r="235" spans="1:8" ht="19.5" hidden="1" customHeight="1" x14ac:dyDescent="0.25">
      <c r="A235" s="43">
        <f t="shared" si="11"/>
        <v>0</v>
      </c>
      <c r="B235" s="23" t="s">
        <v>484</v>
      </c>
      <c r="C235" s="24" t="s">
        <v>485</v>
      </c>
      <c r="D235" s="52">
        <v>0</v>
      </c>
      <c r="E235" s="52">
        <v>0</v>
      </c>
      <c r="F235" s="26">
        <f t="shared" si="9"/>
        <v>0</v>
      </c>
      <c r="G235" s="27" t="str">
        <f t="shared" si="10"/>
        <v/>
      </c>
      <c r="H235" s="48"/>
    </row>
    <row r="236" spans="1:8" ht="19.5" hidden="1" customHeight="1" x14ac:dyDescent="0.25">
      <c r="A236" s="43">
        <f t="shared" si="11"/>
        <v>0</v>
      </c>
      <c r="B236" s="23" t="s">
        <v>486</v>
      </c>
      <c r="C236" s="24" t="s">
        <v>487</v>
      </c>
      <c r="D236" s="52">
        <v>0</v>
      </c>
      <c r="E236" s="52">
        <v>0</v>
      </c>
      <c r="F236" s="26">
        <f t="shared" si="9"/>
        <v>0</v>
      </c>
      <c r="G236" s="27" t="str">
        <f t="shared" si="10"/>
        <v/>
      </c>
      <c r="H236" s="48"/>
    </row>
    <row r="237" spans="1:8" ht="19.5" hidden="1" customHeight="1" x14ac:dyDescent="0.25">
      <c r="A237" s="43">
        <f t="shared" si="11"/>
        <v>0</v>
      </c>
      <c r="B237" s="23" t="s">
        <v>488</v>
      </c>
      <c r="C237" s="24" t="s">
        <v>489</v>
      </c>
      <c r="D237" s="52">
        <v>0</v>
      </c>
      <c r="E237" s="52">
        <v>0</v>
      </c>
      <c r="F237" s="26">
        <f t="shared" si="9"/>
        <v>0</v>
      </c>
      <c r="G237" s="27" t="str">
        <f t="shared" si="10"/>
        <v/>
      </c>
      <c r="H237" s="48"/>
    </row>
    <row r="238" spans="1:8" ht="19.5" customHeight="1" x14ac:dyDescent="0.25">
      <c r="A238" s="43">
        <f t="shared" si="11"/>
        <v>0</v>
      </c>
      <c r="B238" s="23"/>
      <c r="C238" s="24"/>
      <c r="D238" s="52"/>
      <c r="E238" s="52"/>
      <c r="F238" s="26">
        <f t="shared" si="9"/>
        <v>0</v>
      </c>
      <c r="G238" s="27" t="str">
        <f t="shared" si="10"/>
        <v/>
      </c>
      <c r="H238" s="49"/>
    </row>
    <row r="239" spans="1:8" ht="19.5" hidden="1" customHeight="1" x14ac:dyDescent="0.25">
      <c r="A239" s="43">
        <f t="shared" si="11"/>
        <v>0</v>
      </c>
      <c r="B239" s="23" t="s">
        <v>492</v>
      </c>
      <c r="C239" s="24" t="s">
        <v>493</v>
      </c>
      <c r="D239" s="52">
        <v>0</v>
      </c>
      <c r="E239" s="52">
        <v>0</v>
      </c>
      <c r="F239" s="26">
        <f t="shared" si="9"/>
        <v>0</v>
      </c>
      <c r="G239" s="27" t="str">
        <f t="shared" si="10"/>
        <v/>
      </c>
      <c r="H239" s="48"/>
    </row>
    <row r="240" spans="1:8" ht="19.5" hidden="1" customHeight="1" x14ac:dyDescent="0.25">
      <c r="A240" s="43">
        <f t="shared" si="11"/>
        <v>0</v>
      </c>
      <c r="B240" s="23" t="s">
        <v>494</v>
      </c>
      <c r="C240" s="24" t="s">
        <v>495</v>
      </c>
      <c r="D240" s="52">
        <v>0</v>
      </c>
      <c r="E240" s="52">
        <v>0</v>
      </c>
      <c r="F240" s="26">
        <f t="shared" si="9"/>
        <v>0</v>
      </c>
      <c r="G240" s="27" t="str">
        <f t="shared" si="10"/>
        <v/>
      </c>
      <c r="H240" s="48"/>
    </row>
    <row r="241" spans="1:8" ht="19.5" hidden="1" customHeight="1" x14ac:dyDescent="0.25">
      <c r="A241" s="43">
        <f t="shared" si="11"/>
        <v>0</v>
      </c>
      <c r="B241" s="23" t="s">
        <v>496</v>
      </c>
      <c r="C241" s="24" t="s">
        <v>497</v>
      </c>
      <c r="D241" s="52">
        <v>0</v>
      </c>
      <c r="E241" s="52">
        <v>0</v>
      </c>
      <c r="F241" s="26">
        <f t="shared" si="9"/>
        <v>0</v>
      </c>
      <c r="G241" s="27" t="str">
        <f t="shared" si="10"/>
        <v/>
      </c>
      <c r="H241" s="48"/>
    </row>
    <row r="242" spans="1:8" ht="19.5" hidden="1" customHeight="1" x14ac:dyDescent="0.25">
      <c r="A242" s="43">
        <f t="shared" si="11"/>
        <v>0</v>
      </c>
      <c r="B242" s="23" t="s">
        <v>498</v>
      </c>
      <c r="C242" s="24" t="s">
        <v>499</v>
      </c>
      <c r="D242" s="52">
        <v>0</v>
      </c>
      <c r="E242" s="52">
        <v>0</v>
      </c>
      <c r="F242" s="26">
        <f t="shared" si="9"/>
        <v>0</v>
      </c>
      <c r="G242" s="27" t="str">
        <f t="shared" si="10"/>
        <v/>
      </c>
      <c r="H242" s="48"/>
    </row>
    <row r="243" spans="1:8" ht="19.5" hidden="1" customHeight="1" x14ac:dyDescent="0.25">
      <c r="A243" s="43">
        <f t="shared" si="11"/>
        <v>0</v>
      </c>
      <c r="B243" s="23" t="s">
        <v>500</v>
      </c>
      <c r="C243" s="24" t="s">
        <v>501</v>
      </c>
      <c r="D243" s="52">
        <v>0</v>
      </c>
      <c r="E243" s="52">
        <v>0</v>
      </c>
      <c r="F243" s="26">
        <f t="shared" si="9"/>
        <v>0</v>
      </c>
      <c r="G243" s="27" t="str">
        <f t="shared" si="10"/>
        <v/>
      </c>
      <c r="H243" s="48"/>
    </row>
    <row r="244" spans="1:8" ht="19.5" hidden="1" customHeight="1" x14ac:dyDescent="0.25">
      <c r="A244" s="43">
        <f t="shared" si="11"/>
        <v>0</v>
      </c>
      <c r="B244" s="23" t="s">
        <v>502</v>
      </c>
      <c r="C244" s="24" t="s">
        <v>503</v>
      </c>
      <c r="D244" s="52">
        <v>0</v>
      </c>
      <c r="E244" s="52">
        <v>0</v>
      </c>
      <c r="F244" s="26">
        <f t="shared" si="9"/>
        <v>0</v>
      </c>
      <c r="G244" s="27" t="str">
        <f t="shared" si="10"/>
        <v/>
      </c>
      <c r="H244" s="48"/>
    </row>
    <row r="245" spans="1:8" ht="19.5" hidden="1" customHeight="1" x14ac:dyDescent="0.25">
      <c r="A245" s="43">
        <f t="shared" si="11"/>
        <v>0</v>
      </c>
      <c r="B245" s="23" t="s">
        <v>504</v>
      </c>
      <c r="C245" s="24" t="s">
        <v>505</v>
      </c>
      <c r="D245" s="52">
        <v>0</v>
      </c>
      <c r="E245" s="52">
        <v>0</v>
      </c>
      <c r="F245" s="26">
        <f t="shared" si="9"/>
        <v>0</v>
      </c>
      <c r="G245" s="27" t="str">
        <f t="shared" si="10"/>
        <v/>
      </c>
      <c r="H245" s="48"/>
    </row>
    <row r="246" spans="1:8" ht="19.5" hidden="1" customHeight="1" x14ac:dyDescent="0.25">
      <c r="A246" s="43">
        <f t="shared" si="11"/>
        <v>0</v>
      </c>
      <c r="B246" s="23" t="s">
        <v>506</v>
      </c>
      <c r="C246" s="24" t="s">
        <v>507</v>
      </c>
      <c r="D246" s="52">
        <v>0</v>
      </c>
      <c r="E246" s="52">
        <v>0</v>
      </c>
      <c r="F246" s="26">
        <f t="shared" si="9"/>
        <v>0</v>
      </c>
      <c r="G246" s="27" t="str">
        <f t="shared" si="10"/>
        <v/>
      </c>
      <c r="H246" s="48"/>
    </row>
    <row r="247" spans="1:8" ht="19.5" hidden="1" customHeight="1" x14ac:dyDescent="0.25">
      <c r="A247" s="43">
        <f t="shared" si="11"/>
        <v>0</v>
      </c>
      <c r="B247" s="23" t="s">
        <v>508</v>
      </c>
      <c r="C247" s="24" t="s">
        <v>509</v>
      </c>
      <c r="D247" s="52">
        <v>0</v>
      </c>
      <c r="E247" s="52">
        <v>0</v>
      </c>
      <c r="F247" s="26">
        <f t="shared" si="9"/>
        <v>0</v>
      </c>
      <c r="G247" s="27" t="str">
        <f t="shared" si="10"/>
        <v/>
      </c>
      <c r="H247" s="48"/>
    </row>
    <row r="248" spans="1:8" ht="19.5" customHeight="1" x14ac:dyDescent="0.25">
      <c r="A248" s="43">
        <f t="shared" si="11"/>
        <v>0</v>
      </c>
      <c r="B248" s="23"/>
      <c r="C248" s="24"/>
      <c r="D248" s="52"/>
      <c r="E248" s="52"/>
      <c r="F248" s="26">
        <f t="shared" si="9"/>
        <v>0</v>
      </c>
      <c r="G248" s="27" t="str">
        <f t="shared" si="10"/>
        <v/>
      </c>
      <c r="H248" s="48"/>
    </row>
    <row r="249" spans="1:8" ht="19.5" hidden="1" customHeight="1" x14ac:dyDescent="0.25">
      <c r="A249" s="43">
        <f t="shared" si="11"/>
        <v>0</v>
      </c>
      <c r="B249" s="23" t="s">
        <v>512</v>
      </c>
      <c r="C249" s="24" t="s">
        <v>513</v>
      </c>
      <c r="D249" s="52">
        <v>0</v>
      </c>
      <c r="E249" s="52">
        <v>0</v>
      </c>
      <c r="F249" s="26">
        <f t="shared" si="9"/>
        <v>0</v>
      </c>
      <c r="G249" s="27" t="str">
        <f t="shared" si="10"/>
        <v/>
      </c>
      <c r="H249" s="48"/>
    </row>
    <row r="250" spans="1:8" ht="19.5" hidden="1" customHeight="1" x14ac:dyDescent="0.25">
      <c r="A250" s="43">
        <f t="shared" si="11"/>
        <v>0</v>
      </c>
      <c r="B250" s="23" t="s">
        <v>514</v>
      </c>
      <c r="C250" s="24" t="s">
        <v>515</v>
      </c>
      <c r="D250" s="52">
        <v>0</v>
      </c>
      <c r="E250" s="52">
        <v>0</v>
      </c>
      <c r="F250" s="26">
        <f t="shared" si="9"/>
        <v>0</v>
      </c>
      <c r="G250" s="27" t="str">
        <f t="shared" si="10"/>
        <v/>
      </c>
      <c r="H250" s="48"/>
    </row>
    <row r="251" spans="1:8" ht="19.5" customHeight="1" x14ac:dyDescent="0.25">
      <c r="A251" s="43">
        <f t="shared" si="11"/>
        <v>0</v>
      </c>
      <c r="B251" s="23"/>
      <c r="C251" s="24"/>
      <c r="D251" s="52"/>
      <c r="E251" s="52"/>
      <c r="F251" s="26">
        <f t="shared" si="9"/>
        <v>0</v>
      </c>
      <c r="G251" s="27" t="str">
        <f t="shared" si="10"/>
        <v/>
      </c>
      <c r="H251" s="49"/>
    </row>
    <row r="252" spans="1:8" ht="19.5" hidden="1" customHeight="1" x14ac:dyDescent="0.25">
      <c r="A252" s="43">
        <f t="shared" si="11"/>
        <v>0</v>
      </c>
      <c r="B252" s="23" t="s">
        <v>518</v>
      </c>
      <c r="C252" s="24" t="s">
        <v>519</v>
      </c>
      <c r="D252" s="52">
        <v>0</v>
      </c>
      <c r="E252" s="52">
        <v>0</v>
      </c>
      <c r="F252" s="26">
        <f t="shared" si="9"/>
        <v>0</v>
      </c>
      <c r="G252" s="27" t="str">
        <f t="shared" si="10"/>
        <v/>
      </c>
      <c r="H252" s="48"/>
    </row>
    <row r="253" spans="1:8" ht="19.5" hidden="1" customHeight="1" x14ac:dyDescent="0.25">
      <c r="A253" s="43">
        <f t="shared" si="11"/>
        <v>0</v>
      </c>
      <c r="B253" s="23" t="s">
        <v>520</v>
      </c>
      <c r="C253" s="24" t="s">
        <v>521</v>
      </c>
      <c r="D253" s="52">
        <v>0</v>
      </c>
      <c r="E253" s="52">
        <v>0</v>
      </c>
      <c r="F253" s="26">
        <f t="shared" si="9"/>
        <v>0</v>
      </c>
      <c r="G253" s="27" t="str">
        <f t="shared" si="10"/>
        <v/>
      </c>
      <c r="H253" s="48"/>
    </row>
    <row r="254" spans="1:8" ht="19.5" customHeight="1" x14ac:dyDescent="0.25">
      <c r="A254" s="43">
        <f t="shared" si="11"/>
        <v>0</v>
      </c>
      <c r="B254" s="23"/>
      <c r="C254" s="24"/>
      <c r="D254" s="52"/>
      <c r="E254" s="52"/>
      <c r="F254" s="26">
        <f t="shared" si="9"/>
        <v>0</v>
      </c>
      <c r="G254" s="27" t="str">
        <f t="shared" si="10"/>
        <v/>
      </c>
      <c r="H254" s="48"/>
    </row>
    <row r="255" spans="1:8" ht="19.5" hidden="1" customHeight="1" x14ac:dyDescent="0.25">
      <c r="A255" s="43">
        <f t="shared" si="11"/>
        <v>0</v>
      </c>
      <c r="B255" s="23" t="s">
        <v>524</v>
      </c>
      <c r="C255" s="24" t="s">
        <v>525</v>
      </c>
      <c r="D255" s="52">
        <v>0</v>
      </c>
      <c r="E255" s="52">
        <v>0</v>
      </c>
      <c r="F255" s="26">
        <f t="shared" si="9"/>
        <v>0</v>
      </c>
      <c r="G255" s="27" t="str">
        <f t="shared" si="10"/>
        <v/>
      </c>
      <c r="H255" s="48"/>
    </row>
    <row r="256" spans="1:8" ht="19.5" hidden="1" customHeight="1" x14ac:dyDescent="0.25">
      <c r="A256" s="43">
        <f t="shared" si="11"/>
        <v>0</v>
      </c>
      <c r="B256" s="23" t="s">
        <v>526</v>
      </c>
      <c r="C256" s="24" t="s">
        <v>527</v>
      </c>
      <c r="D256" s="52">
        <v>0</v>
      </c>
      <c r="E256" s="52">
        <v>0</v>
      </c>
      <c r="F256" s="26">
        <f t="shared" si="9"/>
        <v>0</v>
      </c>
      <c r="G256" s="27" t="str">
        <f t="shared" si="10"/>
        <v/>
      </c>
      <c r="H256" s="48"/>
    </row>
    <row r="257" spans="1:8" ht="19.5" hidden="1" customHeight="1" x14ac:dyDescent="0.25">
      <c r="A257" s="43">
        <f t="shared" si="11"/>
        <v>0</v>
      </c>
      <c r="B257" s="23" t="s">
        <v>528</v>
      </c>
      <c r="C257" s="24" t="s">
        <v>529</v>
      </c>
      <c r="D257" s="52">
        <v>0</v>
      </c>
      <c r="E257" s="52">
        <v>0</v>
      </c>
      <c r="F257" s="26">
        <f t="shared" si="9"/>
        <v>0</v>
      </c>
      <c r="G257" s="27" t="str">
        <f t="shared" si="10"/>
        <v/>
      </c>
      <c r="H257" s="48"/>
    </row>
    <row r="258" spans="1:8" ht="19.5" hidden="1" customHeight="1" x14ac:dyDescent="0.25">
      <c r="A258" s="43">
        <f t="shared" si="11"/>
        <v>0</v>
      </c>
      <c r="B258" s="23" t="s">
        <v>530</v>
      </c>
      <c r="C258" s="24" t="s">
        <v>531</v>
      </c>
      <c r="D258" s="52">
        <v>0</v>
      </c>
      <c r="E258" s="52">
        <v>0</v>
      </c>
      <c r="F258" s="26">
        <f t="shared" si="9"/>
        <v>0</v>
      </c>
      <c r="G258" s="27" t="str">
        <f t="shared" si="10"/>
        <v/>
      </c>
      <c r="H258" s="48"/>
    </row>
    <row r="259" spans="1:8" ht="19.5" hidden="1" customHeight="1" x14ac:dyDescent="0.25">
      <c r="A259" s="43">
        <f t="shared" si="11"/>
        <v>0</v>
      </c>
      <c r="B259" s="23" t="s">
        <v>532</v>
      </c>
      <c r="C259" s="24" t="s">
        <v>533</v>
      </c>
      <c r="D259" s="52">
        <v>0</v>
      </c>
      <c r="E259" s="52">
        <v>0</v>
      </c>
      <c r="F259" s="26">
        <f t="shared" si="9"/>
        <v>0</v>
      </c>
      <c r="G259" s="27" t="str">
        <f t="shared" si="10"/>
        <v/>
      </c>
      <c r="H259" s="48"/>
    </row>
    <row r="260" spans="1:8" ht="19.5" customHeight="1" x14ac:dyDescent="0.25">
      <c r="A260" s="43">
        <f t="shared" si="11"/>
        <v>0</v>
      </c>
      <c r="B260" s="23"/>
      <c r="C260" s="24"/>
      <c r="D260" s="52"/>
      <c r="E260" s="52"/>
      <c r="F260" s="26">
        <f t="shared" si="9"/>
        <v>0</v>
      </c>
      <c r="G260" s="27" t="str">
        <f t="shared" si="10"/>
        <v/>
      </c>
      <c r="H260" s="48"/>
    </row>
    <row r="261" spans="1:8" ht="19.5" hidden="1" customHeight="1" x14ac:dyDescent="0.25">
      <c r="A261" s="43">
        <f t="shared" si="11"/>
        <v>0</v>
      </c>
      <c r="B261" s="23" t="s">
        <v>536</v>
      </c>
      <c r="C261" s="24" t="s">
        <v>537</v>
      </c>
      <c r="D261" s="52">
        <v>0</v>
      </c>
      <c r="E261" s="52">
        <v>0</v>
      </c>
      <c r="F261" s="26">
        <f t="shared" si="9"/>
        <v>0</v>
      </c>
      <c r="G261" s="27" t="str">
        <f t="shared" si="10"/>
        <v/>
      </c>
      <c r="H261" s="48"/>
    </row>
    <row r="262" spans="1:8" ht="19.5" hidden="1" customHeight="1" x14ac:dyDescent="0.25">
      <c r="A262" s="43">
        <f t="shared" si="11"/>
        <v>0</v>
      </c>
      <c r="B262" s="23" t="s">
        <v>538</v>
      </c>
      <c r="C262" s="24" t="s">
        <v>539</v>
      </c>
      <c r="D262" s="52">
        <v>0</v>
      </c>
      <c r="E262" s="52">
        <v>0</v>
      </c>
      <c r="F262" s="26">
        <f t="shared" si="9"/>
        <v>0</v>
      </c>
      <c r="G262" s="27" t="str">
        <f t="shared" si="10"/>
        <v/>
      </c>
      <c r="H262" s="48"/>
    </row>
    <row r="263" spans="1:8" ht="19.5" hidden="1" customHeight="1" x14ac:dyDescent="0.25">
      <c r="A263" s="43">
        <f t="shared" si="11"/>
        <v>0</v>
      </c>
      <c r="B263" s="23" t="s">
        <v>540</v>
      </c>
      <c r="C263" s="24" t="s">
        <v>541</v>
      </c>
      <c r="D263" s="52">
        <v>0</v>
      </c>
      <c r="E263" s="52">
        <v>0</v>
      </c>
      <c r="F263" s="26">
        <f t="shared" si="9"/>
        <v>0</v>
      </c>
      <c r="G263" s="27" t="str">
        <f t="shared" si="10"/>
        <v/>
      </c>
      <c r="H263" s="48"/>
    </row>
    <row r="264" spans="1:8" ht="19.5" hidden="1" customHeight="1" x14ac:dyDescent="0.25">
      <c r="A264" s="43">
        <f t="shared" si="11"/>
        <v>0</v>
      </c>
      <c r="B264" s="23" t="s">
        <v>542</v>
      </c>
      <c r="C264" s="24" t="s">
        <v>543</v>
      </c>
      <c r="D264" s="52">
        <v>0</v>
      </c>
      <c r="E264" s="52">
        <v>0</v>
      </c>
      <c r="F264" s="26">
        <f t="shared" si="9"/>
        <v>0</v>
      </c>
      <c r="G264" s="27" t="str">
        <f t="shared" si="10"/>
        <v/>
      </c>
      <c r="H264" s="48"/>
    </row>
    <row r="265" spans="1:8" ht="19.5" hidden="1" customHeight="1" x14ac:dyDescent="0.25">
      <c r="A265" s="43">
        <f t="shared" si="11"/>
        <v>0</v>
      </c>
      <c r="B265" s="23" t="s">
        <v>544</v>
      </c>
      <c r="C265" s="24" t="s">
        <v>545</v>
      </c>
      <c r="D265" s="52">
        <v>0</v>
      </c>
      <c r="E265" s="52">
        <v>0</v>
      </c>
      <c r="F265" s="26">
        <f t="shared" si="9"/>
        <v>0</v>
      </c>
      <c r="G265" s="27" t="str">
        <f t="shared" si="10"/>
        <v/>
      </c>
      <c r="H265" s="48"/>
    </row>
    <row r="266" spans="1:8" ht="19.5" hidden="1" customHeight="1" x14ac:dyDescent="0.25">
      <c r="A266" s="43">
        <f t="shared" si="11"/>
        <v>0</v>
      </c>
      <c r="B266" s="23" t="s">
        <v>546</v>
      </c>
      <c r="C266" s="24" t="s">
        <v>547</v>
      </c>
      <c r="D266" s="52">
        <v>0</v>
      </c>
      <c r="E266" s="52">
        <v>0</v>
      </c>
      <c r="F266" s="26">
        <f t="shared" ref="F266:F329" si="12">IF(E266&gt;D266,D266,E266)</f>
        <v>0</v>
      </c>
      <c r="G266" s="27" t="str">
        <f t="shared" ref="G266:G329" si="13">IFERROR(F266/D266,"")</f>
        <v/>
      </c>
      <c r="H266" s="48"/>
    </row>
    <row r="267" spans="1:8" ht="19.5" hidden="1" customHeight="1" x14ac:dyDescent="0.25">
      <c r="A267" s="43">
        <f t="shared" ref="A267:A330" si="14">IF(F267&gt;0,1+A266,A266)</f>
        <v>0</v>
      </c>
      <c r="B267" s="23" t="s">
        <v>548</v>
      </c>
      <c r="C267" s="24" t="s">
        <v>549</v>
      </c>
      <c r="D267" s="52">
        <v>0</v>
      </c>
      <c r="E267" s="52">
        <v>0</v>
      </c>
      <c r="F267" s="26">
        <f t="shared" si="12"/>
        <v>0</v>
      </c>
      <c r="G267" s="27" t="str">
        <f t="shared" si="13"/>
        <v/>
      </c>
      <c r="H267" s="48"/>
    </row>
    <row r="268" spans="1:8" ht="19.5" hidden="1" customHeight="1" x14ac:dyDescent="0.25">
      <c r="A268" s="43">
        <f t="shared" si="14"/>
        <v>0</v>
      </c>
      <c r="B268" s="23" t="s">
        <v>550</v>
      </c>
      <c r="C268" s="24" t="s">
        <v>551</v>
      </c>
      <c r="D268" s="52">
        <v>0</v>
      </c>
      <c r="E268" s="52">
        <v>0</v>
      </c>
      <c r="F268" s="26">
        <f t="shared" si="12"/>
        <v>0</v>
      </c>
      <c r="G268" s="27" t="str">
        <f t="shared" si="13"/>
        <v/>
      </c>
      <c r="H268" s="48"/>
    </row>
    <row r="269" spans="1:8" ht="19.5" hidden="1" customHeight="1" x14ac:dyDescent="0.25">
      <c r="A269" s="43">
        <f t="shared" si="14"/>
        <v>0</v>
      </c>
      <c r="B269" s="23" t="s">
        <v>548</v>
      </c>
      <c r="C269" s="24" t="s">
        <v>549</v>
      </c>
      <c r="D269" s="52">
        <v>0</v>
      </c>
      <c r="E269" s="52">
        <v>0</v>
      </c>
      <c r="F269" s="26">
        <f t="shared" si="12"/>
        <v>0</v>
      </c>
      <c r="G269" s="27" t="str">
        <f t="shared" si="13"/>
        <v/>
      </c>
      <c r="H269" s="48"/>
    </row>
    <row r="270" spans="1:8" ht="19.5" hidden="1" customHeight="1" x14ac:dyDescent="0.25">
      <c r="A270" s="43">
        <f t="shared" si="14"/>
        <v>0</v>
      </c>
      <c r="B270" s="23" t="s">
        <v>550</v>
      </c>
      <c r="C270" s="24" t="s">
        <v>551</v>
      </c>
      <c r="D270" s="52">
        <v>0</v>
      </c>
      <c r="E270" s="52">
        <v>0</v>
      </c>
      <c r="F270" s="26">
        <f t="shared" si="12"/>
        <v>0</v>
      </c>
      <c r="G270" s="27" t="str">
        <f t="shared" si="13"/>
        <v/>
      </c>
      <c r="H270" s="48"/>
    </row>
    <row r="271" spans="1:8" ht="19.5" customHeight="1" x14ac:dyDescent="0.25">
      <c r="A271" s="43">
        <f t="shared" si="14"/>
        <v>0</v>
      </c>
      <c r="B271" s="23"/>
      <c r="C271" s="24"/>
      <c r="D271" s="52"/>
      <c r="E271" s="52"/>
      <c r="F271" s="26">
        <f t="shared" si="12"/>
        <v>0</v>
      </c>
      <c r="G271" s="27" t="str">
        <f t="shared" si="13"/>
        <v/>
      </c>
      <c r="H271" s="48"/>
    </row>
    <row r="272" spans="1:8" ht="19.5" hidden="1" customHeight="1" x14ac:dyDescent="0.25">
      <c r="A272" s="43">
        <f t="shared" si="14"/>
        <v>0</v>
      </c>
      <c r="B272" s="23" t="s">
        <v>554</v>
      </c>
      <c r="C272" s="24" t="s">
        <v>555</v>
      </c>
      <c r="D272" s="52">
        <v>0</v>
      </c>
      <c r="E272" s="52">
        <v>0</v>
      </c>
      <c r="F272" s="26">
        <f t="shared" si="12"/>
        <v>0</v>
      </c>
      <c r="G272" s="27" t="str">
        <f t="shared" si="13"/>
        <v/>
      </c>
      <c r="H272" s="48"/>
    </row>
    <row r="273" spans="1:8" ht="19.5" hidden="1" customHeight="1" x14ac:dyDescent="0.25">
      <c r="A273" s="43">
        <f t="shared" si="14"/>
        <v>0</v>
      </c>
      <c r="B273" s="23" t="s">
        <v>556</v>
      </c>
      <c r="C273" s="24" t="s">
        <v>557</v>
      </c>
      <c r="D273" s="52">
        <v>0</v>
      </c>
      <c r="E273" s="52">
        <v>0</v>
      </c>
      <c r="F273" s="26">
        <f t="shared" si="12"/>
        <v>0</v>
      </c>
      <c r="G273" s="27" t="str">
        <f t="shared" si="13"/>
        <v/>
      </c>
      <c r="H273" s="48"/>
    </row>
    <row r="274" spans="1:8" ht="19.5" hidden="1" customHeight="1" x14ac:dyDescent="0.25">
      <c r="A274" s="43">
        <f t="shared" si="14"/>
        <v>0</v>
      </c>
      <c r="B274" s="23" t="s">
        <v>558</v>
      </c>
      <c r="C274" s="24" t="s">
        <v>559</v>
      </c>
      <c r="D274" s="52">
        <v>0</v>
      </c>
      <c r="E274" s="52">
        <v>0</v>
      </c>
      <c r="F274" s="26">
        <f t="shared" si="12"/>
        <v>0</v>
      </c>
      <c r="G274" s="27" t="str">
        <f t="shared" si="13"/>
        <v/>
      </c>
      <c r="H274" s="48"/>
    </row>
    <row r="275" spans="1:8" ht="19.5" customHeight="1" x14ac:dyDescent="0.25">
      <c r="A275" s="43">
        <f t="shared" si="14"/>
        <v>0</v>
      </c>
      <c r="B275" s="23"/>
      <c r="C275" s="24"/>
      <c r="D275" s="52"/>
      <c r="E275" s="52"/>
      <c r="F275" s="26">
        <f t="shared" si="12"/>
        <v>0</v>
      </c>
      <c r="G275" s="27" t="str">
        <f t="shared" si="13"/>
        <v/>
      </c>
      <c r="H275" s="48"/>
    </row>
    <row r="276" spans="1:8" ht="19.5" hidden="1" customHeight="1" x14ac:dyDescent="0.25">
      <c r="A276" s="43">
        <f t="shared" si="14"/>
        <v>0</v>
      </c>
      <c r="B276" s="23" t="s">
        <v>562</v>
      </c>
      <c r="C276" s="24" t="s">
        <v>563</v>
      </c>
      <c r="D276" s="52">
        <v>0</v>
      </c>
      <c r="E276" s="52">
        <v>0</v>
      </c>
      <c r="F276" s="26">
        <f t="shared" si="12"/>
        <v>0</v>
      </c>
      <c r="G276" s="27" t="str">
        <f t="shared" si="13"/>
        <v/>
      </c>
      <c r="H276" s="48"/>
    </row>
    <row r="277" spans="1:8" ht="19.5" hidden="1" customHeight="1" x14ac:dyDescent="0.25">
      <c r="A277" s="43">
        <f t="shared" si="14"/>
        <v>0</v>
      </c>
      <c r="B277" s="23" t="s">
        <v>564</v>
      </c>
      <c r="C277" s="24" t="s">
        <v>565</v>
      </c>
      <c r="D277" s="52">
        <v>0</v>
      </c>
      <c r="E277" s="52">
        <v>0</v>
      </c>
      <c r="F277" s="26">
        <f t="shared" si="12"/>
        <v>0</v>
      </c>
      <c r="G277" s="27" t="str">
        <f t="shared" si="13"/>
        <v/>
      </c>
      <c r="H277" s="48"/>
    </row>
    <row r="278" spans="1:8" ht="19.5" hidden="1" customHeight="1" x14ac:dyDescent="0.25">
      <c r="A278" s="43">
        <f t="shared" si="14"/>
        <v>0</v>
      </c>
      <c r="B278" s="23" t="s">
        <v>566</v>
      </c>
      <c r="C278" s="24" t="s">
        <v>567</v>
      </c>
      <c r="D278" s="52">
        <v>0</v>
      </c>
      <c r="E278" s="52">
        <v>0</v>
      </c>
      <c r="F278" s="26">
        <f t="shared" si="12"/>
        <v>0</v>
      </c>
      <c r="G278" s="27" t="str">
        <f t="shared" si="13"/>
        <v/>
      </c>
      <c r="H278" s="48"/>
    </row>
    <row r="279" spans="1:8" ht="19.5" hidden="1" customHeight="1" x14ac:dyDescent="0.25">
      <c r="A279" s="43">
        <f t="shared" si="14"/>
        <v>0</v>
      </c>
      <c r="B279" s="23" t="s">
        <v>568</v>
      </c>
      <c r="C279" s="24" t="s">
        <v>569</v>
      </c>
      <c r="D279" s="52">
        <v>0</v>
      </c>
      <c r="E279" s="52">
        <v>0</v>
      </c>
      <c r="F279" s="26">
        <f t="shared" si="12"/>
        <v>0</v>
      </c>
      <c r="G279" s="27" t="str">
        <f t="shared" si="13"/>
        <v/>
      </c>
      <c r="H279" s="48"/>
    </row>
    <row r="280" spans="1:8" ht="19.5" hidden="1" customHeight="1" x14ac:dyDescent="0.25">
      <c r="A280" s="43">
        <f t="shared" si="14"/>
        <v>0</v>
      </c>
      <c r="B280" s="23" t="s">
        <v>570</v>
      </c>
      <c r="C280" s="24" t="s">
        <v>571</v>
      </c>
      <c r="D280" s="52">
        <v>0</v>
      </c>
      <c r="E280" s="52">
        <v>0</v>
      </c>
      <c r="F280" s="26">
        <f t="shared" si="12"/>
        <v>0</v>
      </c>
      <c r="G280" s="27" t="str">
        <f t="shared" si="13"/>
        <v/>
      </c>
      <c r="H280" s="48"/>
    </row>
    <row r="281" spans="1:8" ht="19.5" hidden="1" customHeight="1" x14ac:dyDescent="0.25">
      <c r="A281" s="43">
        <f t="shared" si="14"/>
        <v>0</v>
      </c>
      <c r="B281" s="23" t="s">
        <v>572</v>
      </c>
      <c r="C281" s="24" t="s">
        <v>573</v>
      </c>
      <c r="D281" s="52">
        <v>0</v>
      </c>
      <c r="E281" s="52">
        <v>0</v>
      </c>
      <c r="F281" s="26">
        <f t="shared" si="12"/>
        <v>0</v>
      </c>
      <c r="G281" s="27" t="str">
        <f t="shared" si="13"/>
        <v/>
      </c>
      <c r="H281" s="48"/>
    </row>
    <row r="282" spans="1:8" ht="19.5" hidden="1" customHeight="1" x14ac:dyDescent="0.25">
      <c r="A282" s="43">
        <f t="shared" si="14"/>
        <v>0</v>
      </c>
      <c r="B282" s="23" t="s">
        <v>574</v>
      </c>
      <c r="C282" s="24" t="s">
        <v>575</v>
      </c>
      <c r="D282" s="52">
        <v>0</v>
      </c>
      <c r="E282" s="52">
        <v>0</v>
      </c>
      <c r="F282" s="26">
        <f t="shared" si="12"/>
        <v>0</v>
      </c>
      <c r="G282" s="27" t="str">
        <f t="shared" si="13"/>
        <v/>
      </c>
      <c r="H282" s="48"/>
    </row>
    <row r="283" spans="1:8" ht="19.5" customHeight="1" x14ac:dyDescent="0.25">
      <c r="A283" s="43">
        <f t="shared" si="14"/>
        <v>0</v>
      </c>
      <c r="B283" s="23"/>
      <c r="C283" s="24"/>
      <c r="D283" s="52"/>
      <c r="E283" s="52"/>
      <c r="F283" s="26">
        <f t="shared" si="12"/>
        <v>0</v>
      </c>
      <c r="G283" s="27" t="str">
        <f t="shared" si="13"/>
        <v/>
      </c>
      <c r="H283" s="48"/>
    </row>
    <row r="284" spans="1:8" ht="19.5" hidden="1" customHeight="1" x14ac:dyDescent="0.25">
      <c r="A284" s="43">
        <f t="shared" si="14"/>
        <v>0</v>
      </c>
      <c r="B284" s="23" t="s">
        <v>578</v>
      </c>
      <c r="C284" s="24" t="s">
        <v>579</v>
      </c>
      <c r="D284" s="52">
        <v>0</v>
      </c>
      <c r="E284" s="52">
        <v>0</v>
      </c>
      <c r="F284" s="26">
        <f t="shared" si="12"/>
        <v>0</v>
      </c>
      <c r="G284" s="27" t="str">
        <f t="shared" si="13"/>
        <v/>
      </c>
      <c r="H284" s="48"/>
    </row>
    <row r="285" spans="1:8" ht="19.5" hidden="1" customHeight="1" x14ac:dyDescent="0.25">
      <c r="A285" s="43">
        <f t="shared" si="14"/>
        <v>0</v>
      </c>
      <c r="B285" s="23" t="s">
        <v>580</v>
      </c>
      <c r="C285" s="24" t="s">
        <v>581</v>
      </c>
      <c r="D285" s="52">
        <v>0</v>
      </c>
      <c r="E285" s="52">
        <v>0</v>
      </c>
      <c r="F285" s="26">
        <f t="shared" si="12"/>
        <v>0</v>
      </c>
      <c r="G285" s="27" t="str">
        <f t="shared" si="13"/>
        <v/>
      </c>
      <c r="H285" s="48"/>
    </row>
    <row r="286" spans="1:8" ht="19.5" hidden="1" customHeight="1" x14ac:dyDescent="0.25">
      <c r="A286" s="43">
        <f t="shared" si="14"/>
        <v>0</v>
      </c>
      <c r="B286" s="23" t="s">
        <v>582</v>
      </c>
      <c r="C286" s="24" t="s">
        <v>583</v>
      </c>
      <c r="D286" s="52">
        <v>0</v>
      </c>
      <c r="E286" s="52">
        <v>0</v>
      </c>
      <c r="F286" s="26">
        <f t="shared" si="12"/>
        <v>0</v>
      </c>
      <c r="G286" s="27" t="str">
        <f t="shared" si="13"/>
        <v/>
      </c>
      <c r="H286" s="48"/>
    </row>
    <row r="287" spans="1:8" ht="19.5" hidden="1" customHeight="1" x14ac:dyDescent="0.25">
      <c r="A287" s="43">
        <f t="shared" si="14"/>
        <v>0</v>
      </c>
      <c r="B287" s="23" t="s">
        <v>584</v>
      </c>
      <c r="C287" s="24" t="s">
        <v>585</v>
      </c>
      <c r="D287" s="52">
        <v>0</v>
      </c>
      <c r="E287" s="52">
        <v>0</v>
      </c>
      <c r="F287" s="26">
        <f t="shared" si="12"/>
        <v>0</v>
      </c>
      <c r="G287" s="27" t="str">
        <f t="shared" si="13"/>
        <v/>
      </c>
      <c r="H287" s="48"/>
    </row>
    <row r="288" spans="1:8" ht="19.5" hidden="1" customHeight="1" x14ac:dyDescent="0.25">
      <c r="A288" s="43">
        <f t="shared" si="14"/>
        <v>0</v>
      </c>
      <c r="B288" s="23" t="s">
        <v>586</v>
      </c>
      <c r="C288" s="24" t="s">
        <v>587</v>
      </c>
      <c r="D288" s="52">
        <v>0</v>
      </c>
      <c r="E288" s="52">
        <v>0</v>
      </c>
      <c r="F288" s="26">
        <f t="shared" si="12"/>
        <v>0</v>
      </c>
      <c r="G288" s="27" t="str">
        <f t="shared" si="13"/>
        <v/>
      </c>
      <c r="H288" s="48"/>
    </row>
    <row r="289" spans="1:8" ht="19.5" hidden="1" customHeight="1" x14ac:dyDescent="0.25">
      <c r="A289" s="43">
        <f t="shared" si="14"/>
        <v>0</v>
      </c>
      <c r="B289" s="23" t="s">
        <v>588</v>
      </c>
      <c r="C289" s="24" t="s">
        <v>589</v>
      </c>
      <c r="D289" s="52">
        <v>0</v>
      </c>
      <c r="E289" s="52">
        <v>0</v>
      </c>
      <c r="F289" s="26">
        <f t="shared" si="12"/>
        <v>0</v>
      </c>
      <c r="G289" s="27" t="str">
        <f t="shared" si="13"/>
        <v/>
      </c>
      <c r="H289" s="48"/>
    </row>
    <row r="290" spans="1:8" ht="19.5" hidden="1" customHeight="1" x14ac:dyDescent="0.25">
      <c r="A290" s="43">
        <f t="shared" si="14"/>
        <v>0</v>
      </c>
      <c r="B290" s="23" t="s">
        <v>590</v>
      </c>
      <c r="C290" s="24" t="s">
        <v>591</v>
      </c>
      <c r="D290" s="52">
        <v>0</v>
      </c>
      <c r="E290" s="52">
        <v>0</v>
      </c>
      <c r="F290" s="26">
        <f t="shared" si="12"/>
        <v>0</v>
      </c>
      <c r="G290" s="27" t="str">
        <f t="shared" si="13"/>
        <v/>
      </c>
      <c r="H290" s="48"/>
    </row>
    <row r="291" spans="1:8" ht="19.5" hidden="1" customHeight="1" x14ac:dyDescent="0.25">
      <c r="A291" s="43">
        <f t="shared" si="14"/>
        <v>0</v>
      </c>
      <c r="B291" s="23" t="s">
        <v>592</v>
      </c>
      <c r="C291" s="24" t="s">
        <v>593</v>
      </c>
      <c r="D291" s="52">
        <v>0</v>
      </c>
      <c r="E291" s="52">
        <v>0</v>
      </c>
      <c r="F291" s="26">
        <f t="shared" si="12"/>
        <v>0</v>
      </c>
      <c r="G291" s="27" t="str">
        <f t="shared" si="13"/>
        <v/>
      </c>
      <c r="H291" s="48"/>
    </row>
    <row r="292" spans="1:8" ht="19.5" hidden="1" customHeight="1" x14ac:dyDescent="0.25">
      <c r="A292" s="43">
        <f t="shared" si="14"/>
        <v>0</v>
      </c>
      <c r="B292" s="23" t="s">
        <v>594</v>
      </c>
      <c r="C292" s="24" t="s">
        <v>595</v>
      </c>
      <c r="D292" s="52">
        <v>0</v>
      </c>
      <c r="E292" s="52">
        <v>0</v>
      </c>
      <c r="F292" s="26">
        <f t="shared" si="12"/>
        <v>0</v>
      </c>
      <c r="G292" s="27" t="str">
        <f t="shared" si="13"/>
        <v/>
      </c>
      <c r="H292" s="48"/>
    </row>
    <row r="293" spans="1:8" ht="19.5" customHeight="1" x14ac:dyDescent="0.25">
      <c r="A293" s="43">
        <f t="shared" si="14"/>
        <v>0</v>
      </c>
      <c r="B293" s="23"/>
      <c r="C293" s="24"/>
      <c r="D293" s="52"/>
      <c r="E293" s="52"/>
      <c r="F293" s="26">
        <f t="shared" si="12"/>
        <v>0</v>
      </c>
      <c r="G293" s="27" t="str">
        <f t="shared" si="13"/>
        <v/>
      </c>
      <c r="H293" s="48"/>
    </row>
    <row r="294" spans="1:8" ht="19.5" customHeight="1" x14ac:dyDescent="0.25">
      <c r="A294" s="43">
        <f t="shared" si="14"/>
        <v>0</v>
      </c>
      <c r="B294" s="23"/>
      <c r="C294" s="24"/>
      <c r="D294" s="52"/>
      <c r="E294" s="52"/>
      <c r="F294" s="26">
        <f t="shared" si="12"/>
        <v>0</v>
      </c>
      <c r="G294" s="27" t="str">
        <f t="shared" si="13"/>
        <v/>
      </c>
      <c r="H294" s="48"/>
    </row>
    <row r="295" spans="1:8" ht="19.5" hidden="1" customHeight="1" x14ac:dyDescent="0.25">
      <c r="A295" s="43">
        <f t="shared" si="14"/>
        <v>0</v>
      </c>
      <c r="B295" s="23" t="s">
        <v>600</v>
      </c>
      <c r="C295" s="24" t="s">
        <v>601</v>
      </c>
      <c r="D295" s="52">
        <v>0</v>
      </c>
      <c r="E295" s="52">
        <v>0</v>
      </c>
      <c r="F295" s="26">
        <f t="shared" si="12"/>
        <v>0</v>
      </c>
      <c r="G295" s="27" t="str">
        <f t="shared" si="13"/>
        <v/>
      </c>
      <c r="H295" s="48"/>
    </row>
    <row r="296" spans="1:8" ht="19.5" hidden="1" customHeight="1" x14ac:dyDescent="0.25">
      <c r="A296" s="43">
        <f t="shared" si="14"/>
        <v>0</v>
      </c>
      <c r="B296" s="23" t="s">
        <v>602</v>
      </c>
      <c r="C296" s="24" t="s">
        <v>603</v>
      </c>
      <c r="D296" s="52">
        <v>0</v>
      </c>
      <c r="E296" s="52">
        <v>0</v>
      </c>
      <c r="F296" s="26">
        <f t="shared" si="12"/>
        <v>0</v>
      </c>
      <c r="G296" s="27" t="str">
        <f t="shared" si="13"/>
        <v/>
      </c>
      <c r="H296" s="49"/>
    </row>
    <row r="297" spans="1:8" ht="19.5" hidden="1" customHeight="1" x14ac:dyDescent="0.25">
      <c r="A297" s="43">
        <f t="shared" si="14"/>
        <v>0</v>
      </c>
      <c r="B297" s="23" t="s">
        <v>604</v>
      </c>
      <c r="C297" s="24" t="s">
        <v>605</v>
      </c>
      <c r="D297" s="52">
        <v>0</v>
      </c>
      <c r="E297" s="52">
        <v>0</v>
      </c>
      <c r="F297" s="26">
        <f t="shared" si="12"/>
        <v>0</v>
      </c>
      <c r="G297" s="27" t="str">
        <f t="shared" si="13"/>
        <v/>
      </c>
      <c r="H297" s="48"/>
    </row>
    <row r="298" spans="1:8" ht="19.5" hidden="1" customHeight="1" x14ac:dyDescent="0.25">
      <c r="A298" s="43">
        <f t="shared" si="14"/>
        <v>0</v>
      </c>
      <c r="B298" s="23" t="s">
        <v>606</v>
      </c>
      <c r="C298" s="24" t="s">
        <v>607</v>
      </c>
      <c r="D298" s="52">
        <v>0</v>
      </c>
      <c r="E298" s="52">
        <v>0</v>
      </c>
      <c r="F298" s="26">
        <f t="shared" si="12"/>
        <v>0</v>
      </c>
      <c r="G298" s="27" t="str">
        <f t="shared" si="13"/>
        <v/>
      </c>
      <c r="H298" s="48"/>
    </row>
    <row r="299" spans="1:8" ht="19.5" customHeight="1" x14ac:dyDescent="0.25">
      <c r="A299" s="43">
        <f t="shared" si="14"/>
        <v>0</v>
      </c>
      <c r="B299" s="23"/>
      <c r="C299" s="24"/>
      <c r="D299" s="52"/>
      <c r="E299" s="52"/>
      <c r="F299" s="26">
        <f t="shared" si="12"/>
        <v>0</v>
      </c>
      <c r="G299" s="27" t="str">
        <f t="shared" si="13"/>
        <v/>
      </c>
      <c r="H299" s="48"/>
    </row>
    <row r="300" spans="1:8" ht="19.5" hidden="1" customHeight="1" x14ac:dyDescent="0.25">
      <c r="A300" s="43">
        <f t="shared" si="14"/>
        <v>0</v>
      </c>
      <c r="B300" s="23" t="s">
        <v>612</v>
      </c>
      <c r="C300" s="24" t="s">
        <v>613</v>
      </c>
      <c r="D300" s="52">
        <v>0</v>
      </c>
      <c r="E300" s="52">
        <v>0</v>
      </c>
      <c r="F300" s="26">
        <f t="shared" si="12"/>
        <v>0</v>
      </c>
      <c r="G300" s="27" t="str">
        <f t="shared" si="13"/>
        <v/>
      </c>
      <c r="H300" s="48"/>
    </row>
    <row r="301" spans="1:8" ht="19.5" customHeight="1" x14ac:dyDescent="0.25">
      <c r="A301" s="43">
        <f t="shared" si="14"/>
        <v>0</v>
      </c>
      <c r="B301" s="23"/>
      <c r="C301" s="24"/>
      <c r="D301" s="52"/>
      <c r="E301" s="52"/>
      <c r="F301" s="26">
        <f t="shared" si="12"/>
        <v>0</v>
      </c>
      <c r="G301" s="27" t="str">
        <f t="shared" si="13"/>
        <v/>
      </c>
      <c r="H301" s="48"/>
    </row>
    <row r="302" spans="1:8" ht="19.5" hidden="1" customHeight="1" x14ac:dyDescent="0.25">
      <c r="A302" s="43">
        <f t="shared" si="14"/>
        <v>0</v>
      </c>
      <c r="B302" s="23" t="s">
        <v>616</v>
      </c>
      <c r="C302" s="24" t="s">
        <v>617</v>
      </c>
      <c r="D302" s="52">
        <v>0</v>
      </c>
      <c r="E302" s="52">
        <v>0</v>
      </c>
      <c r="F302" s="26">
        <f t="shared" si="12"/>
        <v>0</v>
      </c>
      <c r="G302" s="27" t="str">
        <f t="shared" si="13"/>
        <v/>
      </c>
      <c r="H302" s="48"/>
    </row>
    <row r="303" spans="1:8" ht="19.5" hidden="1" customHeight="1" x14ac:dyDescent="0.25">
      <c r="A303" s="43">
        <f t="shared" si="14"/>
        <v>0</v>
      </c>
      <c r="B303" s="23" t="s">
        <v>618</v>
      </c>
      <c r="C303" s="24" t="s">
        <v>619</v>
      </c>
      <c r="D303" s="52">
        <v>0</v>
      </c>
      <c r="E303" s="52">
        <v>0</v>
      </c>
      <c r="F303" s="26">
        <f t="shared" si="12"/>
        <v>0</v>
      </c>
      <c r="G303" s="27" t="str">
        <f t="shared" si="13"/>
        <v/>
      </c>
      <c r="H303" s="48"/>
    </row>
    <row r="304" spans="1:8" ht="19.5" hidden="1" customHeight="1" x14ac:dyDescent="0.25">
      <c r="A304" s="43">
        <f t="shared" si="14"/>
        <v>0</v>
      </c>
      <c r="B304" s="23" t="s">
        <v>620</v>
      </c>
      <c r="C304" s="24" t="s">
        <v>621</v>
      </c>
      <c r="D304" s="52">
        <v>0</v>
      </c>
      <c r="E304" s="52">
        <v>0</v>
      </c>
      <c r="F304" s="26">
        <f t="shared" si="12"/>
        <v>0</v>
      </c>
      <c r="G304" s="27" t="str">
        <f t="shared" si="13"/>
        <v/>
      </c>
      <c r="H304" s="48"/>
    </row>
    <row r="305" spans="1:8" ht="19.5" customHeight="1" x14ac:dyDescent="0.25">
      <c r="A305" s="43">
        <f t="shared" si="14"/>
        <v>0</v>
      </c>
      <c r="B305" s="23"/>
      <c r="C305" s="24"/>
      <c r="D305" s="52"/>
      <c r="E305" s="52"/>
      <c r="F305" s="26">
        <f t="shared" si="12"/>
        <v>0</v>
      </c>
      <c r="G305" s="27" t="str">
        <f t="shared" si="13"/>
        <v/>
      </c>
      <c r="H305" s="48"/>
    </row>
    <row r="306" spans="1:8" ht="19.5" hidden="1" customHeight="1" x14ac:dyDescent="0.25">
      <c r="A306" s="43">
        <f t="shared" si="14"/>
        <v>0</v>
      </c>
      <c r="B306" s="23" t="s">
        <v>624</v>
      </c>
      <c r="C306" s="24" t="s">
        <v>625</v>
      </c>
      <c r="D306" s="52">
        <v>0</v>
      </c>
      <c r="E306" s="52">
        <v>0</v>
      </c>
      <c r="F306" s="26">
        <f t="shared" si="12"/>
        <v>0</v>
      </c>
      <c r="G306" s="27" t="str">
        <f t="shared" si="13"/>
        <v/>
      </c>
      <c r="H306" s="48"/>
    </row>
    <row r="307" spans="1:8" ht="19.5" hidden="1" customHeight="1" x14ac:dyDescent="0.25">
      <c r="A307" s="43">
        <f t="shared" si="14"/>
        <v>0</v>
      </c>
      <c r="B307" s="23" t="s">
        <v>628</v>
      </c>
      <c r="C307" s="24" t="s">
        <v>629</v>
      </c>
      <c r="D307" s="52">
        <v>0</v>
      </c>
      <c r="E307" s="52">
        <v>0</v>
      </c>
      <c r="F307" s="26">
        <f t="shared" si="12"/>
        <v>0</v>
      </c>
      <c r="G307" s="27" t="str">
        <f t="shared" si="13"/>
        <v/>
      </c>
      <c r="H307" s="48"/>
    </row>
    <row r="308" spans="1:8" ht="19.5" hidden="1" customHeight="1" x14ac:dyDescent="0.25">
      <c r="A308" s="43">
        <f t="shared" si="14"/>
        <v>0</v>
      </c>
      <c r="B308" s="23" t="s">
        <v>630</v>
      </c>
      <c r="C308" s="24" t="s">
        <v>631</v>
      </c>
      <c r="D308" s="52">
        <v>0</v>
      </c>
      <c r="E308" s="52">
        <v>0</v>
      </c>
      <c r="F308" s="26">
        <f t="shared" si="12"/>
        <v>0</v>
      </c>
      <c r="G308" s="27" t="str">
        <f t="shared" si="13"/>
        <v/>
      </c>
      <c r="H308" s="48"/>
    </row>
    <row r="309" spans="1:8" ht="19.5" hidden="1" customHeight="1" x14ac:dyDescent="0.25">
      <c r="A309" s="43">
        <f t="shared" si="14"/>
        <v>0</v>
      </c>
      <c r="B309" s="23" t="s">
        <v>632</v>
      </c>
      <c r="C309" s="24" t="s">
        <v>633</v>
      </c>
      <c r="D309" s="52">
        <v>0</v>
      </c>
      <c r="E309" s="52">
        <v>0</v>
      </c>
      <c r="F309" s="26">
        <f t="shared" si="12"/>
        <v>0</v>
      </c>
      <c r="G309" s="27" t="str">
        <f t="shared" si="13"/>
        <v/>
      </c>
      <c r="H309" s="48"/>
    </row>
    <row r="310" spans="1:8" ht="19.5" hidden="1" customHeight="1" x14ac:dyDescent="0.25">
      <c r="A310" s="43">
        <f t="shared" si="14"/>
        <v>0</v>
      </c>
      <c r="B310" s="23" t="s">
        <v>634</v>
      </c>
      <c r="C310" s="24" t="s">
        <v>635</v>
      </c>
      <c r="D310" s="52">
        <v>0</v>
      </c>
      <c r="E310" s="52">
        <v>0</v>
      </c>
      <c r="F310" s="26">
        <f t="shared" si="12"/>
        <v>0</v>
      </c>
      <c r="G310" s="27" t="str">
        <f t="shared" si="13"/>
        <v/>
      </c>
      <c r="H310" s="48"/>
    </row>
    <row r="311" spans="1:8" ht="19.5" hidden="1" customHeight="1" x14ac:dyDescent="0.25">
      <c r="A311" s="43">
        <f t="shared" si="14"/>
        <v>0</v>
      </c>
      <c r="B311" s="23" t="s">
        <v>636</v>
      </c>
      <c r="C311" s="24" t="s">
        <v>637</v>
      </c>
      <c r="D311" s="52">
        <v>0</v>
      </c>
      <c r="E311" s="52">
        <v>0</v>
      </c>
      <c r="F311" s="26">
        <f t="shared" si="12"/>
        <v>0</v>
      </c>
      <c r="G311" s="27" t="str">
        <f t="shared" si="13"/>
        <v/>
      </c>
      <c r="H311" s="48"/>
    </row>
    <row r="312" spans="1:8" ht="19.5" hidden="1" customHeight="1" x14ac:dyDescent="0.25">
      <c r="A312" s="43">
        <f t="shared" si="14"/>
        <v>0</v>
      </c>
      <c r="B312" s="23" t="s">
        <v>638</v>
      </c>
      <c r="C312" s="24" t="s">
        <v>639</v>
      </c>
      <c r="D312" s="52">
        <v>0</v>
      </c>
      <c r="E312" s="52">
        <v>0</v>
      </c>
      <c r="F312" s="26">
        <f t="shared" si="12"/>
        <v>0</v>
      </c>
      <c r="G312" s="27" t="str">
        <f t="shared" si="13"/>
        <v/>
      </c>
      <c r="H312" s="48"/>
    </row>
    <row r="313" spans="1:8" ht="19.5" hidden="1" customHeight="1" x14ac:dyDescent="0.25">
      <c r="A313" s="43">
        <f t="shared" si="14"/>
        <v>0</v>
      </c>
      <c r="B313" s="23" t="s">
        <v>640</v>
      </c>
      <c r="C313" s="24" t="s">
        <v>641</v>
      </c>
      <c r="D313" s="52">
        <v>0</v>
      </c>
      <c r="E313" s="52">
        <v>0</v>
      </c>
      <c r="F313" s="26">
        <f t="shared" si="12"/>
        <v>0</v>
      </c>
      <c r="G313" s="27" t="str">
        <f t="shared" si="13"/>
        <v/>
      </c>
      <c r="H313" s="48"/>
    </row>
    <row r="314" spans="1:8" ht="19.5" hidden="1" customHeight="1" x14ac:dyDescent="0.25">
      <c r="A314" s="43">
        <f t="shared" si="14"/>
        <v>0</v>
      </c>
      <c r="B314" s="23" t="s">
        <v>642</v>
      </c>
      <c r="C314" s="24" t="s">
        <v>643</v>
      </c>
      <c r="D314" s="52">
        <v>0</v>
      </c>
      <c r="E314" s="52">
        <v>0</v>
      </c>
      <c r="F314" s="26">
        <f t="shared" si="12"/>
        <v>0</v>
      </c>
      <c r="G314" s="27" t="str">
        <f t="shared" si="13"/>
        <v/>
      </c>
      <c r="H314" s="48"/>
    </row>
    <row r="315" spans="1:8" ht="19.5" hidden="1" customHeight="1" x14ac:dyDescent="0.25">
      <c r="A315" s="43">
        <f t="shared" si="14"/>
        <v>0</v>
      </c>
      <c r="B315" s="23" t="s">
        <v>644</v>
      </c>
      <c r="C315" s="24" t="s">
        <v>645</v>
      </c>
      <c r="D315" s="52">
        <v>0</v>
      </c>
      <c r="E315" s="52">
        <v>0</v>
      </c>
      <c r="F315" s="26">
        <f t="shared" si="12"/>
        <v>0</v>
      </c>
      <c r="G315" s="27" t="str">
        <f t="shared" si="13"/>
        <v/>
      </c>
      <c r="H315" s="48"/>
    </row>
    <row r="316" spans="1:8" ht="19.5" hidden="1" customHeight="1" x14ac:dyDescent="0.25">
      <c r="A316" s="43">
        <f t="shared" si="14"/>
        <v>0</v>
      </c>
      <c r="B316" s="23" t="s">
        <v>646</v>
      </c>
      <c r="C316" s="24" t="s">
        <v>647</v>
      </c>
      <c r="D316" s="52">
        <v>0</v>
      </c>
      <c r="E316" s="52">
        <v>0</v>
      </c>
      <c r="F316" s="26">
        <f t="shared" si="12"/>
        <v>0</v>
      </c>
      <c r="G316" s="27" t="str">
        <f t="shared" si="13"/>
        <v/>
      </c>
      <c r="H316" s="48"/>
    </row>
    <row r="317" spans="1:8" ht="19.5" hidden="1" customHeight="1" x14ac:dyDescent="0.25">
      <c r="A317" s="43">
        <f t="shared" si="14"/>
        <v>0</v>
      </c>
      <c r="B317" s="23" t="s">
        <v>654</v>
      </c>
      <c r="C317" s="24" t="s">
        <v>659</v>
      </c>
      <c r="D317" s="52">
        <v>0</v>
      </c>
      <c r="E317" s="52">
        <v>0</v>
      </c>
      <c r="F317" s="26">
        <f t="shared" si="12"/>
        <v>0</v>
      </c>
      <c r="G317" s="27" t="str">
        <f t="shared" si="13"/>
        <v/>
      </c>
      <c r="H317" s="48"/>
    </row>
    <row r="318" spans="1:8" ht="19.5" hidden="1" customHeight="1" x14ac:dyDescent="0.25">
      <c r="A318" s="43">
        <f t="shared" si="14"/>
        <v>0</v>
      </c>
      <c r="B318" s="23" t="s">
        <v>655</v>
      </c>
      <c r="C318" s="24" t="s">
        <v>660</v>
      </c>
      <c r="D318" s="52">
        <v>0</v>
      </c>
      <c r="E318" s="52">
        <v>0</v>
      </c>
      <c r="F318" s="26">
        <f t="shared" si="12"/>
        <v>0</v>
      </c>
      <c r="G318" s="27" t="str">
        <f t="shared" si="13"/>
        <v/>
      </c>
      <c r="H318" s="48"/>
    </row>
    <row r="319" spans="1:8" ht="19.5" hidden="1" customHeight="1" x14ac:dyDescent="0.25">
      <c r="A319" s="43">
        <f t="shared" si="14"/>
        <v>0</v>
      </c>
      <c r="B319" s="23" t="s">
        <v>656</v>
      </c>
      <c r="C319" s="24" t="s">
        <v>661</v>
      </c>
      <c r="D319" s="52">
        <v>0</v>
      </c>
      <c r="E319" s="52">
        <v>0</v>
      </c>
      <c r="F319" s="26">
        <f t="shared" si="12"/>
        <v>0</v>
      </c>
      <c r="G319" s="27" t="str">
        <f t="shared" si="13"/>
        <v/>
      </c>
      <c r="H319" s="48"/>
    </row>
    <row r="320" spans="1:8" ht="19.5" hidden="1" customHeight="1" x14ac:dyDescent="0.25">
      <c r="A320" s="43">
        <f t="shared" si="14"/>
        <v>0</v>
      </c>
      <c r="B320" s="23" t="s">
        <v>657</v>
      </c>
      <c r="C320" s="24" t="s">
        <v>662</v>
      </c>
      <c r="D320" s="52">
        <v>0</v>
      </c>
      <c r="E320" s="52">
        <v>0</v>
      </c>
      <c r="F320" s="26">
        <f t="shared" si="12"/>
        <v>0</v>
      </c>
      <c r="G320" s="27" t="str">
        <f t="shared" si="13"/>
        <v/>
      </c>
      <c r="H320" s="48"/>
    </row>
    <row r="321" spans="1:8" ht="19.5" customHeight="1" x14ac:dyDescent="0.25">
      <c r="A321" s="43">
        <f t="shared" si="14"/>
        <v>0</v>
      </c>
      <c r="B321" s="23"/>
      <c r="C321" s="24"/>
      <c r="D321" s="52"/>
      <c r="E321" s="52"/>
      <c r="F321" s="26">
        <f t="shared" si="12"/>
        <v>0</v>
      </c>
      <c r="G321" s="27" t="str">
        <f t="shared" si="13"/>
        <v/>
      </c>
      <c r="H321" s="48"/>
    </row>
    <row r="322" spans="1:8" ht="19.5" hidden="1" customHeight="1" x14ac:dyDescent="0.25">
      <c r="A322" s="43">
        <f t="shared" si="14"/>
        <v>0</v>
      </c>
      <c r="B322" s="23" t="s">
        <v>666</v>
      </c>
      <c r="C322" s="24" t="s">
        <v>679</v>
      </c>
      <c r="D322" s="52">
        <v>0</v>
      </c>
      <c r="E322" s="52">
        <v>0</v>
      </c>
      <c r="F322" s="26">
        <f t="shared" si="12"/>
        <v>0</v>
      </c>
      <c r="G322" s="27" t="str">
        <f t="shared" si="13"/>
        <v/>
      </c>
      <c r="H322" s="48"/>
    </row>
    <row r="323" spans="1:8" ht="19.5" hidden="1" customHeight="1" x14ac:dyDescent="0.25">
      <c r="A323" s="43">
        <f t="shared" si="14"/>
        <v>0</v>
      </c>
      <c r="B323" s="23" t="s">
        <v>667</v>
      </c>
      <c r="C323" s="24" t="s">
        <v>680</v>
      </c>
      <c r="D323" s="52">
        <v>0</v>
      </c>
      <c r="E323" s="52">
        <v>0</v>
      </c>
      <c r="F323" s="26">
        <f t="shared" si="12"/>
        <v>0</v>
      </c>
      <c r="G323" s="27" t="str">
        <f t="shared" si="13"/>
        <v/>
      </c>
      <c r="H323" s="48"/>
    </row>
    <row r="324" spans="1:8" ht="19.5" hidden="1" customHeight="1" x14ac:dyDescent="0.25">
      <c r="A324" s="43">
        <f t="shared" si="14"/>
        <v>0</v>
      </c>
      <c r="B324" s="23" t="s">
        <v>668</v>
      </c>
      <c r="C324" s="24" t="s">
        <v>681</v>
      </c>
      <c r="D324" s="52">
        <v>0</v>
      </c>
      <c r="E324" s="52">
        <v>0</v>
      </c>
      <c r="F324" s="26">
        <f t="shared" si="12"/>
        <v>0</v>
      </c>
      <c r="G324" s="27" t="str">
        <f t="shared" si="13"/>
        <v/>
      </c>
      <c r="H324" s="48"/>
    </row>
    <row r="325" spans="1:8" ht="19.5" hidden="1" customHeight="1" x14ac:dyDescent="0.25">
      <c r="A325" s="43">
        <f t="shared" si="14"/>
        <v>0</v>
      </c>
      <c r="B325" s="23" t="s">
        <v>669</v>
      </c>
      <c r="C325" s="24" t="s">
        <v>682</v>
      </c>
      <c r="D325" s="52">
        <v>0</v>
      </c>
      <c r="E325" s="52">
        <v>0</v>
      </c>
      <c r="F325" s="26">
        <f t="shared" si="12"/>
        <v>0</v>
      </c>
      <c r="G325" s="27" t="str">
        <f t="shared" si="13"/>
        <v/>
      </c>
      <c r="H325" s="48"/>
    </row>
    <row r="326" spans="1:8" ht="19.5" hidden="1" customHeight="1" x14ac:dyDescent="0.25">
      <c r="A326" s="43">
        <f t="shared" si="14"/>
        <v>0</v>
      </c>
      <c r="B326" s="23" t="s">
        <v>670</v>
      </c>
      <c r="C326" s="24" t="s">
        <v>683</v>
      </c>
      <c r="D326" s="52">
        <v>0</v>
      </c>
      <c r="E326" s="52">
        <v>0</v>
      </c>
      <c r="F326" s="26">
        <f t="shared" si="12"/>
        <v>0</v>
      </c>
      <c r="G326" s="27" t="str">
        <f t="shared" si="13"/>
        <v/>
      </c>
      <c r="H326" s="48"/>
    </row>
    <row r="327" spans="1:8" ht="19.5" hidden="1" customHeight="1" x14ac:dyDescent="0.25">
      <c r="A327" s="43">
        <f t="shared" si="14"/>
        <v>0</v>
      </c>
      <c r="B327" s="23" t="s">
        <v>671</v>
      </c>
      <c r="C327" s="24" t="s">
        <v>684</v>
      </c>
      <c r="D327" s="52">
        <v>0</v>
      </c>
      <c r="E327" s="52">
        <v>0</v>
      </c>
      <c r="F327" s="26">
        <f t="shared" si="12"/>
        <v>0</v>
      </c>
      <c r="G327" s="27" t="str">
        <f t="shared" si="13"/>
        <v/>
      </c>
      <c r="H327" s="48"/>
    </row>
    <row r="328" spans="1:8" ht="19.5" hidden="1" customHeight="1" x14ac:dyDescent="0.25">
      <c r="A328" s="43">
        <f t="shared" si="14"/>
        <v>0</v>
      </c>
      <c r="B328" s="23" t="s">
        <v>672</v>
      </c>
      <c r="C328" s="24" t="s">
        <v>685</v>
      </c>
      <c r="D328" s="52">
        <v>0</v>
      </c>
      <c r="E328" s="52">
        <v>0</v>
      </c>
      <c r="F328" s="26">
        <f t="shared" si="12"/>
        <v>0</v>
      </c>
      <c r="G328" s="27" t="str">
        <f t="shared" si="13"/>
        <v/>
      </c>
      <c r="H328" s="48"/>
    </row>
    <row r="329" spans="1:8" ht="19.5" hidden="1" customHeight="1" x14ac:dyDescent="0.25">
      <c r="A329" s="43">
        <f t="shared" si="14"/>
        <v>0</v>
      </c>
      <c r="B329" s="23" t="s">
        <v>673</v>
      </c>
      <c r="C329" s="24" t="s">
        <v>686</v>
      </c>
      <c r="D329" s="52">
        <v>0</v>
      </c>
      <c r="E329" s="52">
        <v>0</v>
      </c>
      <c r="F329" s="26">
        <f t="shared" si="12"/>
        <v>0</v>
      </c>
      <c r="G329" s="27" t="str">
        <f t="shared" si="13"/>
        <v/>
      </c>
      <c r="H329" s="48"/>
    </row>
    <row r="330" spans="1:8" ht="19.5" hidden="1" customHeight="1" x14ac:dyDescent="0.25">
      <c r="A330" s="43">
        <f t="shared" si="14"/>
        <v>0</v>
      </c>
      <c r="B330" s="23" t="s">
        <v>674</v>
      </c>
      <c r="C330" s="24" t="s">
        <v>687</v>
      </c>
      <c r="D330" s="52">
        <v>0</v>
      </c>
      <c r="E330" s="52">
        <v>0</v>
      </c>
      <c r="F330" s="26">
        <f t="shared" ref="F330:F353" si="15">IF(E330&gt;D330,D330,E330)</f>
        <v>0</v>
      </c>
      <c r="G330" s="27" t="str">
        <f t="shared" ref="G330:G393" si="16">IFERROR(F330/D330,"")</f>
        <v/>
      </c>
      <c r="H330" s="48"/>
    </row>
    <row r="331" spans="1:8" ht="19.5" hidden="1" customHeight="1" x14ac:dyDescent="0.25">
      <c r="A331" s="43">
        <f t="shared" ref="A331:A394" si="17">IF(F331&gt;0,1+A330,A330)</f>
        <v>0</v>
      </c>
      <c r="B331" s="23" t="s">
        <v>675</v>
      </c>
      <c r="C331" s="24" t="s">
        <v>688</v>
      </c>
      <c r="D331" s="52">
        <v>0</v>
      </c>
      <c r="E331" s="52">
        <v>0</v>
      </c>
      <c r="F331" s="26">
        <f t="shared" si="15"/>
        <v>0</v>
      </c>
      <c r="G331" s="27" t="str">
        <f t="shared" si="16"/>
        <v/>
      </c>
      <c r="H331" s="48"/>
    </row>
    <row r="332" spans="1:8" ht="19.5" hidden="1" customHeight="1" x14ac:dyDescent="0.25">
      <c r="A332" s="43">
        <f t="shared" si="17"/>
        <v>0</v>
      </c>
      <c r="B332" s="23" t="s">
        <v>676</v>
      </c>
      <c r="C332" s="24" t="s">
        <v>689</v>
      </c>
      <c r="D332" s="52">
        <v>0</v>
      </c>
      <c r="E332" s="52">
        <v>0</v>
      </c>
      <c r="F332" s="26">
        <f t="shared" si="15"/>
        <v>0</v>
      </c>
      <c r="G332" s="27" t="str">
        <f t="shared" si="16"/>
        <v/>
      </c>
      <c r="H332" s="48"/>
    </row>
    <row r="333" spans="1:8" ht="19.5" hidden="1" customHeight="1" x14ac:dyDescent="0.25">
      <c r="A333" s="43">
        <f t="shared" si="17"/>
        <v>0</v>
      </c>
      <c r="B333" s="23" t="s">
        <v>677</v>
      </c>
      <c r="C333" s="24" t="s">
        <v>690</v>
      </c>
      <c r="D333" s="52">
        <v>0</v>
      </c>
      <c r="E333" s="52">
        <v>0</v>
      </c>
      <c r="F333" s="26">
        <f t="shared" si="15"/>
        <v>0</v>
      </c>
      <c r="G333" s="27" t="str">
        <f t="shared" si="16"/>
        <v/>
      </c>
      <c r="H333" s="48"/>
    </row>
    <row r="334" spans="1:8" ht="19.5" customHeight="1" x14ac:dyDescent="0.25">
      <c r="A334" s="43">
        <f t="shared" si="17"/>
        <v>0</v>
      </c>
      <c r="B334" s="23"/>
      <c r="C334" s="24"/>
      <c r="D334" s="52"/>
      <c r="E334" s="52"/>
      <c r="F334" s="26">
        <f t="shared" si="15"/>
        <v>0</v>
      </c>
      <c r="G334" s="27" t="str">
        <f t="shared" si="16"/>
        <v/>
      </c>
      <c r="H334" s="48"/>
    </row>
    <row r="335" spans="1:8" ht="19.5" customHeight="1" x14ac:dyDescent="0.25">
      <c r="A335" s="43">
        <f t="shared" si="17"/>
        <v>0</v>
      </c>
      <c r="B335" s="23"/>
      <c r="C335" s="24"/>
      <c r="D335" s="52"/>
      <c r="E335" s="52"/>
      <c r="F335" s="26">
        <f t="shared" si="15"/>
        <v>0</v>
      </c>
      <c r="G335" s="27" t="str">
        <f t="shared" si="16"/>
        <v/>
      </c>
      <c r="H335" s="48"/>
    </row>
    <row r="336" spans="1:8" ht="19.5" customHeight="1" x14ac:dyDescent="0.25">
      <c r="A336" s="43">
        <f t="shared" si="17"/>
        <v>0</v>
      </c>
      <c r="B336" s="23"/>
      <c r="C336" s="24"/>
      <c r="D336" s="52"/>
      <c r="E336" s="52"/>
      <c r="F336" s="26">
        <f t="shared" si="15"/>
        <v>0</v>
      </c>
      <c r="G336" s="27" t="str">
        <f t="shared" si="16"/>
        <v/>
      </c>
      <c r="H336" s="48"/>
    </row>
    <row r="337" spans="1:8" ht="19.5" hidden="1" customHeight="1" x14ac:dyDescent="0.25">
      <c r="A337" s="43">
        <f t="shared" si="17"/>
        <v>0</v>
      </c>
      <c r="B337" s="23" t="s">
        <v>701</v>
      </c>
      <c r="C337" s="24" t="s">
        <v>702</v>
      </c>
      <c r="D337" s="52">
        <v>0</v>
      </c>
      <c r="E337" s="52">
        <v>0</v>
      </c>
      <c r="F337" s="26">
        <f t="shared" si="15"/>
        <v>0</v>
      </c>
      <c r="G337" s="27" t="str">
        <f t="shared" si="16"/>
        <v/>
      </c>
      <c r="H337" s="48"/>
    </row>
    <row r="338" spans="1:8" ht="19.5" hidden="1" customHeight="1" x14ac:dyDescent="0.25">
      <c r="A338" s="43">
        <f t="shared" si="17"/>
        <v>0</v>
      </c>
      <c r="B338" s="23" t="s">
        <v>104</v>
      </c>
      <c r="C338" s="24" t="s">
        <v>105</v>
      </c>
      <c r="D338" s="52">
        <v>0</v>
      </c>
      <c r="E338" s="52">
        <v>0</v>
      </c>
      <c r="F338" s="26">
        <f t="shared" si="15"/>
        <v>0</v>
      </c>
      <c r="G338" s="27" t="str">
        <f t="shared" si="16"/>
        <v/>
      </c>
      <c r="H338" s="48"/>
    </row>
    <row r="339" spans="1:8" ht="19.5" hidden="1" customHeight="1" x14ac:dyDescent="0.25">
      <c r="A339" s="43">
        <f t="shared" si="17"/>
        <v>0</v>
      </c>
      <c r="B339" s="23" t="s">
        <v>703</v>
      </c>
      <c r="C339" s="24" t="s">
        <v>704</v>
      </c>
      <c r="D339" s="52">
        <v>0</v>
      </c>
      <c r="E339" s="52">
        <v>0</v>
      </c>
      <c r="F339" s="26">
        <f t="shared" si="15"/>
        <v>0</v>
      </c>
      <c r="G339" s="27" t="str">
        <f t="shared" si="16"/>
        <v/>
      </c>
      <c r="H339" s="48"/>
    </row>
    <row r="340" spans="1:8" ht="19.5" hidden="1" customHeight="1" x14ac:dyDescent="0.25">
      <c r="A340" s="43">
        <f t="shared" si="17"/>
        <v>0</v>
      </c>
      <c r="B340" s="23" t="s">
        <v>705</v>
      </c>
      <c r="C340" s="24" t="s">
        <v>706</v>
      </c>
      <c r="D340" s="52">
        <v>0</v>
      </c>
      <c r="E340" s="52">
        <v>0</v>
      </c>
      <c r="F340" s="26">
        <f t="shared" si="15"/>
        <v>0</v>
      </c>
      <c r="G340" s="27" t="str">
        <f t="shared" si="16"/>
        <v/>
      </c>
      <c r="H340" s="48"/>
    </row>
    <row r="341" spans="1:8" ht="19.5" hidden="1" customHeight="1" x14ac:dyDescent="0.25">
      <c r="A341" s="43">
        <f t="shared" si="17"/>
        <v>0</v>
      </c>
      <c r="B341" s="23"/>
      <c r="C341" s="24">
        <v>0</v>
      </c>
      <c r="D341" s="52">
        <v>0</v>
      </c>
      <c r="E341" s="52">
        <v>0</v>
      </c>
      <c r="F341" s="26">
        <f t="shared" si="15"/>
        <v>0</v>
      </c>
      <c r="G341" s="27" t="str">
        <f t="shared" si="16"/>
        <v/>
      </c>
      <c r="H341" s="48"/>
    </row>
    <row r="342" spans="1:8" ht="19.5" hidden="1" customHeight="1" x14ac:dyDescent="0.25">
      <c r="A342" s="43">
        <f t="shared" si="17"/>
        <v>0</v>
      </c>
      <c r="B342" s="23" t="s">
        <v>714</v>
      </c>
      <c r="C342" s="24" t="s">
        <v>720</v>
      </c>
      <c r="D342" s="52">
        <v>0</v>
      </c>
      <c r="E342" s="52">
        <v>0</v>
      </c>
      <c r="F342" s="26">
        <f t="shared" si="15"/>
        <v>0</v>
      </c>
      <c r="G342" s="27" t="str">
        <f t="shared" si="16"/>
        <v/>
      </c>
      <c r="H342" s="48"/>
    </row>
    <row r="343" spans="1:8" ht="19.5" hidden="1" customHeight="1" x14ac:dyDescent="0.25">
      <c r="A343" s="43">
        <f t="shared" si="17"/>
        <v>0</v>
      </c>
      <c r="B343" s="23" t="s">
        <v>736</v>
      </c>
      <c r="C343" s="24" t="s">
        <v>731</v>
      </c>
      <c r="D343" s="52">
        <v>0</v>
      </c>
      <c r="E343" s="52">
        <v>0</v>
      </c>
      <c r="F343" s="26">
        <f t="shared" si="15"/>
        <v>0</v>
      </c>
      <c r="G343" s="27" t="str">
        <f t="shared" si="16"/>
        <v/>
      </c>
      <c r="H343" s="48"/>
    </row>
    <row r="344" spans="1:8" ht="19.5" hidden="1" customHeight="1" x14ac:dyDescent="0.25">
      <c r="A344" s="43">
        <f t="shared" si="17"/>
        <v>0</v>
      </c>
      <c r="B344" s="23" t="s">
        <v>715</v>
      </c>
      <c r="C344" s="24" t="s">
        <v>721</v>
      </c>
      <c r="D344" s="52">
        <v>0</v>
      </c>
      <c r="E344" s="52">
        <v>0</v>
      </c>
      <c r="F344" s="26">
        <f t="shared" si="15"/>
        <v>0</v>
      </c>
      <c r="G344" s="27" t="str">
        <f t="shared" si="16"/>
        <v/>
      </c>
      <c r="H344" s="48"/>
    </row>
    <row r="345" spans="1:8" ht="19.5" hidden="1" customHeight="1" x14ac:dyDescent="0.25">
      <c r="A345" s="43">
        <f t="shared" si="17"/>
        <v>0</v>
      </c>
      <c r="B345" s="23" t="s">
        <v>716</v>
      </c>
      <c r="C345" s="24" t="s">
        <v>722</v>
      </c>
      <c r="D345" s="52">
        <v>0</v>
      </c>
      <c r="E345" s="52">
        <v>0</v>
      </c>
      <c r="F345" s="26">
        <f t="shared" si="15"/>
        <v>0</v>
      </c>
      <c r="G345" s="27" t="str">
        <f t="shared" si="16"/>
        <v/>
      </c>
      <c r="H345" s="48"/>
    </row>
    <row r="346" spans="1:8" ht="19.5" hidden="1" customHeight="1" x14ac:dyDescent="0.25">
      <c r="A346" s="43">
        <f t="shared" si="17"/>
        <v>0</v>
      </c>
      <c r="B346" s="23" t="s">
        <v>717</v>
      </c>
      <c r="C346" s="24" t="s">
        <v>723</v>
      </c>
      <c r="D346" s="52">
        <v>0</v>
      </c>
      <c r="E346" s="52">
        <v>0</v>
      </c>
      <c r="F346" s="26">
        <f t="shared" si="15"/>
        <v>0</v>
      </c>
      <c r="G346" s="27" t="str">
        <f t="shared" si="16"/>
        <v/>
      </c>
      <c r="H346" s="48"/>
    </row>
    <row r="347" spans="1:8" ht="19.5" hidden="1" customHeight="1" x14ac:dyDescent="0.25">
      <c r="A347" s="43">
        <f t="shared" si="17"/>
        <v>0</v>
      </c>
      <c r="B347" s="23" t="s">
        <v>718</v>
      </c>
      <c r="C347" s="24" t="s">
        <v>724</v>
      </c>
      <c r="D347" s="52">
        <v>0</v>
      </c>
      <c r="E347" s="52">
        <v>0</v>
      </c>
      <c r="F347" s="26">
        <f t="shared" si="15"/>
        <v>0</v>
      </c>
      <c r="G347" s="27" t="str">
        <f t="shared" si="16"/>
        <v/>
      </c>
      <c r="H347" s="48"/>
    </row>
    <row r="348" spans="1:8" ht="19.5" hidden="1" customHeight="1" x14ac:dyDescent="0.25">
      <c r="A348" s="43">
        <f t="shared" si="17"/>
        <v>0</v>
      </c>
      <c r="B348" s="23" t="s">
        <v>719</v>
      </c>
      <c r="C348" s="24" t="s">
        <v>725</v>
      </c>
      <c r="D348" s="52">
        <v>0</v>
      </c>
      <c r="E348" s="52">
        <v>0</v>
      </c>
      <c r="F348" s="26">
        <f t="shared" si="15"/>
        <v>0</v>
      </c>
      <c r="G348" s="27" t="str">
        <f t="shared" si="16"/>
        <v/>
      </c>
      <c r="H348" s="48"/>
    </row>
    <row r="349" spans="1:8" ht="19.5" hidden="1" customHeight="1" x14ac:dyDescent="0.25">
      <c r="A349" s="43">
        <f t="shared" si="17"/>
        <v>0</v>
      </c>
      <c r="B349" s="23" t="s">
        <v>608</v>
      </c>
      <c r="C349" s="24" t="s">
        <v>609</v>
      </c>
      <c r="D349" s="52">
        <v>0</v>
      </c>
      <c r="E349" s="52">
        <v>0</v>
      </c>
      <c r="F349" s="26">
        <f t="shared" si="15"/>
        <v>0</v>
      </c>
      <c r="G349" s="27" t="str">
        <f t="shared" si="16"/>
        <v/>
      </c>
      <c r="H349" s="48"/>
    </row>
    <row r="350" spans="1:8" ht="19.5" hidden="1" customHeight="1" x14ac:dyDescent="0.25">
      <c r="A350" s="43">
        <f t="shared" si="17"/>
        <v>0</v>
      </c>
      <c r="B350" s="23" t="s">
        <v>732</v>
      </c>
      <c r="C350" s="24" t="s">
        <v>733</v>
      </c>
      <c r="D350" s="52">
        <v>0</v>
      </c>
      <c r="E350" s="52">
        <v>0</v>
      </c>
      <c r="F350" s="26">
        <f t="shared" si="15"/>
        <v>0</v>
      </c>
      <c r="G350" s="27" t="str">
        <f t="shared" si="16"/>
        <v/>
      </c>
      <c r="H350" s="48"/>
    </row>
    <row r="351" spans="1:8" ht="19.5" customHeight="1" x14ac:dyDescent="0.25">
      <c r="A351" s="43">
        <f t="shared" si="17"/>
        <v>0</v>
      </c>
      <c r="B351" s="23"/>
      <c r="C351" s="24"/>
      <c r="D351" s="52"/>
      <c r="E351" s="52"/>
      <c r="F351" s="26">
        <f t="shared" si="15"/>
        <v>0</v>
      </c>
      <c r="G351" s="27" t="str">
        <f t="shared" si="16"/>
        <v/>
      </c>
      <c r="H351" s="48"/>
    </row>
    <row r="352" spans="1:8" ht="19.5" hidden="1" customHeight="1" x14ac:dyDescent="0.25">
      <c r="A352" s="43">
        <f t="shared" si="17"/>
        <v>0</v>
      </c>
      <c r="B352" s="23" t="s">
        <v>732</v>
      </c>
      <c r="C352" s="24" t="s">
        <v>733</v>
      </c>
      <c r="D352" s="52">
        <v>0</v>
      </c>
      <c r="E352" s="52">
        <v>0</v>
      </c>
      <c r="F352" s="26">
        <f t="shared" si="15"/>
        <v>0</v>
      </c>
      <c r="G352" s="27" t="str">
        <f t="shared" si="16"/>
        <v/>
      </c>
      <c r="H352" s="48"/>
    </row>
    <row r="353" spans="1:8" ht="19.5" hidden="1" customHeight="1" x14ac:dyDescent="0.25">
      <c r="A353" s="43">
        <f t="shared" si="17"/>
        <v>0</v>
      </c>
      <c r="B353" s="23" t="s">
        <v>734</v>
      </c>
      <c r="C353" s="24" t="s">
        <v>735</v>
      </c>
      <c r="D353" s="52">
        <v>0</v>
      </c>
      <c r="E353" s="52">
        <v>0</v>
      </c>
      <c r="F353" s="26">
        <f t="shared" si="15"/>
        <v>0</v>
      </c>
      <c r="G353" s="27" t="str">
        <f t="shared" si="16"/>
        <v/>
      </c>
      <c r="H353" s="48"/>
    </row>
    <row r="354" spans="1:8" ht="19.5" hidden="1" customHeight="1" x14ac:dyDescent="0.25">
      <c r="A354" s="43">
        <f t="shared" si="17"/>
        <v>0</v>
      </c>
      <c r="B354" s="23"/>
      <c r="C354" s="24"/>
      <c r="D354" s="52">
        <v>0</v>
      </c>
      <c r="E354" s="52">
        <v>0</v>
      </c>
      <c r="F354" s="26"/>
      <c r="G354" s="27" t="str">
        <f t="shared" si="16"/>
        <v/>
      </c>
      <c r="H354" s="48"/>
    </row>
    <row r="355" spans="1:8" ht="19.5" hidden="1" customHeight="1" x14ac:dyDescent="0.25">
      <c r="A355" s="43">
        <f t="shared" si="17"/>
        <v>0</v>
      </c>
      <c r="B355" s="23"/>
      <c r="C355" s="24"/>
      <c r="D355" s="52">
        <v>0</v>
      </c>
      <c r="E355" s="52">
        <v>0</v>
      </c>
      <c r="F355" s="26"/>
      <c r="G355" s="27" t="str">
        <f t="shared" si="16"/>
        <v/>
      </c>
      <c r="H355" s="48"/>
    </row>
    <row r="356" spans="1:8" ht="19.5" hidden="1" customHeight="1" x14ac:dyDescent="0.25">
      <c r="A356" s="43">
        <f t="shared" si="17"/>
        <v>0</v>
      </c>
      <c r="B356" s="23"/>
      <c r="C356" s="24"/>
      <c r="D356" s="52">
        <v>0</v>
      </c>
      <c r="E356" s="52">
        <v>0</v>
      </c>
      <c r="F356" s="26"/>
      <c r="G356" s="27" t="str">
        <f t="shared" si="16"/>
        <v/>
      </c>
      <c r="H356" s="48"/>
    </row>
    <row r="357" spans="1:8" ht="19.5" hidden="1" customHeight="1" x14ac:dyDescent="0.25">
      <c r="A357" s="43">
        <f t="shared" si="17"/>
        <v>0</v>
      </c>
      <c r="B357" s="23"/>
      <c r="C357" s="24"/>
      <c r="D357" s="52">
        <v>0</v>
      </c>
      <c r="E357" s="52">
        <v>0</v>
      </c>
      <c r="F357" s="26"/>
      <c r="G357" s="27" t="str">
        <f t="shared" si="16"/>
        <v/>
      </c>
      <c r="H357" s="48"/>
    </row>
    <row r="358" spans="1:8" ht="19.5" hidden="1" customHeight="1" x14ac:dyDescent="0.25">
      <c r="A358" s="43">
        <f t="shared" si="17"/>
        <v>0</v>
      </c>
      <c r="B358" s="23"/>
      <c r="C358" s="24"/>
      <c r="D358" s="52">
        <v>0</v>
      </c>
      <c r="E358" s="52">
        <v>0</v>
      </c>
      <c r="F358" s="26"/>
      <c r="G358" s="27" t="str">
        <f t="shared" si="16"/>
        <v/>
      </c>
      <c r="H358" s="48"/>
    </row>
    <row r="359" spans="1:8" ht="19.5" hidden="1" customHeight="1" x14ac:dyDescent="0.25">
      <c r="A359" s="43">
        <f t="shared" si="17"/>
        <v>0</v>
      </c>
      <c r="B359" s="23"/>
      <c r="C359" s="24"/>
      <c r="D359" s="52">
        <v>0</v>
      </c>
      <c r="E359" s="52">
        <v>0</v>
      </c>
      <c r="F359" s="26"/>
      <c r="G359" s="27" t="str">
        <f t="shared" si="16"/>
        <v/>
      </c>
      <c r="H359" s="48"/>
    </row>
    <row r="360" spans="1:8" ht="19.5" hidden="1" customHeight="1" x14ac:dyDescent="0.25">
      <c r="A360" s="43">
        <f t="shared" si="17"/>
        <v>0</v>
      </c>
      <c r="B360" s="23"/>
      <c r="C360" s="24"/>
      <c r="D360" s="52">
        <v>0</v>
      </c>
      <c r="E360" s="52">
        <v>0</v>
      </c>
      <c r="F360" s="26"/>
      <c r="G360" s="27" t="str">
        <f t="shared" si="16"/>
        <v/>
      </c>
      <c r="H360" s="48"/>
    </row>
    <row r="361" spans="1:8" ht="19.5" hidden="1" customHeight="1" x14ac:dyDescent="0.25">
      <c r="A361" s="43">
        <f t="shared" si="17"/>
        <v>0</v>
      </c>
      <c r="B361" s="23"/>
      <c r="C361" s="24"/>
      <c r="D361" s="52">
        <v>0</v>
      </c>
      <c r="E361" s="52">
        <v>0</v>
      </c>
      <c r="F361" s="26"/>
      <c r="G361" s="27" t="str">
        <f t="shared" si="16"/>
        <v/>
      </c>
      <c r="H361" s="48"/>
    </row>
    <row r="362" spans="1:8" ht="19.5" hidden="1" customHeight="1" x14ac:dyDescent="0.25">
      <c r="A362" s="43">
        <f t="shared" si="17"/>
        <v>0</v>
      </c>
      <c r="B362" s="23"/>
      <c r="C362" s="24"/>
      <c r="D362" s="52">
        <v>0</v>
      </c>
      <c r="E362" s="52">
        <v>0</v>
      </c>
      <c r="F362" s="26"/>
      <c r="G362" s="27" t="str">
        <f t="shared" si="16"/>
        <v/>
      </c>
      <c r="H362" s="48"/>
    </row>
    <row r="363" spans="1:8" ht="19.5" hidden="1" customHeight="1" x14ac:dyDescent="0.25">
      <c r="A363" s="43">
        <f t="shared" si="17"/>
        <v>0</v>
      </c>
      <c r="B363" s="23"/>
      <c r="C363" s="24"/>
      <c r="D363" s="52">
        <v>0</v>
      </c>
      <c r="E363" s="52">
        <v>0</v>
      </c>
      <c r="F363" s="26"/>
      <c r="G363" s="27" t="str">
        <f t="shared" si="16"/>
        <v/>
      </c>
      <c r="H363" s="48"/>
    </row>
    <row r="364" spans="1:8" ht="19.5" hidden="1" customHeight="1" x14ac:dyDescent="0.25">
      <c r="A364" s="43">
        <f t="shared" si="17"/>
        <v>0</v>
      </c>
      <c r="B364" s="23"/>
      <c r="C364" s="24"/>
      <c r="D364" s="52">
        <v>0</v>
      </c>
      <c r="E364" s="52">
        <v>0</v>
      </c>
      <c r="F364" s="26"/>
      <c r="G364" s="27" t="str">
        <f t="shared" si="16"/>
        <v/>
      </c>
      <c r="H364" s="48"/>
    </row>
    <row r="365" spans="1:8" ht="19.5" hidden="1" customHeight="1" x14ac:dyDescent="0.25">
      <c r="A365" s="43">
        <f t="shared" si="17"/>
        <v>0</v>
      </c>
      <c r="B365" s="23"/>
      <c r="C365" s="24"/>
      <c r="D365" s="52">
        <v>0</v>
      </c>
      <c r="E365" s="52">
        <v>0</v>
      </c>
      <c r="F365" s="26"/>
      <c r="G365" s="27" t="str">
        <f t="shared" si="16"/>
        <v/>
      </c>
      <c r="H365" s="48"/>
    </row>
    <row r="366" spans="1:8" ht="19.5" hidden="1" customHeight="1" x14ac:dyDescent="0.25">
      <c r="A366" s="43">
        <f t="shared" si="17"/>
        <v>0</v>
      </c>
      <c r="B366" s="23"/>
      <c r="C366" s="24"/>
      <c r="D366" s="52">
        <v>0</v>
      </c>
      <c r="E366" s="52">
        <v>0</v>
      </c>
      <c r="F366" s="26"/>
      <c r="G366" s="27" t="str">
        <f t="shared" si="16"/>
        <v/>
      </c>
      <c r="H366" s="48"/>
    </row>
    <row r="367" spans="1:8" ht="19.5" hidden="1" customHeight="1" x14ac:dyDescent="0.25">
      <c r="A367" s="43">
        <f t="shared" si="17"/>
        <v>0</v>
      </c>
      <c r="B367" s="23"/>
      <c r="C367" s="24"/>
      <c r="D367" s="52">
        <v>0</v>
      </c>
      <c r="E367" s="52">
        <v>0</v>
      </c>
      <c r="F367" s="26"/>
      <c r="G367" s="27" t="str">
        <f t="shared" si="16"/>
        <v/>
      </c>
      <c r="H367" s="48"/>
    </row>
    <row r="368" spans="1:8" ht="19.5" hidden="1" customHeight="1" x14ac:dyDescent="0.25">
      <c r="A368" s="43">
        <f t="shared" si="17"/>
        <v>0</v>
      </c>
      <c r="B368" s="23"/>
      <c r="C368" s="24"/>
      <c r="D368" s="52">
        <v>0</v>
      </c>
      <c r="E368" s="52">
        <v>0</v>
      </c>
      <c r="F368" s="26"/>
      <c r="G368" s="27" t="str">
        <f t="shared" si="16"/>
        <v/>
      </c>
      <c r="H368" s="48"/>
    </row>
    <row r="369" spans="1:8" ht="19.5" hidden="1" customHeight="1" x14ac:dyDescent="0.25">
      <c r="A369" s="43">
        <f t="shared" si="17"/>
        <v>0</v>
      </c>
      <c r="B369" s="23"/>
      <c r="C369" s="24"/>
      <c r="D369" s="52">
        <v>0</v>
      </c>
      <c r="E369" s="52">
        <v>0</v>
      </c>
      <c r="F369" s="26"/>
      <c r="G369" s="27" t="str">
        <f t="shared" si="16"/>
        <v/>
      </c>
      <c r="H369" s="48"/>
    </row>
    <row r="370" spans="1:8" ht="19.5" hidden="1" customHeight="1" x14ac:dyDescent="0.25">
      <c r="A370" s="43">
        <f t="shared" si="17"/>
        <v>0</v>
      </c>
      <c r="B370" s="23"/>
      <c r="C370" s="24"/>
      <c r="D370" s="52">
        <v>0</v>
      </c>
      <c r="E370" s="52">
        <v>0</v>
      </c>
      <c r="F370" s="26"/>
      <c r="G370" s="27" t="str">
        <f t="shared" si="16"/>
        <v/>
      </c>
      <c r="H370" s="48"/>
    </row>
    <row r="371" spans="1:8" ht="19.5" hidden="1" customHeight="1" x14ac:dyDescent="0.25">
      <c r="A371" s="43">
        <f t="shared" si="17"/>
        <v>0</v>
      </c>
      <c r="B371" s="23"/>
      <c r="C371" s="24"/>
      <c r="D371" s="52">
        <v>0</v>
      </c>
      <c r="E371" s="52">
        <v>0</v>
      </c>
      <c r="F371" s="26"/>
      <c r="G371" s="27" t="str">
        <f t="shared" si="16"/>
        <v/>
      </c>
      <c r="H371" s="48"/>
    </row>
    <row r="372" spans="1:8" ht="19.5" hidden="1" customHeight="1" x14ac:dyDescent="0.25">
      <c r="A372" s="43">
        <f t="shared" si="17"/>
        <v>0</v>
      </c>
      <c r="B372" s="23"/>
      <c r="C372" s="24"/>
      <c r="D372" s="52">
        <v>0</v>
      </c>
      <c r="E372" s="52">
        <v>0</v>
      </c>
      <c r="F372" s="26"/>
      <c r="G372" s="27" t="str">
        <f t="shared" si="16"/>
        <v/>
      </c>
      <c r="H372" s="48"/>
    </row>
    <row r="373" spans="1:8" ht="19.5" hidden="1" customHeight="1" x14ac:dyDescent="0.25">
      <c r="A373" s="43">
        <f t="shared" si="17"/>
        <v>0</v>
      </c>
      <c r="B373" s="23"/>
      <c r="C373" s="24"/>
      <c r="D373" s="52">
        <v>0</v>
      </c>
      <c r="E373" s="52">
        <v>0</v>
      </c>
      <c r="F373" s="26"/>
      <c r="G373" s="27" t="str">
        <f t="shared" si="16"/>
        <v/>
      </c>
      <c r="H373" s="48"/>
    </row>
    <row r="374" spans="1:8" ht="19.5" hidden="1" customHeight="1" x14ac:dyDescent="0.25">
      <c r="A374" s="43">
        <f t="shared" si="17"/>
        <v>0</v>
      </c>
      <c r="B374" s="23"/>
      <c r="C374" s="24"/>
      <c r="D374" s="52">
        <v>0</v>
      </c>
      <c r="E374" s="52">
        <v>0</v>
      </c>
      <c r="F374" s="26"/>
      <c r="G374" s="27" t="str">
        <f t="shared" si="16"/>
        <v/>
      </c>
      <c r="H374" s="48"/>
    </row>
    <row r="375" spans="1:8" ht="19.5" hidden="1" customHeight="1" x14ac:dyDescent="0.25">
      <c r="A375" s="43">
        <f t="shared" si="17"/>
        <v>0</v>
      </c>
      <c r="B375" s="23"/>
      <c r="C375" s="24"/>
      <c r="D375" s="52">
        <v>0</v>
      </c>
      <c r="E375" s="52">
        <v>0</v>
      </c>
      <c r="F375" s="26"/>
      <c r="G375" s="27" t="str">
        <f t="shared" si="16"/>
        <v/>
      </c>
      <c r="H375" s="48"/>
    </row>
    <row r="376" spans="1:8" ht="19.5" hidden="1" customHeight="1" x14ac:dyDescent="0.25">
      <c r="A376" s="43">
        <f t="shared" si="17"/>
        <v>0</v>
      </c>
      <c r="B376" s="23"/>
      <c r="C376" s="24"/>
      <c r="D376" s="52">
        <v>0</v>
      </c>
      <c r="E376" s="52">
        <v>0</v>
      </c>
      <c r="F376" s="26"/>
      <c r="G376" s="27" t="str">
        <f t="shared" si="16"/>
        <v/>
      </c>
      <c r="H376" s="48"/>
    </row>
    <row r="377" spans="1:8" ht="19.5" hidden="1" customHeight="1" x14ac:dyDescent="0.25">
      <c r="A377" s="43">
        <f t="shared" si="17"/>
        <v>0</v>
      </c>
      <c r="B377" s="23"/>
      <c r="C377" s="24"/>
      <c r="D377" s="52">
        <v>0</v>
      </c>
      <c r="E377" s="52">
        <v>0</v>
      </c>
      <c r="F377" s="26"/>
      <c r="G377" s="27" t="str">
        <f t="shared" si="16"/>
        <v/>
      </c>
      <c r="H377" s="48"/>
    </row>
    <row r="378" spans="1:8" ht="19.5" hidden="1" customHeight="1" x14ac:dyDescent="0.25">
      <c r="A378" s="43">
        <f t="shared" si="17"/>
        <v>0</v>
      </c>
      <c r="B378" s="23"/>
      <c r="C378" s="24"/>
      <c r="D378" s="52">
        <v>0</v>
      </c>
      <c r="E378" s="52">
        <v>0</v>
      </c>
      <c r="F378" s="26"/>
      <c r="G378" s="27" t="str">
        <f t="shared" si="16"/>
        <v/>
      </c>
      <c r="H378" s="48"/>
    </row>
    <row r="379" spans="1:8" ht="19.5" hidden="1" customHeight="1" x14ac:dyDescent="0.25">
      <c r="A379" s="43">
        <f t="shared" si="17"/>
        <v>0</v>
      </c>
      <c r="B379" s="23"/>
      <c r="C379" s="24"/>
      <c r="D379" s="52">
        <v>0</v>
      </c>
      <c r="E379" s="52">
        <v>0</v>
      </c>
      <c r="F379" s="26"/>
      <c r="G379" s="27" t="str">
        <f t="shared" si="16"/>
        <v/>
      </c>
      <c r="H379" s="48"/>
    </row>
    <row r="380" spans="1:8" ht="19.5" hidden="1" customHeight="1" x14ac:dyDescent="0.25">
      <c r="A380" s="43">
        <f t="shared" si="17"/>
        <v>0</v>
      </c>
      <c r="B380" s="23"/>
      <c r="C380" s="24"/>
      <c r="D380" s="52">
        <v>0</v>
      </c>
      <c r="E380" s="52">
        <v>0</v>
      </c>
      <c r="F380" s="26"/>
      <c r="G380" s="27" t="str">
        <f t="shared" si="16"/>
        <v/>
      </c>
      <c r="H380" s="48"/>
    </row>
    <row r="381" spans="1:8" ht="19.5" hidden="1" customHeight="1" x14ac:dyDescent="0.25">
      <c r="A381" s="43">
        <f t="shared" si="17"/>
        <v>0</v>
      </c>
      <c r="B381" s="23"/>
      <c r="C381" s="24"/>
      <c r="D381" s="52">
        <v>0</v>
      </c>
      <c r="E381" s="52">
        <v>0</v>
      </c>
      <c r="F381" s="26"/>
      <c r="G381" s="27" t="str">
        <f t="shared" si="16"/>
        <v/>
      </c>
      <c r="H381" s="48"/>
    </row>
    <row r="382" spans="1:8" ht="19.5" hidden="1" customHeight="1" x14ac:dyDescent="0.25">
      <c r="A382" s="43">
        <f t="shared" si="17"/>
        <v>0</v>
      </c>
      <c r="B382" s="23"/>
      <c r="C382" s="24"/>
      <c r="D382" s="52">
        <v>0</v>
      </c>
      <c r="E382" s="52">
        <v>0</v>
      </c>
      <c r="F382" s="26"/>
      <c r="G382" s="27" t="str">
        <f t="shared" si="16"/>
        <v/>
      </c>
      <c r="H382" s="48"/>
    </row>
    <row r="383" spans="1:8" ht="19.5" hidden="1" customHeight="1" x14ac:dyDescent="0.25">
      <c r="A383" s="43">
        <f t="shared" si="17"/>
        <v>0</v>
      </c>
      <c r="B383" s="23"/>
      <c r="C383" s="24"/>
      <c r="D383" s="52">
        <v>0</v>
      </c>
      <c r="E383" s="52">
        <v>0</v>
      </c>
      <c r="F383" s="26"/>
      <c r="G383" s="27" t="str">
        <f t="shared" si="16"/>
        <v/>
      </c>
      <c r="H383" s="48"/>
    </row>
    <row r="384" spans="1:8" ht="19.5" hidden="1" customHeight="1" x14ac:dyDescent="0.25">
      <c r="A384" s="43">
        <f t="shared" si="17"/>
        <v>0</v>
      </c>
      <c r="B384" s="23"/>
      <c r="C384" s="24"/>
      <c r="D384" s="52">
        <v>0</v>
      </c>
      <c r="E384" s="52">
        <v>0</v>
      </c>
      <c r="F384" s="26"/>
      <c r="G384" s="27" t="str">
        <f t="shared" si="16"/>
        <v/>
      </c>
      <c r="H384" s="48"/>
    </row>
    <row r="385" spans="1:8" ht="19.5" hidden="1" customHeight="1" x14ac:dyDescent="0.25">
      <c r="A385" s="43">
        <f t="shared" si="17"/>
        <v>0</v>
      </c>
      <c r="B385" s="23"/>
      <c r="C385" s="24"/>
      <c r="D385" s="52">
        <v>0</v>
      </c>
      <c r="E385" s="52">
        <v>0</v>
      </c>
      <c r="F385" s="26"/>
      <c r="G385" s="27" t="str">
        <f t="shared" si="16"/>
        <v/>
      </c>
      <c r="H385" s="48"/>
    </row>
    <row r="386" spans="1:8" ht="19.5" hidden="1" customHeight="1" x14ac:dyDescent="0.25">
      <c r="A386" s="43">
        <f t="shared" si="17"/>
        <v>0</v>
      </c>
      <c r="B386" s="23"/>
      <c r="C386" s="24"/>
      <c r="D386" s="52">
        <v>0</v>
      </c>
      <c r="E386" s="52">
        <v>0</v>
      </c>
      <c r="F386" s="26"/>
      <c r="G386" s="27" t="str">
        <f t="shared" si="16"/>
        <v/>
      </c>
      <c r="H386" s="48"/>
    </row>
    <row r="387" spans="1:8" ht="19.5" hidden="1" customHeight="1" x14ac:dyDescent="0.25">
      <c r="A387" s="43">
        <f t="shared" si="17"/>
        <v>0</v>
      </c>
      <c r="B387" s="23"/>
      <c r="C387" s="24"/>
      <c r="D387" s="52">
        <v>0</v>
      </c>
      <c r="E387" s="52">
        <v>0</v>
      </c>
      <c r="F387" s="26"/>
      <c r="G387" s="27" t="str">
        <f t="shared" si="16"/>
        <v/>
      </c>
      <c r="H387" s="48"/>
    </row>
    <row r="388" spans="1:8" ht="19.5" hidden="1" customHeight="1" x14ac:dyDescent="0.25">
      <c r="A388" s="43">
        <f t="shared" si="17"/>
        <v>0</v>
      </c>
      <c r="B388" s="23"/>
      <c r="C388" s="24"/>
      <c r="D388" s="52">
        <v>0</v>
      </c>
      <c r="E388" s="52">
        <v>0</v>
      </c>
      <c r="F388" s="26"/>
      <c r="G388" s="27" t="str">
        <f t="shared" si="16"/>
        <v/>
      </c>
      <c r="H388" s="48"/>
    </row>
    <row r="389" spans="1:8" ht="19.5" hidden="1" customHeight="1" x14ac:dyDescent="0.25">
      <c r="A389" s="43">
        <f t="shared" si="17"/>
        <v>0</v>
      </c>
      <c r="B389" s="23"/>
      <c r="C389" s="24"/>
      <c r="D389" s="52">
        <v>0</v>
      </c>
      <c r="E389" s="52">
        <v>0</v>
      </c>
      <c r="F389" s="26"/>
      <c r="G389" s="27" t="str">
        <f t="shared" si="16"/>
        <v/>
      </c>
      <c r="H389" s="48"/>
    </row>
    <row r="390" spans="1:8" ht="19.5" hidden="1" customHeight="1" x14ac:dyDescent="0.25">
      <c r="A390" s="43">
        <f t="shared" si="17"/>
        <v>0</v>
      </c>
      <c r="B390" s="23"/>
      <c r="C390" s="24"/>
      <c r="D390" s="52">
        <v>0</v>
      </c>
      <c r="E390" s="52">
        <v>0</v>
      </c>
      <c r="F390" s="26"/>
      <c r="G390" s="27" t="str">
        <f t="shared" si="16"/>
        <v/>
      </c>
      <c r="H390" s="48"/>
    </row>
    <row r="391" spans="1:8" ht="19.5" hidden="1" customHeight="1" x14ac:dyDescent="0.25">
      <c r="A391" s="43">
        <f t="shared" si="17"/>
        <v>0</v>
      </c>
      <c r="B391" s="23"/>
      <c r="C391" s="24"/>
      <c r="D391" s="52">
        <v>0</v>
      </c>
      <c r="E391" s="52">
        <v>0</v>
      </c>
      <c r="F391" s="26"/>
      <c r="G391" s="27" t="str">
        <f t="shared" si="16"/>
        <v/>
      </c>
      <c r="H391" s="48"/>
    </row>
    <row r="392" spans="1:8" ht="19.5" hidden="1" customHeight="1" x14ac:dyDescent="0.25">
      <c r="A392" s="43">
        <f t="shared" si="17"/>
        <v>0</v>
      </c>
      <c r="B392" s="23"/>
      <c r="C392" s="24"/>
      <c r="D392" s="52">
        <v>0</v>
      </c>
      <c r="E392" s="52">
        <v>0</v>
      </c>
      <c r="F392" s="26"/>
      <c r="G392" s="27" t="str">
        <f t="shared" si="16"/>
        <v/>
      </c>
      <c r="H392" s="48"/>
    </row>
    <row r="393" spans="1:8" ht="19.5" hidden="1" customHeight="1" x14ac:dyDescent="0.25">
      <c r="A393" s="43">
        <f t="shared" si="17"/>
        <v>0</v>
      </c>
      <c r="B393" s="23"/>
      <c r="C393" s="24"/>
      <c r="D393" s="52">
        <v>0</v>
      </c>
      <c r="E393" s="52">
        <v>0</v>
      </c>
      <c r="F393" s="26"/>
      <c r="G393" s="27" t="str">
        <f t="shared" si="16"/>
        <v/>
      </c>
      <c r="H393" s="48"/>
    </row>
    <row r="394" spans="1:8" ht="19.5" hidden="1" customHeight="1" x14ac:dyDescent="0.25">
      <c r="A394" s="43">
        <f t="shared" si="17"/>
        <v>0</v>
      </c>
      <c r="B394" s="23"/>
      <c r="C394" s="24"/>
      <c r="D394" s="52">
        <v>0</v>
      </c>
      <c r="E394" s="52">
        <v>0</v>
      </c>
      <c r="F394" s="26"/>
      <c r="G394" s="27" t="str">
        <f t="shared" ref="G394:G406" si="18">IFERROR(F394/D394,"")</f>
        <v/>
      </c>
      <c r="H394" s="48"/>
    </row>
    <row r="395" spans="1:8" ht="19.5" hidden="1" customHeight="1" x14ac:dyDescent="0.25">
      <c r="A395" s="43">
        <f t="shared" ref="A395:A406" si="19">IF(F395&gt;0,1+A394,A394)</f>
        <v>0</v>
      </c>
      <c r="B395" s="23"/>
      <c r="C395" s="24"/>
      <c r="D395" s="52">
        <v>0</v>
      </c>
      <c r="E395" s="52">
        <v>0</v>
      </c>
      <c r="F395" s="26"/>
      <c r="G395" s="27" t="str">
        <f t="shared" si="18"/>
        <v/>
      </c>
      <c r="H395" s="48"/>
    </row>
    <row r="396" spans="1:8" ht="19.5" hidden="1" customHeight="1" x14ac:dyDescent="0.25">
      <c r="A396" s="43">
        <f t="shared" si="19"/>
        <v>0</v>
      </c>
      <c r="B396" s="23"/>
      <c r="C396" s="24"/>
      <c r="D396" s="52">
        <v>0</v>
      </c>
      <c r="E396" s="52">
        <v>0</v>
      </c>
      <c r="F396" s="26"/>
      <c r="G396" s="27" t="str">
        <f t="shared" si="18"/>
        <v/>
      </c>
      <c r="H396" s="48"/>
    </row>
    <row r="397" spans="1:8" ht="19.5" hidden="1" customHeight="1" x14ac:dyDescent="0.25">
      <c r="A397" s="43">
        <f t="shared" si="19"/>
        <v>0</v>
      </c>
      <c r="B397" s="23"/>
      <c r="C397" s="24"/>
      <c r="D397" s="52">
        <v>0</v>
      </c>
      <c r="E397" s="52">
        <v>0</v>
      </c>
      <c r="F397" s="26"/>
      <c r="G397" s="27" t="str">
        <f t="shared" si="18"/>
        <v/>
      </c>
      <c r="H397" s="48"/>
    </row>
    <row r="398" spans="1:8" ht="19.5" hidden="1" customHeight="1" x14ac:dyDescent="0.25">
      <c r="A398" s="43">
        <f t="shared" si="19"/>
        <v>0</v>
      </c>
      <c r="B398" s="23"/>
      <c r="C398" s="24"/>
      <c r="D398" s="52">
        <v>0</v>
      </c>
      <c r="E398" s="52">
        <v>0</v>
      </c>
      <c r="F398" s="26"/>
      <c r="G398" s="27" t="str">
        <f t="shared" si="18"/>
        <v/>
      </c>
      <c r="H398" s="48"/>
    </row>
    <row r="399" spans="1:8" ht="19.5" hidden="1" customHeight="1" x14ac:dyDescent="0.25">
      <c r="A399" s="43">
        <f t="shared" si="19"/>
        <v>0</v>
      </c>
      <c r="B399" s="23"/>
      <c r="C399" s="24"/>
      <c r="D399" s="52">
        <v>0</v>
      </c>
      <c r="E399" s="52">
        <v>0</v>
      </c>
      <c r="F399" s="26"/>
      <c r="G399" s="27" t="str">
        <f t="shared" si="18"/>
        <v/>
      </c>
      <c r="H399" s="48"/>
    </row>
    <row r="400" spans="1:8" ht="19.5" hidden="1" customHeight="1" x14ac:dyDescent="0.25">
      <c r="A400" s="43">
        <f t="shared" si="19"/>
        <v>0</v>
      </c>
      <c r="B400" s="23"/>
      <c r="C400" s="24"/>
      <c r="D400" s="52">
        <v>0</v>
      </c>
      <c r="E400" s="52">
        <v>0</v>
      </c>
      <c r="F400" s="26"/>
      <c r="G400" s="27" t="str">
        <f t="shared" si="18"/>
        <v/>
      </c>
      <c r="H400" s="48"/>
    </row>
    <row r="401" spans="1:8" ht="19.5" hidden="1" customHeight="1" x14ac:dyDescent="0.25">
      <c r="A401" s="43">
        <f t="shared" si="19"/>
        <v>0</v>
      </c>
      <c r="B401" s="23"/>
      <c r="C401" s="24"/>
      <c r="D401" s="52">
        <v>0</v>
      </c>
      <c r="E401" s="52">
        <v>0</v>
      </c>
      <c r="F401" s="26"/>
      <c r="G401" s="27" t="str">
        <f t="shared" si="18"/>
        <v/>
      </c>
      <c r="H401" s="48"/>
    </row>
    <row r="402" spans="1:8" ht="19.5" hidden="1" customHeight="1" x14ac:dyDescent="0.25">
      <c r="A402" s="43">
        <f t="shared" si="19"/>
        <v>0</v>
      </c>
      <c r="B402" s="23"/>
      <c r="C402" s="24"/>
      <c r="D402" s="52">
        <v>0</v>
      </c>
      <c r="E402" s="52">
        <v>0</v>
      </c>
      <c r="F402" s="26"/>
      <c r="G402" s="27" t="str">
        <f t="shared" si="18"/>
        <v/>
      </c>
      <c r="H402" s="48"/>
    </row>
    <row r="403" spans="1:8" ht="19.5" hidden="1" customHeight="1" x14ac:dyDescent="0.25">
      <c r="A403" s="43">
        <f t="shared" si="19"/>
        <v>0</v>
      </c>
      <c r="B403" s="23"/>
      <c r="C403" s="24"/>
      <c r="D403" s="52">
        <v>0</v>
      </c>
      <c r="E403" s="52">
        <v>0</v>
      </c>
      <c r="F403" s="26"/>
      <c r="G403" s="27" t="str">
        <f t="shared" si="18"/>
        <v/>
      </c>
      <c r="H403" s="48"/>
    </row>
    <row r="404" spans="1:8" ht="19.5" hidden="1" customHeight="1" x14ac:dyDescent="0.25">
      <c r="A404" s="43">
        <f t="shared" si="19"/>
        <v>0</v>
      </c>
      <c r="B404" s="23"/>
      <c r="C404" s="24"/>
      <c r="D404" s="52">
        <v>0</v>
      </c>
      <c r="E404" s="52">
        <v>0</v>
      </c>
      <c r="F404" s="26"/>
      <c r="G404" s="27" t="str">
        <f t="shared" si="18"/>
        <v/>
      </c>
      <c r="H404" s="48"/>
    </row>
    <row r="405" spans="1:8" ht="19.5" hidden="1" customHeight="1" x14ac:dyDescent="0.25">
      <c r="A405" s="43">
        <f t="shared" si="19"/>
        <v>0</v>
      </c>
      <c r="B405" s="23"/>
      <c r="C405" s="24"/>
      <c r="D405" s="52">
        <v>0</v>
      </c>
      <c r="E405" s="52">
        <v>0</v>
      </c>
      <c r="F405" s="26"/>
      <c r="G405" s="27" t="str">
        <f t="shared" si="18"/>
        <v/>
      </c>
      <c r="H405" s="48"/>
    </row>
    <row r="406" spans="1:8" ht="19.5" hidden="1" customHeight="1" x14ac:dyDescent="0.25">
      <c r="A406" s="43">
        <f t="shared" si="19"/>
        <v>0</v>
      </c>
      <c r="B406" s="23"/>
      <c r="C406" s="24"/>
      <c r="D406" s="52">
        <v>0</v>
      </c>
      <c r="E406" s="52">
        <v>0</v>
      </c>
      <c r="F406" s="26"/>
      <c r="G406" s="27" t="str">
        <f t="shared" si="18"/>
        <v/>
      </c>
      <c r="H406" s="48"/>
    </row>
    <row r="407" spans="1:8" ht="25.5" customHeight="1" x14ac:dyDescent="0.25">
      <c r="A407" s="29"/>
      <c r="B407" s="89" t="s">
        <v>30</v>
      </c>
      <c r="C407" s="89"/>
      <c r="D407" s="29">
        <f>SUM(D10:D406)</f>
        <v>0</v>
      </c>
      <c r="E407" s="29">
        <f>SUM(E10:E406)</f>
        <v>1084</v>
      </c>
      <c r="F407" s="29">
        <f>SUM(F10:F406)</f>
        <v>0</v>
      </c>
      <c r="G407" s="29"/>
    </row>
    <row r="408" spans="1:8" ht="25.5" customHeight="1" x14ac:dyDescent="0.25">
      <c r="A408" s="30"/>
      <c r="B408" s="90" t="s">
        <v>33</v>
      </c>
      <c r="C408" s="90"/>
      <c r="D408" s="91" t="e">
        <f>F407/D407</f>
        <v>#DIV/0!</v>
      </c>
      <c r="E408" s="91"/>
      <c r="F408" s="91"/>
      <c r="G408" s="30"/>
    </row>
    <row r="409" spans="1:8" ht="25.5" customHeight="1" x14ac:dyDescent="0.25">
      <c r="A409" s="31"/>
      <c r="B409" s="92" t="s">
        <v>34</v>
      </c>
      <c r="C409" s="92"/>
      <c r="D409" s="92" t="e">
        <f>IF(D408&lt;50%,B416,IF(D408&lt;70%,B415,IF(D408&lt;80%,B414,IF(D408&lt;90%,B413,B412))))</f>
        <v>#DIV/0!</v>
      </c>
      <c r="E409" s="92"/>
      <c r="F409" s="92"/>
      <c r="G409" s="31"/>
    </row>
    <row r="410" spans="1:8" ht="17.25" customHeight="1" x14ac:dyDescent="0.25">
      <c r="B410" s="32"/>
      <c r="C410" s="33"/>
      <c r="D410" s="33"/>
      <c r="E410" s="32"/>
      <c r="F410" s="32"/>
      <c r="G410" s="33"/>
    </row>
    <row r="411" spans="1:8" ht="30" x14ac:dyDescent="0.25">
      <c r="B411" s="34" t="s">
        <v>35</v>
      </c>
      <c r="C411" s="33"/>
      <c r="D411" s="33"/>
      <c r="E411" s="33"/>
      <c r="F411" s="33"/>
      <c r="G411" s="33"/>
    </row>
    <row r="412" spans="1:8" ht="15.75" x14ac:dyDescent="0.25">
      <c r="B412" s="35" t="s">
        <v>4</v>
      </c>
      <c r="C412" s="36" t="s">
        <v>5</v>
      </c>
      <c r="D412" s="33"/>
      <c r="E412" s="33"/>
      <c r="F412" s="33"/>
      <c r="G412" s="33"/>
    </row>
    <row r="413" spans="1:8" ht="15.75" x14ac:dyDescent="0.25">
      <c r="B413" s="35" t="s">
        <v>7</v>
      </c>
      <c r="C413" s="36" t="s">
        <v>8</v>
      </c>
      <c r="D413" s="33"/>
      <c r="E413" s="33"/>
      <c r="F413" s="33"/>
      <c r="G413" s="33"/>
    </row>
    <row r="414" spans="1:8" ht="15.75" x14ac:dyDescent="0.25">
      <c r="B414" s="35" t="s">
        <v>10</v>
      </c>
      <c r="C414" s="36" t="s">
        <v>11</v>
      </c>
      <c r="D414" s="33"/>
      <c r="E414" s="33"/>
      <c r="F414" s="33"/>
      <c r="G414" s="33"/>
    </row>
    <row r="415" spans="1:8" ht="18" customHeight="1" x14ac:dyDescent="0.25">
      <c r="B415" s="35" t="s">
        <v>13</v>
      </c>
      <c r="C415" s="36" t="s">
        <v>14</v>
      </c>
      <c r="D415" s="33"/>
      <c r="E415" s="33"/>
      <c r="F415" s="33"/>
      <c r="G415" s="33"/>
    </row>
    <row r="416" spans="1:8" ht="15.75" x14ac:dyDescent="0.25">
      <c r="B416" s="35" t="s">
        <v>16</v>
      </c>
      <c r="C416" s="36" t="s">
        <v>17</v>
      </c>
      <c r="D416" s="33"/>
      <c r="E416" s="33"/>
      <c r="F416" s="33"/>
      <c r="G416" s="33"/>
    </row>
    <row r="417" spans="2:7" ht="18" customHeight="1" x14ac:dyDescent="0.25">
      <c r="B417" s="32"/>
      <c r="C417" s="33"/>
      <c r="D417" s="33"/>
      <c r="E417" s="33"/>
      <c r="F417" s="33"/>
      <c r="G417" s="33"/>
    </row>
    <row r="418" spans="2:7" ht="18" customHeight="1" x14ac:dyDescent="0.25">
      <c r="B418" s="85" t="s">
        <v>747</v>
      </c>
      <c r="C418" s="85"/>
      <c r="D418" s="85"/>
      <c r="E418" s="85"/>
      <c r="F418" s="85"/>
      <c r="G418" s="85"/>
    </row>
    <row r="419" spans="2:7" ht="14.25" x14ac:dyDescent="0.25">
      <c r="B419" s="59"/>
      <c r="C419" s="85"/>
      <c r="D419" s="85"/>
      <c r="E419" s="85"/>
      <c r="F419" s="85"/>
      <c r="G419" s="85"/>
    </row>
    <row r="420" spans="2:7" ht="14.25" x14ac:dyDescent="0.25">
      <c r="B420" s="85" t="s">
        <v>36</v>
      </c>
      <c r="C420" s="85"/>
      <c r="D420" s="85" t="s">
        <v>649</v>
      </c>
      <c r="E420" s="85"/>
      <c r="F420" s="85"/>
      <c r="G420" s="85"/>
    </row>
    <row r="421" spans="2:7" ht="14.25" x14ac:dyDescent="0.25">
      <c r="B421" s="59"/>
      <c r="C421" s="59"/>
      <c r="D421" s="59"/>
      <c r="E421" s="59"/>
      <c r="F421" s="59"/>
      <c r="G421" s="59"/>
    </row>
    <row r="422" spans="2:7" ht="14.25" x14ac:dyDescent="0.25">
      <c r="B422" s="59"/>
      <c r="C422" s="59"/>
      <c r="D422" s="59"/>
      <c r="E422" s="59"/>
      <c r="F422" s="59"/>
      <c r="G422" s="59"/>
    </row>
    <row r="423" spans="2:7" ht="14.25" x14ac:dyDescent="0.25">
      <c r="B423" s="59"/>
      <c r="C423" s="59"/>
      <c r="D423" s="59"/>
      <c r="E423" s="59"/>
      <c r="F423" s="59"/>
      <c r="G423" s="59"/>
    </row>
    <row r="424" spans="2:7" ht="14.25" x14ac:dyDescent="0.25">
      <c r="B424" s="59"/>
      <c r="C424" s="38"/>
      <c r="D424" s="38"/>
      <c r="E424" s="38"/>
      <c r="F424" s="38"/>
      <c r="G424" s="38"/>
    </row>
    <row r="425" spans="2:7" ht="15" x14ac:dyDescent="0.25">
      <c r="B425" s="93" t="s">
        <v>650</v>
      </c>
      <c r="C425" s="93"/>
      <c r="D425" s="85" t="s">
        <v>37</v>
      </c>
      <c r="E425" s="85"/>
      <c r="F425" s="85"/>
      <c r="G425" s="85"/>
    </row>
    <row r="426" spans="2:7" ht="14.25" x14ac:dyDescent="0.25">
      <c r="B426" s="85" t="s">
        <v>651</v>
      </c>
      <c r="C426" s="85"/>
      <c r="D426" s="85"/>
      <c r="E426" s="85"/>
      <c r="F426" s="85"/>
      <c r="G426" s="85"/>
    </row>
  </sheetData>
  <autoFilter ref="A9:G409">
    <filterColumn colId="3">
      <filters>
        <filter val="1,008"/>
        <filter val="1,508"/>
        <filter val="1,772"/>
        <filter val="10"/>
        <filter val="100"/>
        <filter val="114"/>
        <filter val="117"/>
        <filter val="118,565"/>
        <filter val="12"/>
        <filter val="128"/>
        <filter val="150"/>
        <filter val="160"/>
        <filter val="164"/>
        <filter val="18"/>
        <filter val="2"/>
        <filter val="2,500"/>
        <filter val="20"/>
        <filter val="210"/>
        <filter val="216"/>
        <filter val="22"/>
        <filter val="22,462"/>
        <filter val="226"/>
        <filter val="23"/>
        <filter val="24"/>
        <filter val="25"/>
        <filter val="250"/>
        <filter val="27"/>
        <filter val="3,000"/>
        <filter val="3,312"/>
        <filter val="3,882"/>
        <filter val="30"/>
        <filter val="300"/>
        <filter val="310"/>
        <filter val="35"/>
        <filter val="350"/>
        <filter val="36"/>
        <filter val="370"/>
        <filter val="38"/>
        <filter val="4"/>
        <filter val="4,000"/>
        <filter val="400"/>
        <filter val="408"/>
        <filter val="42"/>
        <filter val="425"/>
        <filter val="50"/>
        <filter val="500"/>
        <filter val="6,500"/>
        <filter val="614"/>
        <filter val="62"/>
        <filter val="65"/>
        <filter val="67"/>
        <filter val="69"/>
        <filter val="7,500"/>
        <filter val="70"/>
        <filter val="716"/>
        <filter val="749"/>
        <filter val="77"/>
        <filter val="8,581"/>
        <filter val="835"/>
        <filter val="87"/>
        <filter val="9"/>
        <filter val="90.22%"/>
        <filter val="96"/>
        <filter val="992"/>
        <filter val="A"/>
      </filters>
    </filterColumn>
  </autoFilter>
  <mergeCells count="19">
    <mergeCell ref="B426:C426"/>
    <mergeCell ref="D426:G426"/>
    <mergeCell ref="B407:C407"/>
    <mergeCell ref="B408:C408"/>
    <mergeCell ref="D408:F408"/>
    <mergeCell ref="B409:C409"/>
    <mergeCell ref="D409:F409"/>
    <mergeCell ref="B418:G418"/>
    <mergeCell ref="C419:G419"/>
    <mergeCell ref="B420:C420"/>
    <mergeCell ref="D420:G420"/>
    <mergeCell ref="B425:C425"/>
    <mergeCell ref="D425:G425"/>
    <mergeCell ref="H8:H9"/>
    <mergeCell ref="A5:C5"/>
    <mergeCell ref="A8:A9"/>
    <mergeCell ref="B8:B9"/>
    <mergeCell ref="C8:C9"/>
    <mergeCell ref="D8:G8"/>
  </mergeCells>
  <conditionalFormatting sqref="G10:G406">
    <cfRule type="cellIs" dxfId="15" priority="3" operator="lessThan">
      <formula>0.9</formula>
    </cfRule>
    <cfRule type="cellIs" dxfId="14" priority="4" stopIfTrue="1" operator="lessThan">
      <formula>0</formula>
    </cfRule>
  </conditionalFormatting>
  <conditionalFormatting sqref="G10:G406">
    <cfRule type="cellIs" dxfId="13" priority="1" operator="lessThan">
      <formula>0.9</formula>
    </cfRule>
    <cfRule type="cellIs" dxfId="12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6"/>
  <sheetViews>
    <sheetView zoomScale="80" zoomScaleNormal="80" workbookViewId="0">
      <pane xSplit="3" ySplit="9" topLeftCell="D10" activePane="bottomRight" state="frozen"/>
      <selection pane="topRight" activeCell="E1" sqref="E1"/>
      <selection pane="bottomLeft" activeCell="A10" sqref="A10"/>
      <selection pane="bottomRight" activeCell="B326" sqref="B10:E326"/>
    </sheetView>
  </sheetViews>
  <sheetFormatPr defaultRowHeight="12.75" x14ac:dyDescent="0.2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8" width="37.7109375" style="13" customWidth="1"/>
    <col min="9" max="16384" width="9.140625" style="13"/>
  </cols>
  <sheetData>
    <row r="1" spans="1:8" ht="18" x14ac:dyDescent="0.25">
      <c r="A1" s="11" t="s">
        <v>25</v>
      </c>
      <c r="B1" s="11"/>
      <c r="C1" s="11"/>
    </row>
    <row r="2" spans="1:8" ht="15" x14ac:dyDescent="0.25">
      <c r="A2" s="14" t="s">
        <v>26</v>
      </c>
      <c r="B2" s="14"/>
      <c r="C2" s="14"/>
    </row>
    <row r="3" spans="1:8" ht="15" x14ac:dyDescent="0.25">
      <c r="A3" s="15" t="s">
        <v>692</v>
      </c>
      <c r="B3" s="15"/>
      <c r="C3" s="16"/>
    </row>
    <row r="4" spans="1:8" x14ac:dyDescent="0.25">
      <c r="A4" s="17"/>
      <c r="B4" s="17"/>
      <c r="C4" s="17"/>
    </row>
    <row r="5" spans="1:8" ht="30" customHeight="1" x14ac:dyDescent="0.25">
      <c r="A5" s="84" t="s">
        <v>652</v>
      </c>
      <c r="B5" s="84"/>
      <c r="C5" s="84"/>
    </row>
    <row r="6" spans="1:8" ht="18" x14ac:dyDescent="0.25">
      <c r="A6" s="18" t="s">
        <v>748</v>
      </c>
      <c r="B6" s="11"/>
      <c r="C6" s="11"/>
    </row>
    <row r="7" spans="1:8" s="20" customFormat="1" ht="26.25" customHeight="1" x14ac:dyDescent="0.25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8" s="22" customFormat="1" ht="22.5" customHeight="1" x14ac:dyDescent="0.25">
      <c r="A8" s="83" t="s">
        <v>27</v>
      </c>
      <c r="B8" s="81" t="s">
        <v>28</v>
      </c>
      <c r="C8" s="83" t="s">
        <v>29</v>
      </c>
      <c r="D8" s="86" t="s">
        <v>30</v>
      </c>
      <c r="E8" s="87"/>
      <c r="F8" s="87"/>
      <c r="G8" s="88"/>
      <c r="H8" s="94" t="s">
        <v>711</v>
      </c>
    </row>
    <row r="9" spans="1:8" s="22" customFormat="1" ht="22.5" customHeight="1" x14ac:dyDescent="0.25">
      <c r="A9" s="83"/>
      <c r="B9" s="82"/>
      <c r="C9" s="83"/>
      <c r="D9" s="62" t="s">
        <v>31</v>
      </c>
      <c r="E9" s="62" t="s">
        <v>32</v>
      </c>
      <c r="F9" s="62" t="s">
        <v>663</v>
      </c>
      <c r="G9" s="62" t="s">
        <v>33</v>
      </c>
      <c r="H9" s="95"/>
    </row>
    <row r="10" spans="1:8" ht="19.5" customHeight="1" x14ac:dyDescent="0.25">
      <c r="A10" s="42">
        <f>IF(F10&gt;0,1,0)</f>
        <v>0</v>
      </c>
      <c r="B10" s="23"/>
      <c r="C10" s="24"/>
      <c r="D10" s="52"/>
      <c r="E10" s="52"/>
      <c r="F10" s="26">
        <f t="shared" ref="F10:F73" si="0">IF(E10&gt;D10,D10,E10)</f>
        <v>0</v>
      </c>
      <c r="G10" s="27" t="str">
        <f t="shared" ref="G10:G73" si="1">IFERROR(F10/D10,"")</f>
        <v/>
      </c>
      <c r="H10" s="48"/>
    </row>
    <row r="11" spans="1:8" ht="19.5" customHeight="1" x14ac:dyDescent="0.25">
      <c r="A11" s="43">
        <f t="shared" ref="A11:A74" si="2">IF(F11&gt;0,1+A10,A10)</f>
        <v>0</v>
      </c>
      <c r="B11" s="23"/>
      <c r="C11" s="24"/>
      <c r="D11" s="52"/>
      <c r="E11" s="52"/>
      <c r="F11" s="26">
        <f t="shared" si="0"/>
        <v>0</v>
      </c>
      <c r="G11" s="27" t="str">
        <f t="shared" si="1"/>
        <v/>
      </c>
      <c r="H11" s="48"/>
    </row>
    <row r="12" spans="1:8" ht="19.5" customHeight="1" x14ac:dyDescent="0.25">
      <c r="A12" s="43">
        <f t="shared" si="2"/>
        <v>0</v>
      </c>
      <c r="B12" s="23"/>
      <c r="C12" s="24"/>
      <c r="D12" s="52"/>
      <c r="E12" s="52"/>
      <c r="F12" s="26">
        <f t="shared" si="0"/>
        <v>0</v>
      </c>
      <c r="G12" s="27" t="str">
        <f t="shared" si="1"/>
        <v/>
      </c>
      <c r="H12" s="48"/>
    </row>
    <row r="13" spans="1:8" ht="19.5" customHeight="1" x14ac:dyDescent="0.25">
      <c r="A13" s="43">
        <f t="shared" si="2"/>
        <v>0</v>
      </c>
      <c r="B13" s="23"/>
      <c r="C13" s="24"/>
      <c r="D13" s="52"/>
      <c r="E13" s="52"/>
      <c r="F13" s="26">
        <f t="shared" si="0"/>
        <v>0</v>
      </c>
      <c r="G13" s="27" t="str">
        <f t="shared" si="1"/>
        <v/>
      </c>
      <c r="H13" s="48"/>
    </row>
    <row r="14" spans="1:8" ht="19.5" customHeight="1" x14ac:dyDescent="0.25">
      <c r="A14" s="43">
        <f t="shared" si="2"/>
        <v>0</v>
      </c>
      <c r="B14" s="23"/>
      <c r="C14" s="24"/>
      <c r="D14" s="52"/>
      <c r="E14" s="52"/>
      <c r="F14" s="26">
        <f t="shared" si="0"/>
        <v>0</v>
      </c>
      <c r="G14" s="27" t="str">
        <f t="shared" si="1"/>
        <v/>
      </c>
      <c r="H14" s="48"/>
    </row>
    <row r="15" spans="1:8" ht="19.5" customHeight="1" x14ac:dyDescent="0.25">
      <c r="A15" s="43">
        <f t="shared" si="2"/>
        <v>0</v>
      </c>
      <c r="B15" s="23"/>
      <c r="C15" s="24"/>
      <c r="D15" s="52"/>
      <c r="E15" s="52"/>
      <c r="F15" s="26">
        <f t="shared" si="0"/>
        <v>0</v>
      </c>
      <c r="G15" s="27" t="str">
        <f t="shared" si="1"/>
        <v/>
      </c>
      <c r="H15" s="48"/>
    </row>
    <row r="16" spans="1:8" ht="19.5" customHeight="1" x14ac:dyDescent="0.25">
      <c r="A16" s="43">
        <f t="shared" si="2"/>
        <v>0</v>
      </c>
      <c r="B16" s="23"/>
      <c r="C16" s="24"/>
      <c r="D16" s="52"/>
      <c r="E16" s="52"/>
      <c r="F16" s="26">
        <f t="shared" si="0"/>
        <v>0</v>
      </c>
      <c r="G16" s="27" t="str">
        <f t="shared" si="1"/>
        <v/>
      </c>
      <c r="H16" s="48"/>
    </row>
    <row r="17" spans="1:8" ht="19.5" customHeight="1" x14ac:dyDescent="0.25">
      <c r="A17" s="43">
        <f t="shared" si="2"/>
        <v>0</v>
      </c>
      <c r="B17" s="23"/>
      <c r="C17" s="24"/>
      <c r="D17" s="52"/>
      <c r="E17" s="52"/>
      <c r="F17" s="26">
        <f t="shared" si="0"/>
        <v>0</v>
      </c>
      <c r="G17" s="27" t="str">
        <f t="shared" si="1"/>
        <v/>
      </c>
      <c r="H17" s="48"/>
    </row>
    <row r="18" spans="1:8" ht="19.5" customHeight="1" x14ac:dyDescent="0.25">
      <c r="A18" s="43">
        <f t="shared" si="2"/>
        <v>0</v>
      </c>
      <c r="B18" s="23"/>
      <c r="C18" s="24"/>
      <c r="D18" s="52"/>
      <c r="E18" s="52"/>
      <c r="F18" s="26">
        <f t="shared" si="0"/>
        <v>0</v>
      </c>
      <c r="G18" s="27" t="str">
        <f t="shared" si="1"/>
        <v/>
      </c>
      <c r="H18" s="48"/>
    </row>
    <row r="19" spans="1:8" ht="19.5" customHeight="1" x14ac:dyDescent="0.25">
      <c r="A19" s="43">
        <f t="shared" si="2"/>
        <v>0</v>
      </c>
      <c r="B19" s="23"/>
      <c r="C19" s="24"/>
      <c r="D19" s="52"/>
      <c r="E19" s="52"/>
      <c r="F19" s="26">
        <f t="shared" si="0"/>
        <v>0</v>
      </c>
      <c r="G19" s="27" t="str">
        <f t="shared" si="1"/>
        <v/>
      </c>
      <c r="H19" s="48"/>
    </row>
    <row r="20" spans="1:8" ht="19.5" customHeight="1" x14ac:dyDescent="0.25">
      <c r="A20" s="43">
        <f t="shared" si="2"/>
        <v>0</v>
      </c>
      <c r="B20" s="23"/>
      <c r="C20" s="24"/>
      <c r="D20" s="52"/>
      <c r="E20" s="52"/>
      <c r="F20" s="26">
        <f t="shared" si="0"/>
        <v>0</v>
      </c>
      <c r="G20" s="27" t="str">
        <f t="shared" si="1"/>
        <v/>
      </c>
      <c r="H20" s="48"/>
    </row>
    <row r="21" spans="1:8" ht="19.5" customHeight="1" x14ac:dyDescent="0.25">
      <c r="A21" s="43">
        <f t="shared" si="2"/>
        <v>0</v>
      </c>
      <c r="B21" s="23"/>
      <c r="C21" s="24"/>
      <c r="D21" s="52"/>
      <c r="E21" s="52"/>
      <c r="F21" s="26">
        <f t="shared" si="0"/>
        <v>0</v>
      </c>
      <c r="G21" s="27" t="str">
        <f t="shared" si="1"/>
        <v/>
      </c>
      <c r="H21" s="48"/>
    </row>
    <row r="22" spans="1:8" ht="19.5" customHeight="1" x14ac:dyDescent="0.25">
      <c r="A22" s="43">
        <f t="shared" si="2"/>
        <v>0</v>
      </c>
      <c r="B22" s="23"/>
      <c r="C22" s="24"/>
      <c r="D22" s="52"/>
      <c r="E22" s="52"/>
      <c r="F22" s="26">
        <f t="shared" si="0"/>
        <v>0</v>
      </c>
      <c r="G22" s="27" t="str">
        <f t="shared" si="1"/>
        <v/>
      </c>
      <c r="H22" s="48"/>
    </row>
    <row r="23" spans="1:8" ht="19.5" customHeight="1" x14ac:dyDescent="0.25">
      <c r="A23" s="43">
        <f t="shared" si="2"/>
        <v>0</v>
      </c>
      <c r="B23" s="23"/>
      <c r="C23" s="24"/>
      <c r="D23" s="52"/>
      <c r="E23" s="52"/>
      <c r="F23" s="26">
        <f t="shared" si="0"/>
        <v>0</v>
      </c>
      <c r="G23" s="27" t="str">
        <f t="shared" si="1"/>
        <v/>
      </c>
      <c r="H23" s="48"/>
    </row>
    <row r="24" spans="1:8" ht="19.5" customHeight="1" x14ac:dyDescent="0.25">
      <c r="A24" s="43">
        <f t="shared" si="2"/>
        <v>0</v>
      </c>
      <c r="B24" s="23"/>
      <c r="C24" s="24"/>
      <c r="D24" s="52"/>
      <c r="E24" s="52"/>
      <c r="F24" s="26">
        <f t="shared" si="0"/>
        <v>0</v>
      </c>
      <c r="G24" s="27" t="str">
        <f t="shared" si="1"/>
        <v/>
      </c>
      <c r="H24" s="48"/>
    </row>
    <row r="25" spans="1:8" ht="19.5" customHeight="1" x14ac:dyDescent="0.25">
      <c r="A25" s="43">
        <f t="shared" si="2"/>
        <v>0</v>
      </c>
      <c r="B25" s="23"/>
      <c r="C25" s="24"/>
      <c r="D25" s="52"/>
      <c r="E25" s="52"/>
      <c r="F25" s="26">
        <f t="shared" si="0"/>
        <v>0</v>
      </c>
      <c r="G25" s="27" t="str">
        <f t="shared" si="1"/>
        <v/>
      </c>
      <c r="H25" s="48"/>
    </row>
    <row r="26" spans="1:8" ht="19.5" customHeight="1" x14ac:dyDescent="0.25">
      <c r="A26" s="43">
        <f t="shared" si="2"/>
        <v>0</v>
      </c>
      <c r="B26" s="23"/>
      <c r="C26" s="24"/>
      <c r="D26" s="52"/>
      <c r="E26" s="52"/>
      <c r="F26" s="26">
        <f t="shared" si="0"/>
        <v>0</v>
      </c>
      <c r="G26" s="27" t="str">
        <f t="shared" si="1"/>
        <v/>
      </c>
      <c r="H26" s="48"/>
    </row>
    <row r="27" spans="1:8" ht="19.5" customHeight="1" x14ac:dyDescent="0.25">
      <c r="A27" s="43">
        <f t="shared" si="2"/>
        <v>0</v>
      </c>
      <c r="B27" s="23"/>
      <c r="C27" s="24"/>
      <c r="D27" s="52"/>
      <c r="E27" s="52"/>
      <c r="F27" s="26">
        <f t="shared" si="0"/>
        <v>0</v>
      </c>
      <c r="G27" s="27" t="str">
        <f t="shared" si="1"/>
        <v/>
      </c>
      <c r="H27" s="48"/>
    </row>
    <row r="28" spans="1:8" ht="19.5" customHeight="1" x14ac:dyDescent="0.25">
      <c r="A28" s="43">
        <f t="shared" si="2"/>
        <v>0</v>
      </c>
      <c r="B28" s="23"/>
      <c r="C28" s="24"/>
      <c r="D28" s="52"/>
      <c r="E28" s="52"/>
      <c r="F28" s="26">
        <f t="shared" si="0"/>
        <v>0</v>
      </c>
      <c r="G28" s="27" t="str">
        <f t="shared" si="1"/>
        <v/>
      </c>
      <c r="H28" s="48"/>
    </row>
    <row r="29" spans="1:8" ht="19.5" customHeight="1" x14ac:dyDescent="0.25">
      <c r="A29" s="43">
        <f t="shared" si="2"/>
        <v>0</v>
      </c>
      <c r="B29" s="23"/>
      <c r="C29" s="24"/>
      <c r="D29" s="52"/>
      <c r="E29" s="52"/>
      <c r="F29" s="26">
        <f t="shared" si="0"/>
        <v>0</v>
      </c>
      <c r="G29" s="27" t="str">
        <f t="shared" si="1"/>
        <v/>
      </c>
      <c r="H29" s="48"/>
    </row>
    <row r="30" spans="1:8" ht="19.5" customHeight="1" x14ac:dyDescent="0.25">
      <c r="A30" s="43">
        <f t="shared" si="2"/>
        <v>0</v>
      </c>
      <c r="B30" s="23"/>
      <c r="C30" s="24"/>
      <c r="D30" s="52"/>
      <c r="E30" s="52"/>
      <c r="F30" s="26">
        <f t="shared" si="0"/>
        <v>0</v>
      </c>
      <c r="G30" s="27" t="str">
        <f t="shared" si="1"/>
        <v/>
      </c>
      <c r="H30" s="48"/>
    </row>
    <row r="31" spans="1:8" ht="19.5" customHeight="1" x14ac:dyDescent="0.25">
      <c r="A31" s="43">
        <f t="shared" si="2"/>
        <v>0</v>
      </c>
      <c r="B31" s="23"/>
      <c r="C31" s="24"/>
      <c r="D31" s="52"/>
      <c r="E31" s="52"/>
      <c r="F31" s="26">
        <f t="shared" si="0"/>
        <v>0</v>
      </c>
      <c r="G31" s="27" t="str">
        <f t="shared" si="1"/>
        <v/>
      </c>
      <c r="H31" s="48"/>
    </row>
    <row r="32" spans="1:8" ht="19.5" customHeight="1" x14ac:dyDescent="0.25">
      <c r="A32" s="43">
        <f t="shared" si="2"/>
        <v>0</v>
      </c>
      <c r="B32" s="23"/>
      <c r="C32" s="24"/>
      <c r="D32" s="52"/>
      <c r="E32" s="52"/>
      <c r="F32" s="26">
        <f t="shared" si="0"/>
        <v>0</v>
      </c>
      <c r="G32" s="27" t="str">
        <f t="shared" si="1"/>
        <v/>
      </c>
      <c r="H32" s="48"/>
    </row>
    <row r="33" spans="1:8" ht="19.5" customHeight="1" x14ac:dyDescent="0.25">
      <c r="A33" s="43">
        <f t="shared" si="2"/>
        <v>0</v>
      </c>
      <c r="B33" s="23"/>
      <c r="C33" s="24"/>
      <c r="D33" s="52"/>
      <c r="E33" s="52"/>
      <c r="F33" s="26">
        <f t="shared" si="0"/>
        <v>0</v>
      </c>
      <c r="G33" s="27" t="str">
        <f t="shared" si="1"/>
        <v/>
      </c>
      <c r="H33" s="48"/>
    </row>
    <row r="34" spans="1:8" ht="19.5" customHeight="1" x14ac:dyDescent="0.25">
      <c r="A34" s="43">
        <f t="shared" si="2"/>
        <v>0</v>
      </c>
      <c r="B34" s="23"/>
      <c r="C34" s="24"/>
      <c r="D34" s="52"/>
      <c r="E34" s="52"/>
      <c r="F34" s="26">
        <f t="shared" si="0"/>
        <v>0</v>
      </c>
      <c r="G34" s="27" t="str">
        <f t="shared" si="1"/>
        <v/>
      </c>
      <c r="H34" s="48"/>
    </row>
    <row r="35" spans="1:8" ht="19.5" customHeight="1" x14ac:dyDescent="0.25">
      <c r="A35" s="43">
        <f t="shared" si="2"/>
        <v>0</v>
      </c>
      <c r="B35" s="23"/>
      <c r="C35" s="24"/>
      <c r="D35" s="52"/>
      <c r="E35" s="52"/>
      <c r="F35" s="26">
        <f t="shared" si="0"/>
        <v>0</v>
      </c>
      <c r="G35" s="27" t="str">
        <f t="shared" si="1"/>
        <v/>
      </c>
      <c r="H35" s="48"/>
    </row>
    <row r="36" spans="1:8" ht="19.5" customHeight="1" x14ac:dyDescent="0.25">
      <c r="A36" s="43">
        <f t="shared" si="2"/>
        <v>0</v>
      </c>
      <c r="B36" s="23"/>
      <c r="C36" s="24"/>
      <c r="D36" s="52"/>
      <c r="E36" s="52"/>
      <c r="F36" s="26">
        <f t="shared" si="0"/>
        <v>0</v>
      </c>
      <c r="G36" s="27" t="str">
        <f t="shared" si="1"/>
        <v/>
      </c>
      <c r="H36" s="49"/>
    </row>
    <row r="37" spans="1:8" ht="19.5" customHeight="1" x14ac:dyDescent="0.25">
      <c r="A37" s="43">
        <f t="shared" si="2"/>
        <v>0</v>
      </c>
      <c r="B37" s="23"/>
      <c r="C37" s="24"/>
      <c r="D37" s="52"/>
      <c r="E37" s="52"/>
      <c r="F37" s="26">
        <f t="shared" si="0"/>
        <v>0</v>
      </c>
      <c r="G37" s="27" t="str">
        <f t="shared" si="1"/>
        <v/>
      </c>
      <c r="H37" s="48"/>
    </row>
    <row r="38" spans="1:8" ht="19.5" customHeight="1" x14ac:dyDescent="0.25">
      <c r="A38" s="43">
        <f t="shared" si="2"/>
        <v>0</v>
      </c>
      <c r="B38" s="23"/>
      <c r="C38" s="24"/>
      <c r="D38" s="52"/>
      <c r="E38" s="52"/>
      <c r="F38" s="26">
        <f t="shared" si="0"/>
        <v>0</v>
      </c>
      <c r="G38" s="27" t="str">
        <f t="shared" si="1"/>
        <v/>
      </c>
      <c r="H38" s="48"/>
    </row>
    <row r="39" spans="1:8" ht="19.5" customHeight="1" x14ac:dyDescent="0.25">
      <c r="A39" s="43">
        <f t="shared" si="2"/>
        <v>0</v>
      </c>
      <c r="B39" s="23"/>
      <c r="C39" s="24"/>
      <c r="D39" s="52"/>
      <c r="E39" s="52"/>
      <c r="F39" s="26">
        <f t="shared" si="0"/>
        <v>0</v>
      </c>
      <c r="G39" s="27" t="str">
        <f t="shared" si="1"/>
        <v/>
      </c>
      <c r="H39" s="48"/>
    </row>
    <row r="40" spans="1:8" ht="19.5" customHeight="1" x14ac:dyDescent="0.25">
      <c r="A40" s="43">
        <f t="shared" si="2"/>
        <v>0</v>
      </c>
      <c r="B40" s="23"/>
      <c r="C40" s="24"/>
      <c r="D40" s="52"/>
      <c r="E40" s="52"/>
      <c r="F40" s="26">
        <f t="shared" si="0"/>
        <v>0</v>
      </c>
      <c r="G40" s="27" t="str">
        <f t="shared" si="1"/>
        <v/>
      </c>
      <c r="H40" s="48"/>
    </row>
    <row r="41" spans="1:8" ht="19.5" customHeight="1" x14ac:dyDescent="0.25">
      <c r="A41" s="43">
        <f t="shared" si="2"/>
        <v>0</v>
      </c>
      <c r="B41" s="23"/>
      <c r="C41" s="24"/>
      <c r="D41" s="52"/>
      <c r="E41" s="52"/>
      <c r="F41" s="26">
        <f t="shared" si="0"/>
        <v>0</v>
      </c>
      <c r="G41" s="27" t="str">
        <f t="shared" si="1"/>
        <v/>
      </c>
      <c r="H41" s="48"/>
    </row>
    <row r="42" spans="1:8" ht="19.5" customHeight="1" x14ac:dyDescent="0.25">
      <c r="A42" s="43">
        <f t="shared" si="2"/>
        <v>0</v>
      </c>
      <c r="B42" s="23"/>
      <c r="C42" s="24"/>
      <c r="D42" s="52"/>
      <c r="E42" s="52"/>
      <c r="F42" s="26">
        <f t="shared" si="0"/>
        <v>0</v>
      </c>
      <c r="G42" s="27" t="str">
        <f t="shared" si="1"/>
        <v/>
      </c>
      <c r="H42" s="48"/>
    </row>
    <row r="43" spans="1:8" ht="19.5" customHeight="1" x14ac:dyDescent="0.25">
      <c r="A43" s="43">
        <f t="shared" si="2"/>
        <v>0</v>
      </c>
      <c r="B43" s="23"/>
      <c r="C43" s="24"/>
      <c r="D43" s="52"/>
      <c r="E43" s="52"/>
      <c r="F43" s="26">
        <f t="shared" si="0"/>
        <v>0</v>
      </c>
      <c r="G43" s="27" t="str">
        <f t="shared" si="1"/>
        <v/>
      </c>
      <c r="H43" s="48"/>
    </row>
    <row r="44" spans="1:8" ht="19.5" customHeight="1" x14ac:dyDescent="0.25">
      <c r="A44" s="43">
        <f t="shared" si="2"/>
        <v>0</v>
      </c>
      <c r="B44" s="23"/>
      <c r="C44" s="24"/>
      <c r="D44" s="52"/>
      <c r="E44" s="52"/>
      <c r="F44" s="26">
        <f t="shared" si="0"/>
        <v>0</v>
      </c>
      <c r="G44" s="27" t="str">
        <f t="shared" si="1"/>
        <v/>
      </c>
      <c r="H44" s="48"/>
    </row>
    <row r="45" spans="1:8" ht="19.5" customHeight="1" x14ac:dyDescent="0.25">
      <c r="A45" s="43">
        <f t="shared" si="2"/>
        <v>0</v>
      </c>
      <c r="B45" s="23"/>
      <c r="C45" s="24"/>
      <c r="D45" s="52"/>
      <c r="E45" s="52"/>
      <c r="F45" s="26">
        <f t="shared" si="0"/>
        <v>0</v>
      </c>
      <c r="G45" s="27" t="str">
        <f t="shared" si="1"/>
        <v/>
      </c>
      <c r="H45" s="48"/>
    </row>
    <row r="46" spans="1:8" ht="19.5" customHeight="1" x14ac:dyDescent="0.25">
      <c r="A46" s="43">
        <f t="shared" si="2"/>
        <v>0</v>
      </c>
      <c r="B46" s="23"/>
      <c r="C46" s="24"/>
      <c r="D46" s="52"/>
      <c r="E46" s="52"/>
      <c r="F46" s="26">
        <f t="shared" si="0"/>
        <v>0</v>
      </c>
      <c r="G46" s="27" t="str">
        <f t="shared" si="1"/>
        <v/>
      </c>
      <c r="H46" s="48"/>
    </row>
    <row r="47" spans="1:8" ht="19.5" customHeight="1" x14ac:dyDescent="0.25">
      <c r="A47" s="43">
        <f t="shared" si="2"/>
        <v>0</v>
      </c>
      <c r="B47" s="23"/>
      <c r="C47" s="24"/>
      <c r="D47" s="52"/>
      <c r="E47" s="52"/>
      <c r="F47" s="26">
        <f t="shared" si="0"/>
        <v>0</v>
      </c>
      <c r="G47" s="27" t="str">
        <f t="shared" si="1"/>
        <v/>
      </c>
      <c r="H47" s="48"/>
    </row>
    <row r="48" spans="1:8" ht="19.5" customHeight="1" x14ac:dyDescent="0.25">
      <c r="A48" s="43">
        <f t="shared" si="2"/>
        <v>0</v>
      </c>
      <c r="B48" s="23"/>
      <c r="C48" s="24"/>
      <c r="D48" s="52"/>
      <c r="E48" s="52"/>
      <c r="F48" s="26">
        <f t="shared" si="0"/>
        <v>0</v>
      </c>
      <c r="G48" s="27" t="str">
        <f t="shared" si="1"/>
        <v/>
      </c>
      <c r="H48" s="48"/>
    </row>
    <row r="49" spans="1:8" ht="19.5" customHeight="1" x14ac:dyDescent="0.25">
      <c r="A49" s="43">
        <f t="shared" si="2"/>
        <v>0</v>
      </c>
      <c r="B49" s="23"/>
      <c r="C49" s="24"/>
      <c r="D49" s="52"/>
      <c r="E49" s="52"/>
      <c r="F49" s="26">
        <f t="shared" si="0"/>
        <v>0</v>
      </c>
      <c r="G49" s="27" t="str">
        <f t="shared" si="1"/>
        <v/>
      </c>
      <c r="H49" s="48"/>
    </row>
    <row r="50" spans="1:8" ht="19.5" customHeight="1" x14ac:dyDescent="0.25">
      <c r="A50" s="43">
        <f t="shared" si="2"/>
        <v>0</v>
      </c>
      <c r="B50" s="23"/>
      <c r="C50" s="24"/>
      <c r="D50" s="52"/>
      <c r="E50" s="52"/>
      <c r="F50" s="26">
        <f t="shared" si="0"/>
        <v>0</v>
      </c>
      <c r="G50" s="27" t="str">
        <f t="shared" si="1"/>
        <v/>
      </c>
      <c r="H50" s="48"/>
    </row>
    <row r="51" spans="1:8" ht="19.5" customHeight="1" x14ac:dyDescent="0.25">
      <c r="A51" s="43">
        <f t="shared" si="2"/>
        <v>0</v>
      </c>
      <c r="B51" s="23"/>
      <c r="C51" s="24"/>
      <c r="D51" s="52"/>
      <c r="E51" s="52"/>
      <c r="F51" s="26">
        <f t="shared" si="0"/>
        <v>0</v>
      </c>
      <c r="G51" s="27" t="str">
        <f t="shared" si="1"/>
        <v/>
      </c>
      <c r="H51" s="48"/>
    </row>
    <row r="52" spans="1:8" ht="19.5" customHeight="1" x14ac:dyDescent="0.25">
      <c r="A52" s="43">
        <f t="shared" si="2"/>
        <v>0</v>
      </c>
      <c r="B52" s="23"/>
      <c r="C52" s="24"/>
      <c r="D52" s="52"/>
      <c r="E52" s="52"/>
      <c r="F52" s="26">
        <f t="shared" si="0"/>
        <v>0</v>
      </c>
      <c r="G52" s="27" t="str">
        <f t="shared" si="1"/>
        <v/>
      </c>
      <c r="H52" s="48"/>
    </row>
    <row r="53" spans="1:8" ht="19.5" customHeight="1" x14ac:dyDescent="0.25">
      <c r="A53" s="43">
        <f t="shared" si="2"/>
        <v>0</v>
      </c>
      <c r="B53" s="23"/>
      <c r="C53" s="24"/>
      <c r="D53" s="52"/>
      <c r="E53" s="52"/>
      <c r="F53" s="26">
        <f t="shared" si="0"/>
        <v>0</v>
      </c>
      <c r="G53" s="27" t="str">
        <f t="shared" si="1"/>
        <v/>
      </c>
      <c r="H53" s="49"/>
    </row>
    <row r="54" spans="1:8" ht="19.5" customHeight="1" x14ac:dyDescent="0.25">
      <c r="A54" s="43">
        <f t="shared" si="2"/>
        <v>0</v>
      </c>
      <c r="B54" s="23"/>
      <c r="C54" s="24"/>
      <c r="D54" s="52"/>
      <c r="E54" s="52"/>
      <c r="F54" s="26">
        <f t="shared" si="0"/>
        <v>0</v>
      </c>
      <c r="G54" s="27" t="str">
        <f t="shared" si="1"/>
        <v/>
      </c>
      <c r="H54" s="48"/>
    </row>
    <row r="55" spans="1:8" ht="19.5" customHeight="1" x14ac:dyDescent="0.25">
      <c r="A55" s="43">
        <f t="shared" si="2"/>
        <v>0</v>
      </c>
      <c r="B55" s="23"/>
      <c r="C55" s="24"/>
      <c r="D55" s="52"/>
      <c r="E55" s="52"/>
      <c r="F55" s="26">
        <f t="shared" si="0"/>
        <v>0</v>
      </c>
      <c r="G55" s="27" t="str">
        <f t="shared" si="1"/>
        <v/>
      </c>
      <c r="H55" s="48"/>
    </row>
    <row r="56" spans="1:8" ht="19.5" customHeight="1" x14ac:dyDescent="0.25">
      <c r="A56" s="43">
        <f t="shared" si="2"/>
        <v>0</v>
      </c>
      <c r="B56" s="23"/>
      <c r="C56" s="24"/>
      <c r="D56" s="52"/>
      <c r="E56" s="52"/>
      <c r="F56" s="26">
        <f t="shared" si="0"/>
        <v>0</v>
      </c>
      <c r="G56" s="27" t="str">
        <f t="shared" si="1"/>
        <v/>
      </c>
      <c r="H56" s="48"/>
    </row>
    <row r="57" spans="1:8" ht="19.5" customHeight="1" x14ac:dyDescent="0.25">
      <c r="A57" s="43">
        <f t="shared" si="2"/>
        <v>0</v>
      </c>
      <c r="B57" s="23"/>
      <c r="C57" s="24"/>
      <c r="D57" s="52"/>
      <c r="E57" s="52"/>
      <c r="F57" s="26">
        <f t="shared" si="0"/>
        <v>0</v>
      </c>
      <c r="G57" s="27" t="str">
        <f t="shared" si="1"/>
        <v/>
      </c>
      <c r="H57" s="49"/>
    </row>
    <row r="58" spans="1:8" ht="19.5" customHeight="1" x14ac:dyDescent="0.25">
      <c r="A58" s="43">
        <f t="shared" si="2"/>
        <v>0</v>
      </c>
      <c r="B58" s="23"/>
      <c r="C58" s="24"/>
      <c r="D58" s="52"/>
      <c r="E58" s="52"/>
      <c r="F58" s="26">
        <f t="shared" si="0"/>
        <v>0</v>
      </c>
      <c r="G58" s="27" t="str">
        <f t="shared" si="1"/>
        <v/>
      </c>
      <c r="H58" s="48"/>
    </row>
    <row r="59" spans="1:8" ht="19.5" customHeight="1" x14ac:dyDescent="0.25">
      <c r="A59" s="43">
        <f t="shared" si="2"/>
        <v>0</v>
      </c>
      <c r="B59" s="23"/>
      <c r="C59" s="24"/>
      <c r="D59" s="52"/>
      <c r="E59" s="52"/>
      <c r="F59" s="26">
        <f t="shared" si="0"/>
        <v>0</v>
      </c>
      <c r="G59" s="27" t="str">
        <f t="shared" si="1"/>
        <v/>
      </c>
      <c r="H59" s="48"/>
    </row>
    <row r="60" spans="1:8" ht="19.5" customHeight="1" x14ac:dyDescent="0.25">
      <c r="A60" s="43">
        <f t="shared" si="2"/>
        <v>0</v>
      </c>
      <c r="B60" s="23"/>
      <c r="C60" s="24"/>
      <c r="D60" s="52"/>
      <c r="E60" s="52"/>
      <c r="F60" s="26">
        <f t="shared" si="0"/>
        <v>0</v>
      </c>
      <c r="G60" s="27" t="str">
        <f t="shared" si="1"/>
        <v/>
      </c>
      <c r="H60" s="48"/>
    </row>
    <row r="61" spans="1:8" ht="19.5" customHeight="1" x14ac:dyDescent="0.25">
      <c r="A61" s="43">
        <f t="shared" si="2"/>
        <v>0</v>
      </c>
      <c r="B61" s="23"/>
      <c r="C61" s="24"/>
      <c r="D61" s="52"/>
      <c r="E61" s="52"/>
      <c r="F61" s="26">
        <f t="shared" si="0"/>
        <v>0</v>
      </c>
      <c r="G61" s="27" t="str">
        <f t="shared" si="1"/>
        <v/>
      </c>
      <c r="H61" s="48"/>
    </row>
    <row r="62" spans="1:8" ht="19.5" customHeight="1" x14ac:dyDescent="0.25">
      <c r="A62" s="43">
        <f t="shared" si="2"/>
        <v>0</v>
      </c>
      <c r="B62" s="23"/>
      <c r="C62" s="24"/>
      <c r="D62" s="52"/>
      <c r="E62" s="52"/>
      <c r="F62" s="26">
        <f t="shared" si="0"/>
        <v>0</v>
      </c>
      <c r="G62" s="27" t="str">
        <f t="shared" si="1"/>
        <v/>
      </c>
      <c r="H62" s="48"/>
    </row>
    <row r="63" spans="1:8" ht="19.5" customHeight="1" x14ac:dyDescent="0.25">
      <c r="A63" s="43">
        <f t="shared" si="2"/>
        <v>0</v>
      </c>
      <c r="B63" s="23"/>
      <c r="C63" s="24"/>
      <c r="D63" s="52"/>
      <c r="E63" s="52"/>
      <c r="F63" s="26">
        <f t="shared" si="0"/>
        <v>0</v>
      </c>
      <c r="G63" s="27" t="str">
        <f t="shared" si="1"/>
        <v/>
      </c>
      <c r="H63" s="48"/>
    </row>
    <row r="64" spans="1:8" ht="19.5" customHeight="1" x14ac:dyDescent="0.25">
      <c r="A64" s="43">
        <f t="shared" si="2"/>
        <v>0</v>
      </c>
      <c r="B64" s="23"/>
      <c r="C64" s="24"/>
      <c r="D64" s="52"/>
      <c r="E64" s="52"/>
      <c r="F64" s="26">
        <f t="shared" si="0"/>
        <v>0</v>
      </c>
      <c r="G64" s="27" t="str">
        <f t="shared" si="1"/>
        <v/>
      </c>
      <c r="H64" s="48"/>
    </row>
    <row r="65" spans="1:8" ht="19.5" customHeight="1" x14ac:dyDescent="0.25">
      <c r="A65" s="43">
        <f t="shared" si="2"/>
        <v>0</v>
      </c>
      <c r="B65" s="23"/>
      <c r="C65" s="24"/>
      <c r="D65" s="52"/>
      <c r="E65" s="52"/>
      <c r="F65" s="26">
        <f t="shared" si="0"/>
        <v>0</v>
      </c>
      <c r="G65" s="27" t="str">
        <f t="shared" si="1"/>
        <v/>
      </c>
      <c r="H65" s="48"/>
    </row>
    <row r="66" spans="1:8" ht="19.5" customHeight="1" x14ac:dyDescent="0.25">
      <c r="A66" s="43">
        <f t="shared" si="2"/>
        <v>0</v>
      </c>
      <c r="B66" s="23"/>
      <c r="C66" s="24"/>
      <c r="D66" s="52"/>
      <c r="E66" s="52"/>
      <c r="F66" s="26">
        <f t="shared" si="0"/>
        <v>0</v>
      </c>
      <c r="G66" s="27" t="str">
        <f t="shared" si="1"/>
        <v/>
      </c>
      <c r="H66" s="48"/>
    </row>
    <row r="67" spans="1:8" ht="19.5" customHeight="1" x14ac:dyDescent="0.25">
      <c r="A67" s="43">
        <f t="shared" si="2"/>
        <v>0</v>
      </c>
      <c r="B67" s="23"/>
      <c r="C67" s="24"/>
      <c r="D67" s="52"/>
      <c r="E67" s="52"/>
      <c r="F67" s="26">
        <f t="shared" si="0"/>
        <v>0</v>
      </c>
      <c r="G67" s="27" t="str">
        <f t="shared" si="1"/>
        <v/>
      </c>
      <c r="H67" s="48"/>
    </row>
    <row r="68" spans="1:8" ht="19.5" customHeight="1" x14ac:dyDescent="0.25">
      <c r="A68" s="43">
        <f t="shared" si="2"/>
        <v>0</v>
      </c>
      <c r="B68" s="23"/>
      <c r="C68" s="24"/>
      <c r="D68" s="52"/>
      <c r="E68" s="52"/>
      <c r="F68" s="26">
        <f t="shared" si="0"/>
        <v>0</v>
      </c>
      <c r="G68" s="27" t="str">
        <f t="shared" si="1"/>
        <v/>
      </c>
      <c r="H68" s="48"/>
    </row>
    <row r="69" spans="1:8" ht="19.5" customHeight="1" x14ac:dyDescent="0.25">
      <c r="A69" s="43">
        <f t="shared" si="2"/>
        <v>0</v>
      </c>
      <c r="B69" s="23"/>
      <c r="C69" s="24"/>
      <c r="D69" s="52"/>
      <c r="E69" s="52"/>
      <c r="F69" s="26">
        <f t="shared" si="0"/>
        <v>0</v>
      </c>
      <c r="G69" s="27" t="str">
        <f t="shared" si="1"/>
        <v/>
      </c>
      <c r="H69" s="48"/>
    </row>
    <row r="70" spans="1:8" ht="19.5" customHeight="1" x14ac:dyDescent="0.25">
      <c r="A70" s="43">
        <f t="shared" si="2"/>
        <v>0</v>
      </c>
      <c r="B70" s="23"/>
      <c r="C70" s="24"/>
      <c r="D70" s="52"/>
      <c r="E70" s="52"/>
      <c r="F70" s="26">
        <f t="shared" si="0"/>
        <v>0</v>
      </c>
      <c r="G70" s="27" t="str">
        <f t="shared" si="1"/>
        <v/>
      </c>
      <c r="H70" s="48"/>
    </row>
    <row r="71" spans="1:8" ht="19.5" customHeight="1" x14ac:dyDescent="0.25">
      <c r="A71" s="43">
        <f t="shared" si="2"/>
        <v>0</v>
      </c>
      <c r="B71" s="23"/>
      <c r="C71" s="24"/>
      <c r="D71" s="52"/>
      <c r="E71" s="52"/>
      <c r="F71" s="26">
        <f t="shared" si="0"/>
        <v>0</v>
      </c>
      <c r="G71" s="27" t="str">
        <f t="shared" si="1"/>
        <v/>
      </c>
      <c r="H71" s="49"/>
    </row>
    <row r="72" spans="1:8" ht="19.5" customHeight="1" x14ac:dyDescent="0.25">
      <c r="A72" s="43">
        <f t="shared" si="2"/>
        <v>0</v>
      </c>
      <c r="B72" s="23"/>
      <c r="C72" s="24"/>
      <c r="D72" s="52"/>
      <c r="E72" s="52"/>
      <c r="F72" s="26">
        <f t="shared" si="0"/>
        <v>0</v>
      </c>
      <c r="G72" s="27" t="str">
        <f t="shared" si="1"/>
        <v/>
      </c>
      <c r="H72" s="48"/>
    </row>
    <row r="73" spans="1:8" ht="19.5" customHeight="1" x14ac:dyDescent="0.25">
      <c r="A73" s="43">
        <f t="shared" si="2"/>
        <v>0</v>
      </c>
      <c r="B73" s="23"/>
      <c r="C73" s="24"/>
      <c r="D73" s="52"/>
      <c r="E73" s="52"/>
      <c r="F73" s="26">
        <f t="shared" si="0"/>
        <v>0</v>
      </c>
      <c r="G73" s="27" t="str">
        <f t="shared" si="1"/>
        <v/>
      </c>
      <c r="H73" s="48"/>
    </row>
    <row r="74" spans="1:8" ht="19.5" customHeight="1" x14ac:dyDescent="0.25">
      <c r="A74" s="43">
        <f t="shared" si="2"/>
        <v>0</v>
      </c>
      <c r="B74" s="23"/>
      <c r="C74" s="24"/>
      <c r="D74" s="52"/>
      <c r="E74" s="52"/>
      <c r="F74" s="26">
        <f t="shared" ref="F74:F137" si="3">IF(E74&gt;D74,D74,E74)</f>
        <v>0</v>
      </c>
      <c r="G74" s="27" t="str">
        <f t="shared" ref="G74:G137" si="4">IFERROR(F74/D74,"")</f>
        <v/>
      </c>
      <c r="H74" s="48"/>
    </row>
    <row r="75" spans="1:8" ht="19.5" customHeight="1" x14ac:dyDescent="0.25">
      <c r="A75" s="43">
        <f t="shared" ref="A75:A138" si="5">IF(F75&gt;0,1+A74,A74)</f>
        <v>0</v>
      </c>
      <c r="B75" s="23"/>
      <c r="C75" s="24"/>
      <c r="D75" s="52"/>
      <c r="E75" s="52"/>
      <c r="F75" s="26">
        <f t="shared" si="3"/>
        <v>0</v>
      </c>
      <c r="G75" s="27" t="str">
        <f t="shared" si="4"/>
        <v/>
      </c>
      <c r="H75" s="49"/>
    </row>
    <row r="76" spans="1:8" ht="19.5" customHeight="1" x14ac:dyDescent="0.25">
      <c r="A76" s="43">
        <f t="shared" si="5"/>
        <v>0</v>
      </c>
      <c r="B76" s="23"/>
      <c r="C76" s="24"/>
      <c r="D76" s="52"/>
      <c r="E76" s="52"/>
      <c r="F76" s="26">
        <f t="shared" si="3"/>
        <v>0</v>
      </c>
      <c r="G76" s="27" t="str">
        <f t="shared" si="4"/>
        <v/>
      </c>
      <c r="H76" s="48"/>
    </row>
    <row r="77" spans="1:8" ht="19.5" customHeight="1" x14ac:dyDescent="0.25">
      <c r="A77" s="43">
        <f t="shared" si="5"/>
        <v>0</v>
      </c>
      <c r="B77" s="23"/>
      <c r="C77" s="24"/>
      <c r="D77" s="52"/>
      <c r="E77" s="52"/>
      <c r="F77" s="26">
        <f t="shared" si="3"/>
        <v>0</v>
      </c>
      <c r="G77" s="27" t="str">
        <f t="shared" si="4"/>
        <v/>
      </c>
      <c r="H77" s="49"/>
    </row>
    <row r="78" spans="1:8" ht="19.5" customHeight="1" x14ac:dyDescent="0.25">
      <c r="A78" s="43">
        <f t="shared" si="5"/>
        <v>0</v>
      </c>
      <c r="B78" s="23"/>
      <c r="C78" s="24"/>
      <c r="D78" s="52"/>
      <c r="E78" s="52"/>
      <c r="F78" s="26">
        <f t="shared" si="3"/>
        <v>0</v>
      </c>
      <c r="G78" s="27" t="str">
        <f t="shared" si="4"/>
        <v/>
      </c>
      <c r="H78" s="48"/>
    </row>
    <row r="79" spans="1:8" ht="19.5" customHeight="1" x14ac:dyDescent="0.25">
      <c r="A79" s="43">
        <f t="shared" si="5"/>
        <v>0</v>
      </c>
      <c r="B79" s="23"/>
      <c r="C79" s="24"/>
      <c r="D79" s="52"/>
      <c r="E79" s="52"/>
      <c r="F79" s="26">
        <f t="shared" si="3"/>
        <v>0</v>
      </c>
      <c r="G79" s="27" t="str">
        <f t="shared" si="4"/>
        <v/>
      </c>
      <c r="H79" s="48"/>
    </row>
    <row r="80" spans="1:8" ht="19.5" customHeight="1" x14ac:dyDescent="0.25">
      <c r="A80" s="43">
        <f t="shared" si="5"/>
        <v>0</v>
      </c>
      <c r="B80" s="23"/>
      <c r="C80" s="24"/>
      <c r="D80" s="52"/>
      <c r="E80" s="52"/>
      <c r="F80" s="26">
        <f t="shared" si="3"/>
        <v>0</v>
      </c>
      <c r="G80" s="27" t="str">
        <f t="shared" si="4"/>
        <v/>
      </c>
      <c r="H80" s="48"/>
    </row>
    <row r="81" spans="1:8" ht="19.5" customHeight="1" x14ac:dyDescent="0.25">
      <c r="A81" s="43">
        <f t="shared" si="5"/>
        <v>0</v>
      </c>
      <c r="B81" s="23"/>
      <c r="C81" s="24"/>
      <c r="D81" s="52"/>
      <c r="E81" s="52"/>
      <c r="F81" s="26">
        <f t="shared" si="3"/>
        <v>0</v>
      </c>
      <c r="G81" s="27" t="str">
        <f t="shared" si="4"/>
        <v/>
      </c>
      <c r="H81" s="48"/>
    </row>
    <row r="82" spans="1:8" ht="19.5" customHeight="1" x14ac:dyDescent="0.25">
      <c r="A82" s="43">
        <f t="shared" si="5"/>
        <v>0</v>
      </c>
      <c r="B82" s="23"/>
      <c r="C82" s="24"/>
      <c r="D82" s="52"/>
      <c r="E82" s="52"/>
      <c r="F82" s="26">
        <f t="shared" si="3"/>
        <v>0</v>
      </c>
      <c r="G82" s="27" t="str">
        <f t="shared" si="4"/>
        <v/>
      </c>
      <c r="H82" s="48"/>
    </row>
    <row r="83" spans="1:8" ht="19.5" customHeight="1" x14ac:dyDescent="0.25">
      <c r="A83" s="43">
        <f t="shared" si="5"/>
        <v>0</v>
      </c>
      <c r="B83" s="23"/>
      <c r="C83" s="24"/>
      <c r="D83" s="52"/>
      <c r="E83" s="52"/>
      <c r="F83" s="26">
        <f t="shared" si="3"/>
        <v>0</v>
      </c>
      <c r="G83" s="27" t="str">
        <f t="shared" si="4"/>
        <v/>
      </c>
      <c r="H83" s="48"/>
    </row>
    <row r="84" spans="1:8" ht="19.5" customHeight="1" x14ac:dyDescent="0.25">
      <c r="A84" s="43">
        <f t="shared" si="5"/>
        <v>0</v>
      </c>
      <c r="B84" s="23"/>
      <c r="C84" s="24"/>
      <c r="D84" s="52"/>
      <c r="E84" s="52"/>
      <c r="F84" s="26">
        <f t="shared" si="3"/>
        <v>0</v>
      </c>
      <c r="G84" s="27" t="str">
        <f t="shared" si="4"/>
        <v/>
      </c>
      <c r="H84" s="48"/>
    </row>
    <row r="85" spans="1:8" ht="19.5" customHeight="1" x14ac:dyDescent="0.25">
      <c r="A85" s="43">
        <f t="shared" si="5"/>
        <v>0</v>
      </c>
      <c r="B85" s="23"/>
      <c r="C85" s="24"/>
      <c r="D85" s="52"/>
      <c r="E85" s="52"/>
      <c r="F85" s="26">
        <f t="shared" si="3"/>
        <v>0</v>
      </c>
      <c r="G85" s="27" t="str">
        <f t="shared" si="4"/>
        <v/>
      </c>
      <c r="H85" s="48"/>
    </row>
    <row r="86" spans="1:8" ht="19.5" customHeight="1" x14ac:dyDescent="0.25">
      <c r="A86" s="43">
        <f t="shared" si="5"/>
        <v>0</v>
      </c>
      <c r="B86" s="23"/>
      <c r="C86" s="24"/>
      <c r="D86" s="52"/>
      <c r="E86" s="52"/>
      <c r="F86" s="26">
        <f t="shared" si="3"/>
        <v>0</v>
      </c>
      <c r="G86" s="27" t="str">
        <f t="shared" si="4"/>
        <v/>
      </c>
      <c r="H86" s="48"/>
    </row>
    <row r="87" spans="1:8" ht="19.5" customHeight="1" x14ac:dyDescent="0.25">
      <c r="A87" s="43">
        <f t="shared" si="5"/>
        <v>0</v>
      </c>
      <c r="B87" s="23"/>
      <c r="C87" s="24"/>
      <c r="D87" s="52"/>
      <c r="E87" s="52"/>
      <c r="F87" s="26">
        <f t="shared" si="3"/>
        <v>0</v>
      </c>
      <c r="G87" s="27" t="str">
        <f t="shared" si="4"/>
        <v/>
      </c>
      <c r="H87" s="48"/>
    </row>
    <row r="88" spans="1:8" ht="19.5" customHeight="1" x14ac:dyDescent="0.25">
      <c r="A88" s="43">
        <f t="shared" si="5"/>
        <v>0</v>
      </c>
      <c r="B88" s="23"/>
      <c r="C88" s="24"/>
      <c r="D88" s="52"/>
      <c r="E88" s="52"/>
      <c r="F88" s="26">
        <f t="shared" si="3"/>
        <v>0</v>
      </c>
      <c r="G88" s="27" t="str">
        <f t="shared" si="4"/>
        <v/>
      </c>
      <c r="H88" s="48"/>
    </row>
    <row r="89" spans="1:8" ht="19.5" customHeight="1" x14ac:dyDescent="0.25">
      <c r="A89" s="43">
        <f t="shared" si="5"/>
        <v>0</v>
      </c>
      <c r="B89" s="23"/>
      <c r="C89" s="24"/>
      <c r="D89" s="52"/>
      <c r="E89" s="52"/>
      <c r="F89" s="26">
        <f t="shared" si="3"/>
        <v>0</v>
      </c>
      <c r="G89" s="27" t="str">
        <f t="shared" si="4"/>
        <v/>
      </c>
      <c r="H89" s="48"/>
    </row>
    <row r="90" spans="1:8" ht="19.5" customHeight="1" x14ac:dyDescent="0.25">
      <c r="A90" s="43">
        <f t="shared" si="5"/>
        <v>0</v>
      </c>
      <c r="B90" s="23"/>
      <c r="C90" s="24"/>
      <c r="D90" s="52"/>
      <c r="E90" s="52"/>
      <c r="F90" s="26">
        <f t="shared" si="3"/>
        <v>0</v>
      </c>
      <c r="G90" s="27" t="str">
        <f t="shared" si="4"/>
        <v/>
      </c>
      <c r="H90" s="48"/>
    </row>
    <row r="91" spans="1:8" ht="19.5" customHeight="1" x14ac:dyDescent="0.25">
      <c r="A91" s="43">
        <f t="shared" si="5"/>
        <v>0</v>
      </c>
      <c r="B91" s="23"/>
      <c r="C91" s="24"/>
      <c r="D91" s="52"/>
      <c r="E91" s="52"/>
      <c r="F91" s="26">
        <f t="shared" si="3"/>
        <v>0</v>
      </c>
      <c r="G91" s="27" t="str">
        <f t="shared" si="4"/>
        <v/>
      </c>
      <c r="H91" s="48"/>
    </row>
    <row r="92" spans="1:8" ht="19.5" customHeight="1" x14ac:dyDescent="0.25">
      <c r="A92" s="43">
        <f t="shared" si="5"/>
        <v>0</v>
      </c>
      <c r="B92" s="23"/>
      <c r="C92" s="24"/>
      <c r="D92" s="52"/>
      <c r="E92" s="52"/>
      <c r="F92" s="26">
        <f t="shared" si="3"/>
        <v>0</v>
      </c>
      <c r="G92" s="27" t="str">
        <f t="shared" si="4"/>
        <v/>
      </c>
      <c r="H92" s="48"/>
    </row>
    <row r="93" spans="1:8" ht="19.5" customHeight="1" x14ac:dyDescent="0.25">
      <c r="A93" s="43">
        <f t="shared" si="5"/>
        <v>0</v>
      </c>
      <c r="B93" s="23"/>
      <c r="C93" s="24"/>
      <c r="D93" s="52"/>
      <c r="E93" s="52"/>
      <c r="F93" s="26">
        <f t="shared" si="3"/>
        <v>0</v>
      </c>
      <c r="G93" s="27" t="str">
        <f t="shared" si="4"/>
        <v/>
      </c>
      <c r="H93" s="48"/>
    </row>
    <row r="94" spans="1:8" ht="19.5" customHeight="1" x14ac:dyDescent="0.25">
      <c r="A94" s="43">
        <f t="shared" si="5"/>
        <v>0</v>
      </c>
      <c r="B94" s="23"/>
      <c r="C94" s="24"/>
      <c r="D94" s="52"/>
      <c r="E94" s="52"/>
      <c r="F94" s="26">
        <f t="shared" si="3"/>
        <v>0</v>
      </c>
      <c r="G94" s="27" t="str">
        <f t="shared" si="4"/>
        <v/>
      </c>
      <c r="H94" s="48"/>
    </row>
    <row r="95" spans="1:8" ht="19.5" customHeight="1" x14ac:dyDescent="0.25">
      <c r="A95" s="43">
        <f t="shared" si="5"/>
        <v>0</v>
      </c>
      <c r="B95" s="23"/>
      <c r="C95" s="24"/>
      <c r="D95" s="52"/>
      <c r="E95" s="52"/>
      <c r="F95" s="26">
        <f t="shared" si="3"/>
        <v>0</v>
      </c>
      <c r="G95" s="27" t="str">
        <f t="shared" si="4"/>
        <v/>
      </c>
      <c r="H95" s="48"/>
    </row>
    <row r="96" spans="1:8" ht="19.5" customHeight="1" x14ac:dyDescent="0.25">
      <c r="A96" s="43">
        <f t="shared" si="5"/>
        <v>0</v>
      </c>
      <c r="B96" s="23"/>
      <c r="C96" s="24"/>
      <c r="D96" s="52"/>
      <c r="E96" s="52"/>
      <c r="F96" s="26">
        <f t="shared" si="3"/>
        <v>0</v>
      </c>
      <c r="G96" s="27" t="str">
        <f t="shared" si="4"/>
        <v/>
      </c>
      <c r="H96" s="48"/>
    </row>
    <row r="97" spans="1:8" ht="19.5" customHeight="1" x14ac:dyDescent="0.25">
      <c r="A97" s="43">
        <f t="shared" si="5"/>
        <v>0</v>
      </c>
      <c r="B97" s="23"/>
      <c r="C97" s="24"/>
      <c r="D97" s="52"/>
      <c r="E97" s="52"/>
      <c r="F97" s="26">
        <f t="shared" si="3"/>
        <v>0</v>
      </c>
      <c r="G97" s="27" t="str">
        <f t="shared" si="4"/>
        <v/>
      </c>
      <c r="H97" s="48"/>
    </row>
    <row r="98" spans="1:8" ht="19.5" customHeight="1" x14ac:dyDescent="0.25">
      <c r="A98" s="43">
        <f t="shared" si="5"/>
        <v>0</v>
      </c>
      <c r="B98" s="23"/>
      <c r="C98" s="24"/>
      <c r="D98" s="52"/>
      <c r="E98" s="52"/>
      <c r="F98" s="26">
        <f t="shared" si="3"/>
        <v>0</v>
      </c>
      <c r="G98" s="27" t="str">
        <f t="shared" si="4"/>
        <v/>
      </c>
      <c r="H98" s="48"/>
    </row>
    <row r="99" spans="1:8" ht="19.5" customHeight="1" x14ac:dyDescent="0.25">
      <c r="A99" s="43">
        <f t="shared" si="5"/>
        <v>0</v>
      </c>
      <c r="B99" s="23"/>
      <c r="C99" s="24"/>
      <c r="D99" s="52"/>
      <c r="E99" s="52"/>
      <c r="F99" s="26">
        <f t="shared" si="3"/>
        <v>0</v>
      </c>
      <c r="G99" s="27" t="str">
        <f t="shared" si="4"/>
        <v/>
      </c>
      <c r="H99" s="48"/>
    </row>
    <row r="100" spans="1:8" ht="19.5" customHeight="1" x14ac:dyDescent="0.25">
      <c r="A100" s="43">
        <f t="shared" si="5"/>
        <v>0</v>
      </c>
      <c r="B100" s="23"/>
      <c r="C100" s="24"/>
      <c r="D100" s="52"/>
      <c r="E100" s="52"/>
      <c r="F100" s="26">
        <f t="shared" si="3"/>
        <v>0</v>
      </c>
      <c r="G100" s="27" t="str">
        <f t="shared" si="4"/>
        <v/>
      </c>
      <c r="H100" s="48"/>
    </row>
    <row r="101" spans="1:8" ht="19.5" customHeight="1" x14ac:dyDescent="0.25">
      <c r="A101" s="43">
        <f t="shared" si="5"/>
        <v>0</v>
      </c>
      <c r="B101" s="23"/>
      <c r="C101" s="24"/>
      <c r="D101" s="52"/>
      <c r="E101" s="52"/>
      <c r="F101" s="26">
        <f t="shared" si="3"/>
        <v>0</v>
      </c>
      <c r="G101" s="27" t="str">
        <f t="shared" si="4"/>
        <v/>
      </c>
      <c r="H101" s="48"/>
    </row>
    <row r="102" spans="1:8" ht="19.5" customHeight="1" x14ac:dyDescent="0.25">
      <c r="A102" s="43">
        <f t="shared" si="5"/>
        <v>0</v>
      </c>
      <c r="B102" s="23"/>
      <c r="C102" s="24"/>
      <c r="D102" s="52"/>
      <c r="E102" s="52"/>
      <c r="F102" s="26">
        <f t="shared" si="3"/>
        <v>0</v>
      </c>
      <c r="G102" s="27" t="str">
        <f t="shared" si="4"/>
        <v/>
      </c>
      <c r="H102" s="48"/>
    </row>
    <row r="103" spans="1:8" ht="19.5" customHeight="1" x14ac:dyDescent="0.25">
      <c r="A103" s="43">
        <f t="shared" si="5"/>
        <v>0</v>
      </c>
      <c r="B103" s="23"/>
      <c r="C103" s="24"/>
      <c r="D103" s="52"/>
      <c r="E103" s="52"/>
      <c r="F103" s="26">
        <f t="shared" si="3"/>
        <v>0</v>
      </c>
      <c r="G103" s="27" t="str">
        <f t="shared" si="4"/>
        <v/>
      </c>
      <c r="H103" s="48"/>
    </row>
    <row r="104" spans="1:8" ht="19.5" customHeight="1" x14ac:dyDescent="0.25">
      <c r="A104" s="43">
        <f t="shared" si="5"/>
        <v>0</v>
      </c>
      <c r="B104" s="23"/>
      <c r="C104" s="24"/>
      <c r="D104" s="52"/>
      <c r="E104" s="52"/>
      <c r="F104" s="26">
        <f t="shared" si="3"/>
        <v>0</v>
      </c>
      <c r="G104" s="27" t="str">
        <f t="shared" si="4"/>
        <v/>
      </c>
      <c r="H104" s="48"/>
    </row>
    <row r="105" spans="1:8" ht="19.5" customHeight="1" x14ac:dyDescent="0.25">
      <c r="A105" s="43">
        <f t="shared" si="5"/>
        <v>0</v>
      </c>
      <c r="B105" s="23"/>
      <c r="C105" s="24"/>
      <c r="D105" s="52"/>
      <c r="E105" s="52"/>
      <c r="F105" s="26">
        <f t="shared" si="3"/>
        <v>0</v>
      </c>
      <c r="G105" s="27" t="str">
        <f t="shared" si="4"/>
        <v/>
      </c>
      <c r="H105" s="48"/>
    </row>
    <row r="106" spans="1:8" ht="19.5" customHeight="1" x14ac:dyDescent="0.25">
      <c r="A106" s="43">
        <f t="shared" si="5"/>
        <v>0</v>
      </c>
      <c r="B106" s="23"/>
      <c r="C106" s="24"/>
      <c r="D106" s="52"/>
      <c r="E106" s="52"/>
      <c r="F106" s="26">
        <f t="shared" si="3"/>
        <v>0</v>
      </c>
      <c r="G106" s="27" t="str">
        <f t="shared" si="4"/>
        <v/>
      </c>
      <c r="H106" s="48"/>
    </row>
    <row r="107" spans="1:8" ht="19.5" customHeight="1" x14ac:dyDescent="0.25">
      <c r="A107" s="43">
        <f t="shared" si="5"/>
        <v>0</v>
      </c>
      <c r="B107" s="23"/>
      <c r="C107" s="24"/>
      <c r="D107" s="52"/>
      <c r="E107" s="52"/>
      <c r="F107" s="26">
        <f t="shared" si="3"/>
        <v>0</v>
      </c>
      <c r="G107" s="27" t="str">
        <f t="shared" si="4"/>
        <v/>
      </c>
      <c r="H107" s="48"/>
    </row>
    <row r="108" spans="1:8" ht="19.5" customHeight="1" x14ac:dyDescent="0.25">
      <c r="A108" s="43">
        <f t="shared" si="5"/>
        <v>0</v>
      </c>
      <c r="B108" s="23"/>
      <c r="C108" s="24"/>
      <c r="D108" s="52"/>
      <c r="E108" s="52"/>
      <c r="F108" s="26">
        <f t="shared" si="3"/>
        <v>0</v>
      </c>
      <c r="G108" s="27" t="str">
        <f t="shared" si="4"/>
        <v/>
      </c>
      <c r="H108" s="48"/>
    </row>
    <row r="109" spans="1:8" ht="19.5" customHeight="1" x14ac:dyDescent="0.25">
      <c r="A109" s="43">
        <f t="shared" si="5"/>
        <v>0</v>
      </c>
      <c r="B109" s="23"/>
      <c r="C109" s="24"/>
      <c r="D109" s="52"/>
      <c r="E109" s="52"/>
      <c r="F109" s="26">
        <f t="shared" si="3"/>
        <v>0</v>
      </c>
      <c r="G109" s="27" t="str">
        <f t="shared" si="4"/>
        <v/>
      </c>
      <c r="H109" s="48"/>
    </row>
    <row r="110" spans="1:8" ht="19.5" customHeight="1" x14ac:dyDescent="0.25">
      <c r="A110" s="43">
        <f t="shared" si="5"/>
        <v>0</v>
      </c>
      <c r="B110" s="23"/>
      <c r="C110" s="24"/>
      <c r="D110" s="52"/>
      <c r="E110" s="52"/>
      <c r="F110" s="26">
        <f t="shared" si="3"/>
        <v>0</v>
      </c>
      <c r="G110" s="27" t="str">
        <f t="shared" si="4"/>
        <v/>
      </c>
      <c r="H110" s="48"/>
    </row>
    <row r="111" spans="1:8" ht="19.5" customHeight="1" x14ac:dyDescent="0.25">
      <c r="A111" s="43">
        <f t="shared" si="5"/>
        <v>0</v>
      </c>
      <c r="B111" s="23"/>
      <c r="C111" s="24"/>
      <c r="D111" s="52"/>
      <c r="E111" s="52"/>
      <c r="F111" s="26">
        <f t="shared" si="3"/>
        <v>0</v>
      </c>
      <c r="G111" s="27" t="str">
        <f t="shared" si="4"/>
        <v/>
      </c>
      <c r="H111" s="48"/>
    </row>
    <row r="112" spans="1:8" ht="19.5" customHeight="1" x14ac:dyDescent="0.25">
      <c r="A112" s="43">
        <f t="shared" si="5"/>
        <v>0</v>
      </c>
      <c r="B112" s="23"/>
      <c r="C112" s="24"/>
      <c r="D112" s="52"/>
      <c r="E112" s="52"/>
      <c r="F112" s="26">
        <f t="shared" si="3"/>
        <v>0</v>
      </c>
      <c r="G112" s="27" t="str">
        <f t="shared" si="4"/>
        <v/>
      </c>
      <c r="H112" s="48"/>
    </row>
    <row r="113" spans="1:8" ht="19.5" customHeight="1" x14ac:dyDescent="0.25">
      <c r="A113" s="43">
        <f t="shared" si="5"/>
        <v>0</v>
      </c>
      <c r="B113" s="23"/>
      <c r="C113" s="24"/>
      <c r="D113" s="52"/>
      <c r="E113" s="52"/>
      <c r="F113" s="26">
        <f t="shared" si="3"/>
        <v>0</v>
      </c>
      <c r="G113" s="27" t="str">
        <f t="shared" si="4"/>
        <v/>
      </c>
      <c r="H113" s="48"/>
    </row>
    <row r="114" spans="1:8" ht="19.5" customHeight="1" x14ac:dyDescent="0.25">
      <c r="A114" s="43">
        <f t="shared" si="5"/>
        <v>0</v>
      </c>
      <c r="B114" s="23"/>
      <c r="C114" s="24"/>
      <c r="D114" s="52"/>
      <c r="E114" s="52"/>
      <c r="F114" s="26">
        <f t="shared" si="3"/>
        <v>0</v>
      </c>
      <c r="G114" s="27" t="str">
        <f t="shared" si="4"/>
        <v/>
      </c>
      <c r="H114" s="48"/>
    </row>
    <row r="115" spans="1:8" ht="19.5" customHeight="1" x14ac:dyDescent="0.25">
      <c r="A115" s="43">
        <f t="shared" si="5"/>
        <v>0</v>
      </c>
      <c r="B115" s="23"/>
      <c r="C115" s="24"/>
      <c r="D115" s="52"/>
      <c r="E115" s="52"/>
      <c r="F115" s="26">
        <f t="shared" si="3"/>
        <v>0</v>
      </c>
      <c r="G115" s="27" t="str">
        <f t="shared" si="4"/>
        <v/>
      </c>
      <c r="H115" s="48"/>
    </row>
    <row r="116" spans="1:8" ht="19.5" customHeight="1" x14ac:dyDescent="0.25">
      <c r="A116" s="43">
        <f t="shared" si="5"/>
        <v>0</v>
      </c>
      <c r="B116" s="23"/>
      <c r="C116" s="24"/>
      <c r="D116" s="52"/>
      <c r="E116" s="52"/>
      <c r="F116" s="26">
        <f t="shared" si="3"/>
        <v>0</v>
      </c>
      <c r="G116" s="27" t="str">
        <f t="shared" si="4"/>
        <v/>
      </c>
      <c r="H116" s="48"/>
    </row>
    <row r="117" spans="1:8" ht="19.5" customHeight="1" x14ac:dyDescent="0.25">
      <c r="A117" s="43">
        <f t="shared" si="5"/>
        <v>0</v>
      </c>
      <c r="B117" s="23"/>
      <c r="C117" s="24"/>
      <c r="D117" s="52"/>
      <c r="E117" s="52"/>
      <c r="F117" s="26">
        <f t="shared" si="3"/>
        <v>0</v>
      </c>
      <c r="G117" s="27" t="str">
        <f t="shared" si="4"/>
        <v/>
      </c>
      <c r="H117" s="48"/>
    </row>
    <row r="118" spans="1:8" ht="19.5" customHeight="1" x14ac:dyDescent="0.25">
      <c r="A118" s="43">
        <f t="shared" si="5"/>
        <v>0</v>
      </c>
      <c r="B118" s="23"/>
      <c r="C118" s="24"/>
      <c r="D118" s="52"/>
      <c r="E118" s="52"/>
      <c r="F118" s="26">
        <f t="shared" si="3"/>
        <v>0</v>
      </c>
      <c r="G118" s="27" t="str">
        <f t="shared" si="4"/>
        <v/>
      </c>
      <c r="H118" s="48"/>
    </row>
    <row r="119" spans="1:8" ht="19.5" customHeight="1" x14ac:dyDescent="0.25">
      <c r="A119" s="43">
        <f t="shared" si="5"/>
        <v>0</v>
      </c>
      <c r="B119" s="23"/>
      <c r="C119" s="24"/>
      <c r="D119" s="52"/>
      <c r="E119" s="52"/>
      <c r="F119" s="26">
        <f t="shared" si="3"/>
        <v>0</v>
      </c>
      <c r="G119" s="27" t="str">
        <f t="shared" si="4"/>
        <v/>
      </c>
      <c r="H119" s="49"/>
    </row>
    <row r="120" spans="1:8" ht="19.5" customHeight="1" x14ac:dyDescent="0.25">
      <c r="A120" s="43">
        <f t="shared" si="5"/>
        <v>0</v>
      </c>
      <c r="B120" s="23"/>
      <c r="C120" s="24"/>
      <c r="D120" s="52"/>
      <c r="E120" s="52"/>
      <c r="F120" s="26">
        <f t="shared" si="3"/>
        <v>0</v>
      </c>
      <c r="G120" s="27" t="str">
        <f t="shared" si="4"/>
        <v/>
      </c>
      <c r="H120" s="48"/>
    </row>
    <row r="121" spans="1:8" ht="19.5" customHeight="1" x14ac:dyDescent="0.25">
      <c r="A121" s="43">
        <f t="shared" si="5"/>
        <v>0</v>
      </c>
      <c r="B121" s="23"/>
      <c r="C121" s="24"/>
      <c r="D121" s="52"/>
      <c r="E121" s="52"/>
      <c r="F121" s="26">
        <f t="shared" si="3"/>
        <v>0</v>
      </c>
      <c r="G121" s="27" t="str">
        <f t="shared" si="4"/>
        <v/>
      </c>
      <c r="H121" s="48"/>
    </row>
    <row r="122" spans="1:8" ht="19.5" customHeight="1" x14ac:dyDescent="0.25">
      <c r="A122" s="43">
        <f t="shared" si="5"/>
        <v>0</v>
      </c>
      <c r="B122" s="23"/>
      <c r="C122" s="24"/>
      <c r="D122" s="52"/>
      <c r="E122" s="52"/>
      <c r="F122" s="26">
        <f t="shared" si="3"/>
        <v>0</v>
      </c>
      <c r="G122" s="27" t="str">
        <f t="shared" si="4"/>
        <v/>
      </c>
      <c r="H122" s="48"/>
    </row>
    <row r="123" spans="1:8" ht="19.5" customHeight="1" x14ac:dyDescent="0.25">
      <c r="A123" s="43">
        <f t="shared" si="5"/>
        <v>0</v>
      </c>
      <c r="B123" s="23"/>
      <c r="C123" s="24"/>
      <c r="D123" s="52"/>
      <c r="E123" s="52"/>
      <c r="F123" s="26">
        <f t="shared" si="3"/>
        <v>0</v>
      </c>
      <c r="G123" s="27" t="str">
        <f t="shared" si="4"/>
        <v/>
      </c>
      <c r="H123" s="48"/>
    </row>
    <row r="124" spans="1:8" ht="19.5" customHeight="1" x14ac:dyDescent="0.25">
      <c r="A124" s="43">
        <f t="shared" si="5"/>
        <v>0</v>
      </c>
      <c r="B124" s="23"/>
      <c r="C124" s="24"/>
      <c r="D124" s="52"/>
      <c r="E124" s="52"/>
      <c r="F124" s="26">
        <f t="shared" si="3"/>
        <v>0</v>
      </c>
      <c r="G124" s="27" t="str">
        <f t="shared" si="4"/>
        <v/>
      </c>
      <c r="H124" s="48"/>
    </row>
    <row r="125" spans="1:8" ht="19.5" customHeight="1" x14ac:dyDescent="0.25">
      <c r="A125" s="43">
        <f t="shared" si="5"/>
        <v>0</v>
      </c>
      <c r="B125" s="23"/>
      <c r="C125" s="24"/>
      <c r="D125" s="52"/>
      <c r="E125" s="52"/>
      <c r="F125" s="26">
        <f t="shared" si="3"/>
        <v>0</v>
      </c>
      <c r="G125" s="27" t="str">
        <f t="shared" si="4"/>
        <v/>
      </c>
      <c r="H125" s="48"/>
    </row>
    <row r="126" spans="1:8" ht="19.5" customHeight="1" x14ac:dyDescent="0.25">
      <c r="A126" s="43">
        <f t="shared" si="5"/>
        <v>0</v>
      </c>
      <c r="B126" s="23"/>
      <c r="C126" s="24"/>
      <c r="D126" s="52"/>
      <c r="E126" s="52"/>
      <c r="F126" s="26">
        <f t="shared" si="3"/>
        <v>0</v>
      </c>
      <c r="G126" s="27" t="str">
        <f t="shared" si="4"/>
        <v/>
      </c>
      <c r="H126" s="48"/>
    </row>
    <row r="127" spans="1:8" ht="19.5" customHeight="1" x14ac:dyDescent="0.25">
      <c r="A127" s="43">
        <f t="shared" si="5"/>
        <v>0</v>
      </c>
      <c r="B127" s="23"/>
      <c r="C127" s="24"/>
      <c r="D127" s="52"/>
      <c r="E127" s="52"/>
      <c r="F127" s="26">
        <f t="shared" si="3"/>
        <v>0</v>
      </c>
      <c r="G127" s="27" t="str">
        <f t="shared" si="4"/>
        <v/>
      </c>
      <c r="H127" s="48"/>
    </row>
    <row r="128" spans="1:8" ht="19.5" customHeight="1" x14ac:dyDescent="0.25">
      <c r="A128" s="43">
        <f t="shared" si="5"/>
        <v>0</v>
      </c>
      <c r="B128" s="23"/>
      <c r="C128" s="24"/>
      <c r="D128" s="52"/>
      <c r="E128" s="52"/>
      <c r="F128" s="26">
        <f t="shared" si="3"/>
        <v>0</v>
      </c>
      <c r="G128" s="27" t="str">
        <f t="shared" si="4"/>
        <v/>
      </c>
      <c r="H128" s="48"/>
    </row>
    <row r="129" spans="1:8" ht="19.5" customHeight="1" x14ac:dyDescent="0.25">
      <c r="A129" s="43">
        <f t="shared" si="5"/>
        <v>0</v>
      </c>
      <c r="B129" s="23"/>
      <c r="C129" s="24"/>
      <c r="D129" s="52"/>
      <c r="E129" s="52"/>
      <c r="F129" s="26">
        <f t="shared" si="3"/>
        <v>0</v>
      </c>
      <c r="G129" s="27" t="str">
        <f t="shared" si="4"/>
        <v/>
      </c>
      <c r="H129" s="48"/>
    </row>
    <row r="130" spans="1:8" ht="19.5" customHeight="1" x14ac:dyDescent="0.25">
      <c r="A130" s="43">
        <f t="shared" si="5"/>
        <v>0</v>
      </c>
      <c r="B130" s="23"/>
      <c r="C130" s="24"/>
      <c r="D130" s="52"/>
      <c r="E130" s="52"/>
      <c r="F130" s="26">
        <f t="shared" si="3"/>
        <v>0</v>
      </c>
      <c r="G130" s="27" t="str">
        <f t="shared" si="4"/>
        <v/>
      </c>
      <c r="H130" s="48"/>
    </row>
    <row r="131" spans="1:8" ht="19.5" customHeight="1" x14ac:dyDescent="0.25">
      <c r="A131" s="43">
        <f t="shared" si="5"/>
        <v>0</v>
      </c>
      <c r="B131" s="23"/>
      <c r="C131" s="24"/>
      <c r="D131" s="52"/>
      <c r="E131" s="52"/>
      <c r="F131" s="26">
        <f t="shared" si="3"/>
        <v>0</v>
      </c>
      <c r="G131" s="27" t="str">
        <f t="shared" si="4"/>
        <v/>
      </c>
      <c r="H131" s="48"/>
    </row>
    <row r="132" spans="1:8" ht="19.5" customHeight="1" x14ac:dyDescent="0.25">
      <c r="A132" s="43">
        <f t="shared" si="5"/>
        <v>0</v>
      </c>
      <c r="B132" s="23"/>
      <c r="C132" s="24"/>
      <c r="D132" s="52"/>
      <c r="E132" s="52"/>
      <c r="F132" s="26">
        <f t="shared" si="3"/>
        <v>0</v>
      </c>
      <c r="G132" s="27" t="str">
        <f t="shared" si="4"/>
        <v/>
      </c>
      <c r="H132" s="48"/>
    </row>
    <row r="133" spans="1:8" ht="19.5" customHeight="1" x14ac:dyDescent="0.25">
      <c r="A133" s="43">
        <f t="shared" si="5"/>
        <v>0</v>
      </c>
      <c r="B133" s="23"/>
      <c r="C133" s="24"/>
      <c r="D133" s="52"/>
      <c r="E133" s="52"/>
      <c r="F133" s="26">
        <f t="shared" si="3"/>
        <v>0</v>
      </c>
      <c r="G133" s="27" t="str">
        <f t="shared" si="4"/>
        <v/>
      </c>
      <c r="H133" s="48"/>
    </row>
    <row r="134" spans="1:8" ht="19.5" customHeight="1" x14ac:dyDescent="0.25">
      <c r="A134" s="43">
        <f t="shared" si="5"/>
        <v>0</v>
      </c>
      <c r="B134" s="23"/>
      <c r="C134" s="24"/>
      <c r="D134" s="52"/>
      <c r="E134" s="52"/>
      <c r="F134" s="26">
        <f t="shared" si="3"/>
        <v>0</v>
      </c>
      <c r="G134" s="27" t="str">
        <f t="shared" si="4"/>
        <v/>
      </c>
      <c r="H134" s="48"/>
    </row>
    <row r="135" spans="1:8" ht="19.5" customHeight="1" x14ac:dyDescent="0.25">
      <c r="A135" s="43">
        <f t="shared" si="5"/>
        <v>0</v>
      </c>
      <c r="B135" s="23"/>
      <c r="C135" s="24"/>
      <c r="D135" s="52"/>
      <c r="E135" s="52"/>
      <c r="F135" s="26">
        <f t="shared" si="3"/>
        <v>0</v>
      </c>
      <c r="G135" s="27" t="str">
        <f t="shared" si="4"/>
        <v/>
      </c>
      <c r="H135" s="48"/>
    </row>
    <row r="136" spans="1:8" ht="19.5" customHeight="1" x14ac:dyDescent="0.25">
      <c r="A136" s="43">
        <f t="shared" si="5"/>
        <v>0</v>
      </c>
      <c r="B136" s="23"/>
      <c r="C136" s="24"/>
      <c r="D136" s="52"/>
      <c r="E136" s="52"/>
      <c r="F136" s="26">
        <f t="shared" si="3"/>
        <v>0</v>
      </c>
      <c r="G136" s="27" t="str">
        <f t="shared" si="4"/>
        <v/>
      </c>
      <c r="H136" s="48"/>
    </row>
    <row r="137" spans="1:8" ht="19.5" customHeight="1" x14ac:dyDescent="0.25">
      <c r="A137" s="43">
        <f t="shared" si="5"/>
        <v>0</v>
      </c>
      <c r="B137" s="23"/>
      <c r="C137" s="24"/>
      <c r="D137" s="52"/>
      <c r="E137" s="52"/>
      <c r="F137" s="26">
        <f t="shared" si="3"/>
        <v>0</v>
      </c>
      <c r="G137" s="27" t="str">
        <f t="shared" si="4"/>
        <v/>
      </c>
      <c r="H137" s="48"/>
    </row>
    <row r="138" spans="1:8" ht="19.5" customHeight="1" x14ac:dyDescent="0.25">
      <c r="A138" s="43">
        <f t="shared" si="5"/>
        <v>0</v>
      </c>
      <c r="B138" s="23"/>
      <c r="C138" s="24"/>
      <c r="D138" s="52"/>
      <c r="E138" s="52"/>
      <c r="F138" s="26">
        <f t="shared" ref="F138:F201" si="6">IF(E138&gt;D138,D138,E138)</f>
        <v>0</v>
      </c>
      <c r="G138" s="27" t="str">
        <f t="shared" ref="G138:G201" si="7">IFERROR(F138/D138,"")</f>
        <v/>
      </c>
      <c r="H138" s="48"/>
    </row>
    <row r="139" spans="1:8" ht="19.5" customHeight="1" x14ac:dyDescent="0.25">
      <c r="A139" s="43">
        <f t="shared" ref="A139:A202" si="8">IF(F139&gt;0,1+A138,A138)</f>
        <v>0</v>
      </c>
      <c r="B139" s="23"/>
      <c r="C139" s="24"/>
      <c r="D139" s="52"/>
      <c r="E139" s="52"/>
      <c r="F139" s="26">
        <f t="shared" si="6"/>
        <v>0</v>
      </c>
      <c r="G139" s="27" t="str">
        <f t="shared" si="7"/>
        <v/>
      </c>
      <c r="H139" s="58"/>
    </row>
    <row r="140" spans="1:8" ht="19.5" customHeight="1" x14ac:dyDescent="0.25">
      <c r="A140" s="43">
        <f t="shared" si="8"/>
        <v>0</v>
      </c>
      <c r="B140" s="23"/>
      <c r="C140" s="24"/>
      <c r="D140" s="52"/>
      <c r="E140" s="52"/>
      <c r="F140" s="26">
        <f t="shared" si="6"/>
        <v>0</v>
      </c>
      <c r="G140" s="27" t="str">
        <f t="shared" si="7"/>
        <v/>
      </c>
      <c r="H140" s="48"/>
    </row>
    <row r="141" spans="1:8" ht="19.5" customHeight="1" x14ac:dyDescent="0.25">
      <c r="A141" s="43">
        <f t="shared" si="8"/>
        <v>0</v>
      </c>
      <c r="B141" s="23"/>
      <c r="C141" s="24"/>
      <c r="D141" s="52"/>
      <c r="E141" s="52"/>
      <c r="F141" s="26">
        <f t="shared" si="6"/>
        <v>0</v>
      </c>
      <c r="G141" s="27" t="str">
        <f t="shared" si="7"/>
        <v/>
      </c>
      <c r="H141" s="48"/>
    </row>
    <row r="142" spans="1:8" ht="19.5" customHeight="1" x14ac:dyDescent="0.25">
      <c r="A142" s="43">
        <f t="shared" si="8"/>
        <v>0</v>
      </c>
      <c r="B142" s="23"/>
      <c r="C142" s="24"/>
      <c r="D142" s="52"/>
      <c r="E142" s="52"/>
      <c r="F142" s="26">
        <f t="shared" si="6"/>
        <v>0</v>
      </c>
      <c r="G142" s="27" t="str">
        <f t="shared" si="7"/>
        <v/>
      </c>
      <c r="H142" s="48"/>
    </row>
    <row r="143" spans="1:8" ht="19.5" customHeight="1" x14ac:dyDescent="0.25">
      <c r="A143" s="43">
        <f t="shared" si="8"/>
        <v>0</v>
      </c>
      <c r="B143" s="23"/>
      <c r="C143" s="24"/>
      <c r="D143" s="52"/>
      <c r="E143" s="52"/>
      <c r="F143" s="26">
        <f t="shared" si="6"/>
        <v>0</v>
      </c>
      <c r="G143" s="27" t="str">
        <f t="shared" si="7"/>
        <v/>
      </c>
      <c r="H143" s="49"/>
    </row>
    <row r="144" spans="1:8" ht="19.5" customHeight="1" x14ac:dyDescent="0.25">
      <c r="A144" s="43">
        <f t="shared" si="8"/>
        <v>0</v>
      </c>
      <c r="B144" s="23"/>
      <c r="C144" s="24"/>
      <c r="D144" s="52"/>
      <c r="E144" s="52"/>
      <c r="F144" s="26">
        <f t="shared" si="6"/>
        <v>0</v>
      </c>
      <c r="G144" s="27" t="str">
        <f t="shared" si="7"/>
        <v/>
      </c>
      <c r="H144" s="48"/>
    </row>
    <row r="145" spans="1:8" ht="19.5" customHeight="1" x14ac:dyDescent="0.25">
      <c r="A145" s="43">
        <f t="shared" si="8"/>
        <v>0</v>
      </c>
      <c r="B145" s="23"/>
      <c r="C145" s="24"/>
      <c r="D145" s="52"/>
      <c r="E145" s="52"/>
      <c r="F145" s="26">
        <f t="shared" si="6"/>
        <v>0</v>
      </c>
      <c r="G145" s="27" t="str">
        <f t="shared" si="7"/>
        <v/>
      </c>
      <c r="H145" s="48"/>
    </row>
    <row r="146" spans="1:8" ht="19.5" customHeight="1" x14ac:dyDescent="0.25">
      <c r="A146" s="43">
        <f t="shared" si="8"/>
        <v>0</v>
      </c>
      <c r="B146" s="23"/>
      <c r="C146" s="24"/>
      <c r="D146" s="52"/>
      <c r="E146" s="52"/>
      <c r="F146" s="26">
        <f t="shared" si="6"/>
        <v>0</v>
      </c>
      <c r="G146" s="27" t="str">
        <f t="shared" si="7"/>
        <v/>
      </c>
      <c r="H146" s="48"/>
    </row>
    <row r="147" spans="1:8" ht="19.5" customHeight="1" x14ac:dyDescent="0.25">
      <c r="A147" s="43">
        <f t="shared" si="8"/>
        <v>0</v>
      </c>
      <c r="B147" s="23"/>
      <c r="C147" s="24"/>
      <c r="D147" s="52"/>
      <c r="E147" s="52"/>
      <c r="F147" s="26">
        <f t="shared" si="6"/>
        <v>0</v>
      </c>
      <c r="G147" s="27" t="str">
        <f t="shared" si="7"/>
        <v/>
      </c>
      <c r="H147" s="57"/>
    </row>
    <row r="148" spans="1:8" ht="19.5" customHeight="1" x14ac:dyDescent="0.25">
      <c r="A148" s="43">
        <f t="shared" si="8"/>
        <v>0</v>
      </c>
      <c r="B148" s="23"/>
      <c r="C148" s="24"/>
      <c r="D148" s="52"/>
      <c r="E148" s="52"/>
      <c r="F148" s="26">
        <f t="shared" si="6"/>
        <v>0</v>
      </c>
      <c r="G148" s="27" t="str">
        <f t="shared" si="7"/>
        <v/>
      </c>
      <c r="H148" s="48"/>
    </row>
    <row r="149" spans="1:8" ht="19.5" customHeight="1" x14ac:dyDescent="0.25">
      <c r="A149" s="43">
        <f t="shared" si="8"/>
        <v>0</v>
      </c>
      <c r="B149" s="23"/>
      <c r="C149" s="24"/>
      <c r="D149" s="52"/>
      <c r="E149" s="52"/>
      <c r="F149" s="26">
        <f t="shared" si="6"/>
        <v>0</v>
      </c>
      <c r="G149" s="27" t="str">
        <f t="shared" si="7"/>
        <v/>
      </c>
      <c r="H149" s="48"/>
    </row>
    <row r="150" spans="1:8" ht="19.5" customHeight="1" x14ac:dyDescent="0.25">
      <c r="A150" s="43">
        <f t="shared" si="8"/>
        <v>0</v>
      </c>
      <c r="B150" s="23"/>
      <c r="C150" s="24"/>
      <c r="D150" s="52"/>
      <c r="E150" s="52"/>
      <c r="F150" s="26">
        <f t="shared" si="6"/>
        <v>0</v>
      </c>
      <c r="G150" s="27" t="str">
        <f t="shared" si="7"/>
        <v/>
      </c>
      <c r="H150" s="48"/>
    </row>
    <row r="151" spans="1:8" ht="19.5" customHeight="1" x14ac:dyDescent="0.25">
      <c r="A151" s="43">
        <f t="shared" si="8"/>
        <v>0</v>
      </c>
      <c r="B151" s="23"/>
      <c r="C151" s="24"/>
      <c r="D151" s="52"/>
      <c r="E151" s="52"/>
      <c r="F151" s="26">
        <f t="shared" si="6"/>
        <v>0</v>
      </c>
      <c r="G151" s="27" t="str">
        <f t="shared" si="7"/>
        <v/>
      </c>
      <c r="H151" s="48"/>
    </row>
    <row r="152" spans="1:8" ht="19.5" customHeight="1" x14ac:dyDescent="0.25">
      <c r="A152" s="43">
        <f t="shared" si="8"/>
        <v>0</v>
      </c>
      <c r="B152" s="23"/>
      <c r="C152" s="24"/>
      <c r="D152" s="52"/>
      <c r="E152" s="52"/>
      <c r="F152" s="26">
        <f t="shared" si="6"/>
        <v>0</v>
      </c>
      <c r="G152" s="27" t="str">
        <f t="shared" si="7"/>
        <v/>
      </c>
      <c r="H152" s="48"/>
    </row>
    <row r="153" spans="1:8" ht="19.5" customHeight="1" x14ac:dyDescent="0.25">
      <c r="A153" s="43">
        <f t="shared" si="8"/>
        <v>0</v>
      </c>
      <c r="B153" s="23"/>
      <c r="C153" s="24"/>
      <c r="D153" s="52"/>
      <c r="E153" s="52"/>
      <c r="F153" s="26">
        <f t="shared" si="6"/>
        <v>0</v>
      </c>
      <c r="G153" s="27" t="str">
        <f t="shared" si="7"/>
        <v/>
      </c>
      <c r="H153" s="48"/>
    </row>
    <row r="154" spans="1:8" ht="19.5" customHeight="1" x14ac:dyDescent="0.25">
      <c r="A154" s="43">
        <f t="shared" si="8"/>
        <v>0</v>
      </c>
      <c r="B154" s="23"/>
      <c r="C154" s="24"/>
      <c r="D154" s="52"/>
      <c r="E154" s="52"/>
      <c r="F154" s="26">
        <f t="shared" si="6"/>
        <v>0</v>
      </c>
      <c r="G154" s="27" t="str">
        <f t="shared" si="7"/>
        <v/>
      </c>
      <c r="H154" s="48"/>
    </row>
    <row r="155" spans="1:8" ht="19.5" customHeight="1" x14ac:dyDescent="0.25">
      <c r="A155" s="43">
        <f t="shared" si="8"/>
        <v>0</v>
      </c>
      <c r="B155" s="23"/>
      <c r="C155" s="24"/>
      <c r="D155" s="52"/>
      <c r="E155" s="52"/>
      <c r="F155" s="26">
        <f t="shared" si="6"/>
        <v>0</v>
      </c>
      <c r="G155" s="27" t="str">
        <f t="shared" si="7"/>
        <v/>
      </c>
      <c r="H155" s="48"/>
    </row>
    <row r="156" spans="1:8" ht="19.5" customHeight="1" x14ac:dyDescent="0.25">
      <c r="A156" s="43">
        <f t="shared" si="8"/>
        <v>0</v>
      </c>
      <c r="B156" s="23"/>
      <c r="C156" s="24"/>
      <c r="D156" s="52"/>
      <c r="E156" s="52"/>
      <c r="F156" s="26">
        <f t="shared" si="6"/>
        <v>0</v>
      </c>
      <c r="G156" s="27" t="str">
        <f t="shared" si="7"/>
        <v/>
      </c>
      <c r="H156" s="48"/>
    </row>
    <row r="157" spans="1:8" ht="19.5" customHeight="1" x14ac:dyDescent="0.25">
      <c r="A157" s="43">
        <f t="shared" si="8"/>
        <v>0</v>
      </c>
      <c r="B157" s="23"/>
      <c r="C157" s="24"/>
      <c r="D157" s="52"/>
      <c r="E157" s="52"/>
      <c r="F157" s="26">
        <f t="shared" si="6"/>
        <v>0</v>
      </c>
      <c r="G157" s="27" t="str">
        <f t="shared" si="7"/>
        <v/>
      </c>
      <c r="H157" s="48"/>
    </row>
    <row r="158" spans="1:8" ht="19.5" customHeight="1" x14ac:dyDescent="0.25">
      <c r="A158" s="43">
        <f t="shared" si="8"/>
        <v>0</v>
      </c>
      <c r="B158" s="23"/>
      <c r="C158" s="24"/>
      <c r="D158" s="52"/>
      <c r="E158" s="52"/>
      <c r="F158" s="26">
        <f t="shared" si="6"/>
        <v>0</v>
      </c>
      <c r="G158" s="27" t="str">
        <f t="shared" si="7"/>
        <v/>
      </c>
      <c r="H158" s="48"/>
    </row>
    <row r="159" spans="1:8" ht="19.5" customHeight="1" x14ac:dyDescent="0.25">
      <c r="A159" s="43">
        <f t="shared" si="8"/>
        <v>0</v>
      </c>
      <c r="B159" s="23"/>
      <c r="C159" s="24"/>
      <c r="D159" s="52"/>
      <c r="E159" s="52"/>
      <c r="F159" s="26">
        <f t="shared" si="6"/>
        <v>0</v>
      </c>
      <c r="G159" s="27" t="str">
        <f t="shared" si="7"/>
        <v/>
      </c>
      <c r="H159" s="48"/>
    </row>
    <row r="160" spans="1:8" ht="19.5" customHeight="1" x14ac:dyDescent="0.25">
      <c r="A160" s="43">
        <f t="shared" si="8"/>
        <v>0</v>
      </c>
      <c r="B160" s="23"/>
      <c r="C160" s="24"/>
      <c r="D160" s="52"/>
      <c r="E160" s="52"/>
      <c r="F160" s="26">
        <f t="shared" si="6"/>
        <v>0</v>
      </c>
      <c r="G160" s="27" t="str">
        <f t="shared" si="7"/>
        <v/>
      </c>
      <c r="H160" s="48"/>
    </row>
    <row r="161" spans="1:8" ht="19.5" customHeight="1" x14ac:dyDescent="0.25">
      <c r="A161" s="43">
        <f t="shared" si="8"/>
        <v>0</v>
      </c>
      <c r="B161" s="23"/>
      <c r="C161" s="24"/>
      <c r="D161" s="52"/>
      <c r="E161" s="52"/>
      <c r="F161" s="26">
        <f t="shared" si="6"/>
        <v>0</v>
      </c>
      <c r="G161" s="27" t="str">
        <f t="shared" si="7"/>
        <v/>
      </c>
      <c r="H161" s="48"/>
    </row>
    <row r="162" spans="1:8" ht="19.5" customHeight="1" x14ac:dyDescent="0.25">
      <c r="A162" s="43">
        <f t="shared" si="8"/>
        <v>0</v>
      </c>
      <c r="B162" s="23"/>
      <c r="C162" s="24"/>
      <c r="D162" s="52"/>
      <c r="E162" s="52"/>
      <c r="F162" s="26">
        <f t="shared" si="6"/>
        <v>0</v>
      </c>
      <c r="G162" s="27" t="str">
        <f t="shared" si="7"/>
        <v/>
      </c>
      <c r="H162" s="48"/>
    </row>
    <row r="163" spans="1:8" ht="19.5" customHeight="1" x14ac:dyDescent="0.25">
      <c r="A163" s="43">
        <f t="shared" si="8"/>
        <v>0</v>
      </c>
      <c r="B163" s="23"/>
      <c r="C163" s="24"/>
      <c r="D163" s="52"/>
      <c r="E163" s="52"/>
      <c r="F163" s="26">
        <f t="shared" si="6"/>
        <v>0</v>
      </c>
      <c r="G163" s="27" t="str">
        <f t="shared" si="7"/>
        <v/>
      </c>
      <c r="H163" s="48"/>
    </row>
    <row r="164" spans="1:8" ht="19.5" customHeight="1" x14ac:dyDescent="0.25">
      <c r="A164" s="43">
        <f t="shared" si="8"/>
        <v>0</v>
      </c>
      <c r="B164" s="23"/>
      <c r="C164" s="24"/>
      <c r="D164" s="52"/>
      <c r="E164" s="52"/>
      <c r="F164" s="26">
        <f t="shared" si="6"/>
        <v>0</v>
      </c>
      <c r="G164" s="27" t="str">
        <f t="shared" si="7"/>
        <v/>
      </c>
      <c r="H164" s="48"/>
    </row>
    <row r="165" spans="1:8" ht="19.5" customHeight="1" x14ac:dyDescent="0.25">
      <c r="A165" s="43">
        <f t="shared" si="8"/>
        <v>0</v>
      </c>
      <c r="B165" s="23"/>
      <c r="C165" s="24"/>
      <c r="D165" s="52"/>
      <c r="E165" s="52"/>
      <c r="F165" s="26">
        <f t="shared" si="6"/>
        <v>0</v>
      </c>
      <c r="G165" s="27" t="str">
        <f t="shared" si="7"/>
        <v/>
      </c>
      <c r="H165" s="48"/>
    </row>
    <row r="166" spans="1:8" ht="19.5" customHeight="1" x14ac:dyDescent="0.25">
      <c r="A166" s="43">
        <f t="shared" si="8"/>
        <v>0</v>
      </c>
      <c r="B166" s="23"/>
      <c r="C166" s="24"/>
      <c r="D166" s="52"/>
      <c r="E166" s="52"/>
      <c r="F166" s="26">
        <f t="shared" si="6"/>
        <v>0</v>
      </c>
      <c r="G166" s="27" t="str">
        <f t="shared" si="7"/>
        <v/>
      </c>
      <c r="H166" s="48"/>
    </row>
    <row r="167" spans="1:8" ht="19.5" customHeight="1" x14ac:dyDescent="0.25">
      <c r="A167" s="43">
        <f t="shared" si="8"/>
        <v>0</v>
      </c>
      <c r="B167" s="23"/>
      <c r="C167" s="24"/>
      <c r="D167" s="52"/>
      <c r="E167" s="52"/>
      <c r="F167" s="26">
        <f t="shared" si="6"/>
        <v>0</v>
      </c>
      <c r="G167" s="27" t="str">
        <f t="shared" si="7"/>
        <v/>
      </c>
      <c r="H167" s="48"/>
    </row>
    <row r="168" spans="1:8" ht="19.5" customHeight="1" x14ac:dyDescent="0.25">
      <c r="A168" s="43">
        <f t="shared" si="8"/>
        <v>0</v>
      </c>
      <c r="B168" s="23"/>
      <c r="C168" s="24"/>
      <c r="D168" s="52"/>
      <c r="E168" s="52"/>
      <c r="F168" s="26">
        <f t="shared" si="6"/>
        <v>0</v>
      </c>
      <c r="G168" s="27" t="str">
        <f t="shared" si="7"/>
        <v/>
      </c>
      <c r="H168" s="48"/>
    </row>
    <row r="169" spans="1:8" ht="19.5" customHeight="1" x14ac:dyDescent="0.25">
      <c r="A169" s="43">
        <f t="shared" si="8"/>
        <v>0</v>
      </c>
      <c r="B169" s="23"/>
      <c r="C169" s="24"/>
      <c r="D169" s="52"/>
      <c r="E169" s="52"/>
      <c r="F169" s="26">
        <f t="shared" si="6"/>
        <v>0</v>
      </c>
      <c r="G169" s="27" t="str">
        <f t="shared" si="7"/>
        <v/>
      </c>
      <c r="H169" s="48"/>
    </row>
    <row r="170" spans="1:8" ht="19.5" customHeight="1" x14ac:dyDescent="0.25">
      <c r="A170" s="43">
        <f t="shared" si="8"/>
        <v>0</v>
      </c>
      <c r="B170" s="23"/>
      <c r="C170" s="24"/>
      <c r="D170" s="52"/>
      <c r="E170" s="52"/>
      <c r="F170" s="26">
        <f t="shared" si="6"/>
        <v>0</v>
      </c>
      <c r="G170" s="27" t="str">
        <f t="shared" si="7"/>
        <v/>
      </c>
      <c r="H170" s="48"/>
    </row>
    <row r="171" spans="1:8" ht="19.5" customHeight="1" x14ac:dyDescent="0.25">
      <c r="A171" s="43">
        <f t="shared" si="8"/>
        <v>0</v>
      </c>
      <c r="B171" s="23"/>
      <c r="C171" s="24"/>
      <c r="D171" s="52"/>
      <c r="E171" s="52"/>
      <c r="F171" s="26">
        <f t="shared" si="6"/>
        <v>0</v>
      </c>
      <c r="G171" s="27" t="str">
        <f t="shared" si="7"/>
        <v/>
      </c>
      <c r="H171" s="48"/>
    </row>
    <row r="172" spans="1:8" ht="19.5" customHeight="1" x14ac:dyDescent="0.25">
      <c r="A172" s="43">
        <f t="shared" si="8"/>
        <v>0</v>
      </c>
      <c r="B172" s="23"/>
      <c r="C172" s="24"/>
      <c r="D172" s="52"/>
      <c r="E172" s="52"/>
      <c r="F172" s="26">
        <f t="shared" si="6"/>
        <v>0</v>
      </c>
      <c r="G172" s="27" t="str">
        <f t="shared" si="7"/>
        <v/>
      </c>
      <c r="H172" s="48"/>
    </row>
    <row r="173" spans="1:8" ht="19.5" customHeight="1" x14ac:dyDescent="0.25">
      <c r="A173" s="43">
        <f t="shared" si="8"/>
        <v>0</v>
      </c>
      <c r="B173" s="23"/>
      <c r="C173" s="24"/>
      <c r="D173" s="52"/>
      <c r="E173" s="52"/>
      <c r="F173" s="26">
        <f t="shared" si="6"/>
        <v>0</v>
      </c>
      <c r="G173" s="27" t="str">
        <f t="shared" si="7"/>
        <v/>
      </c>
      <c r="H173" s="48"/>
    </row>
    <row r="174" spans="1:8" ht="19.5" customHeight="1" x14ac:dyDescent="0.25">
      <c r="A174" s="43">
        <f t="shared" si="8"/>
        <v>0</v>
      </c>
      <c r="B174" s="23"/>
      <c r="C174" s="24"/>
      <c r="D174" s="52"/>
      <c r="E174" s="52"/>
      <c r="F174" s="26">
        <f t="shared" si="6"/>
        <v>0</v>
      </c>
      <c r="G174" s="27" t="str">
        <f t="shared" si="7"/>
        <v/>
      </c>
      <c r="H174" s="48"/>
    </row>
    <row r="175" spans="1:8" ht="19.5" customHeight="1" x14ac:dyDescent="0.25">
      <c r="A175" s="43">
        <f t="shared" si="8"/>
        <v>0</v>
      </c>
      <c r="B175" s="23"/>
      <c r="C175" s="24"/>
      <c r="D175" s="52"/>
      <c r="E175" s="52"/>
      <c r="F175" s="26">
        <f t="shared" si="6"/>
        <v>0</v>
      </c>
      <c r="G175" s="27" t="str">
        <f t="shared" si="7"/>
        <v/>
      </c>
      <c r="H175" s="48"/>
    </row>
    <row r="176" spans="1:8" ht="19.5" customHeight="1" x14ac:dyDescent="0.25">
      <c r="A176" s="43">
        <f t="shared" si="8"/>
        <v>0</v>
      </c>
      <c r="B176" s="23"/>
      <c r="C176" s="24"/>
      <c r="D176" s="52"/>
      <c r="E176" s="52"/>
      <c r="F176" s="26">
        <f t="shared" si="6"/>
        <v>0</v>
      </c>
      <c r="G176" s="27" t="str">
        <f t="shared" si="7"/>
        <v/>
      </c>
      <c r="H176" s="48"/>
    </row>
    <row r="177" spans="1:8" ht="19.5" customHeight="1" x14ac:dyDescent="0.25">
      <c r="A177" s="43">
        <f t="shared" si="8"/>
        <v>0</v>
      </c>
      <c r="B177" s="23"/>
      <c r="C177" s="24"/>
      <c r="D177" s="52"/>
      <c r="E177" s="52"/>
      <c r="F177" s="26">
        <f t="shared" si="6"/>
        <v>0</v>
      </c>
      <c r="G177" s="27" t="str">
        <f t="shared" si="7"/>
        <v/>
      </c>
      <c r="H177" s="48"/>
    </row>
    <row r="178" spans="1:8" ht="19.5" customHeight="1" x14ac:dyDescent="0.25">
      <c r="A178" s="43">
        <f t="shared" si="8"/>
        <v>0</v>
      </c>
      <c r="B178" s="23"/>
      <c r="C178" s="24"/>
      <c r="D178" s="52"/>
      <c r="E178" s="52"/>
      <c r="F178" s="26">
        <f t="shared" si="6"/>
        <v>0</v>
      </c>
      <c r="G178" s="27" t="str">
        <f t="shared" si="7"/>
        <v/>
      </c>
      <c r="H178" s="48"/>
    </row>
    <row r="179" spans="1:8" ht="19.5" customHeight="1" x14ac:dyDescent="0.25">
      <c r="A179" s="43">
        <f t="shared" si="8"/>
        <v>0</v>
      </c>
      <c r="B179" s="23"/>
      <c r="C179" s="24"/>
      <c r="D179" s="52"/>
      <c r="E179" s="52"/>
      <c r="F179" s="26">
        <f t="shared" si="6"/>
        <v>0</v>
      </c>
      <c r="G179" s="27" t="str">
        <f t="shared" si="7"/>
        <v/>
      </c>
      <c r="H179" s="48"/>
    </row>
    <row r="180" spans="1:8" ht="19.5" customHeight="1" x14ac:dyDescent="0.25">
      <c r="A180" s="43">
        <f t="shared" si="8"/>
        <v>0</v>
      </c>
      <c r="B180" s="23"/>
      <c r="C180" s="24"/>
      <c r="D180" s="52"/>
      <c r="E180" s="52"/>
      <c r="F180" s="26">
        <f t="shared" si="6"/>
        <v>0</v>
      </c>
      <c r="G180" s="27" t="str">
        <f t="shared" si="7"/>
        <v/>
      </c>
      <c r="H180" s="48"/>
    </row>
    <row r="181" spans="1:8" ht="19.5" customHeight="1" x14ac:dyDescent="0.25">
      <c r="A181" s="43">
        <f t="shared" si="8"/>
        <v>0</v>
      </c>
      <c r="B181" s="23"/>
      <c r="C181" s="24"/>
      <c r="D181" s="52"/>
      <c r="E181" s="52"/>
      <c r="F181" s="26">
        <f t="shared" si="6"/>
        <v>0</v>
      </c>
      <c r="G181" s="27" t="str">
        <f t="shared" si="7"/>
        <v/>
      </c>
      <c r="H181" s="48"/>
    </row>
    <row r="182" spans="1:8" ht="19.5" customHeight="1" x14ac:dyDescent="0.25">
      <c r="A182" s="43">
        <f t="shared" si="8"/>
        <v>0</v>
      </c>
      <c r="B182" s="23"/>
      <c r="C182" s="24"/>
      <c r="D182" s="52"/>
      <c r="E182" s="52"/>
      <c r="F182" s="26">
        <f t="shared" si="6"/>
        <v>0</v>
      </c>
      <c r="G182" s="27" t="str">
        <f t="shared" si="7"/>
        <v/>
      </c>
      <c r="H182" s="57"/>
    </row>
    <row r="183" spans="1:8" ht="19.5" customHeight="1" x14ac:dyDescent="0.25">
      <c r="A183" s="43">
        <f t="shared" si="8"/>
        <v>0</v>
      </c>
      <c r="B183" s="23"/>
      <c r="C183" s="24"/>
      <c r="D183" s="52"/>
      <c r="E183" s="52"/>
      <c r="F183" s="26">
        <f t="shared" si="6"/>
        <v>0</v>
      </c>
      <c r="G183" s="27" t="str">
        <f t="shared" si="7"/>
        <v/>
      </c>
      <c r="H183" s="48"/>
    </row>
    <row r="184" spans="1:8" ht="19.5" customHeight="1" x14ac:dyDescent="0.25">
      <c r="A184" s="43">
        <f t="shared" si="8"/>
        <v>0</v>
      </c>
      <c r="B184" s="23"/>
      <c r="C184" s="24"/>
      <c r="D184" s="52"/>
      <c r="E184" s="52"/>
      <c r="F184" s="26">
        <f t="shared" si="6"/>
        <v>0</v>
      </c>
      <c r="G184" s="27" t="str">
        <f t="shared" si="7"/>
        <v/>
      </c>
      <c r="H184" s="48"/>
    </row>
    <row r="185" spans="1:8" ht="19.5" customHeight="1" x14ac:dyDescent="0.25">
      <c r="A185" s="43">
        <f t="shared" si="8"/>
        <v>0</v>
      </c>
      <c r="B185" s="23"/>
      <c r="C185" s="24"/>
      <c r="D185" s="52"/>
      <c r="E185" s="52"/>
      <c r="F185" s="26">
        <f t="shared" si="6"/>
        <v>0</v>
      </c>
      <c r="G185" s="27" t="str">
        <f t="shared" si="7"/>
        <v/>
      </c>
      <c r="H185" s="48"/>
    </row>
    <row r="186" spans="1:8" ht="19.5" customHeight="1" x14ac:dyDescent="0.25">
      <c r="A186" s="43">
        <f t="shared" si="8"/>
        <v>0</v>
      </c>
      <c r="B186" s="23"/>
      <c r="C186" s="24"/>
      <c r="D186" s="52"/>
      <c r="E186" s="52"/>
      <c r="F186" s="26">
        <f t="shared" si="6"/>
        <v>0</v>
      </c>
      <c r="G186" s="27" t="str">
        <f t="shared" si="7"/>
        <v/>
      </c>
      <c r="H186" s="48"/>
    </row>
    <row r="187" spans="1:8" ht="19.5" customHeight="1" x14ac:dyDescent="0.25">
      <c r="A187" s="43">
        <f t="shared" si="8"/>
        <v>0</v>
      </c>
      <c r="B187" s="23"/>
      <c r="C187" s="24"/>
      <c r="D187" s="52"/>
      <c r="E187" s="52"/>
      <c r="F187" s="26">
        <f t="shared" si="6"/>
        <v>0</v>
      </c>
      <c r="G187" s="27" t="str">
        <f t="shared" si="7"/>
        <v/>
      </c>
      <c r="H187" s="48"/>
    </row>
    <row r="188" spans="1:8" ht="19.5" customHeight="1" x14ac:dyDescent="0.25">
      <c r="A188" s="43">
        <f t="shared" si="8"/>
        <v>0</v>
      </c>
      <c r="B188" s="23"/>
      <c r="C188" s="24"/>
      <c r="D188" s="52"/>
      <c r="E188" s="52"/>
      <c r="F188" s="26">
        <f t="shared" si="6"/>
        <v>0</v>
      </c>
      <c r="G188" s="27" t="str">
        <f t="shared" si="7"/>
        <v/>
      </c>
      <c r="H188" s="58"/>
    </row>
    <row r="189" spans="1:8" ht="19.5" customHeight="1" x14ac:dyDescent="0.25">
      <c r="A189" s="43">
        <f t="shared" si="8"/>
        <v>0</v>
      </c>
      <c r="B189" s="23"/>
      <c r="C189" s="24"/>
      <c r="D189" s="52"/>
      <c r="E189" s="52"/>
      <c r="F189" s="26">
        <f t="shared" si="6"/>
        <v>0</v>
      </c>
      <c r="G189" s="27" t="str">
        <f t="shared" si="7"/>
        <v/>
      </c>
      <c r="H189" s="58"/>
    </row>
    <row r="190" spans="1:8" ht="19.5" customHeight="1" x14ac:dyDescent="0.25">
      <c r="A190" s="43">
        <f t="shared" si="8"/>
        <v>0</v>
      </c>
      <c r="B190" s="23"/>
      <c r="C190" s="24"/>
      <c r="D190" s="52"/>
      <c r="E190" s="52"/>
      <c r="F190" s="26">
        <f t="shared" si="6"/>
        <v>0</v>
      </c>
      <c r="G190" s="27" t="str">
        <f t="shared" si="7"/>
        <v/>
      </c>
      <c r="H190" s="48"/>
    </row>
    <row r="191" spans="1:8" ht="19.5" customHeight="1" x14ac:dyDescent="0.25">
      <c r="A191" s="43">
        <f t="shared" si="8"/>
        <v>0</v>
      </c>
      <c r="B191" s="23"/>
      <c r="C191" s="24"/>
      <c r="D191" s="52"/>
      <c r="E191" s="52"/>
      <c r="F191" s="26">
        <f t="shared" si="6"/>
        <v>0</v>
      </c>
      <c r="G191" s="27" t="str">
        <f t="shared" si="7"/>
        <v/>
      </c>
      <c r="H191" s="48"/>
    </row>
    <row r="192" spans="1:8" ht="19.5" customHeight="1" x14ac:dyDescent="0.25">
      <c r="A192" s="43">
        <f t="shared" si="8"/>
        <v>0</v>
      </c>
      <c r="B192" s="23"/>
      <c r="C192" s="24"/>
      <c r="D192" s="52"/>
      <c r="E192" s="52"/>
      <c r="F192" s="26">
        <f t="shared" si="6"/>
        <v>0</v>
      </c>
      <c r="G192" s="27" t="str">
        <f t="shared" si="7"/>
        <v/>
      </c>
      <c r="H192" s="48"/>
    </row>
    <row r="193" spans="1:8" ht="19.5" customHeight="1" x14ac:dyDescent="0.25">
      <c r="A193" s="43">
        <f t="shared" si="8"/>
        <v>0</v>
      </c>
      <c r="B193" s="23"/>
      <c r="C193" s="24"/>
      <c r="D193" s="52"/>
      <c r="E193" s="52"/>
      <c r="F193" s="26">
        <f t="shared" si="6"/>
        <v>0</v>
      </c>
      <c r="G193" s="27" t="str">
        <f t="shared" si="7"/>
        <v/>
      </c>
      <c r="H193" s="48"/>
    </row>
    <row r="194" spans="1:8" ht="19.5" customHeight="1" x14ac:dyDescent="0.25">
      <c r="A194" s="43">
        <f t="shared" si="8"/>
        <v>0</v>
      </c>
      <c r="B194" s="23"/>
      <c r="C194" s="24"/>
      <c r="D194" s="52"/>
      <c r="E194" s="52"/>
      <c r="F194" s="26">
        <f t="shared" si="6"/>
        <v>0</v>
      </c>
      <c r="G194" s="27" t="str">
        <f t="shared" si="7"/>
        <v/>
      </c>
      <c r="H194" s="48"/>
    </row>
    <row r="195" spans="1:8" ht="19.5" customHeight="1" x14ac:dyDescent="0.25">
      <c r="A195" s="43">
        <f t="shared" si="8"/>
        <v>0</v>
      </c>
      <c r="B195" s="23"/>
      <c r="C195" s="24"/>
      <c r="D195" s="52"/>
      <c r="E195" s="52"/>
      <c r="F195" s="26">
        <f t="shared" si="6"/>
        <v>0</v>
      </c>
      <c r="G195" s="27" t="str">
        <f t="shared" si="7"/>
        <v/>
      </c>
      <c r="H195" s="48"/>
    </row>
    <row r="196" spans="1:8" ht="19.5" customHeight="1" x14ac:dyDescent="0.25">
      <c r="A196" s="43">
        <f t="shared" si="8"/>
        <v>0</v>
      </c>
      <c r="B196" s="23"/>
      <c r="C196" s="24"/>
      <c r="D196" s="52"/>
      <c r="E196" s="52"/>
      <c r="F196" s="26">
        <f t="shared" si="6"/>
        <v>0</v>
      </c>
      <c r="G196" s="27" t="str">
        <f t="shared" si="7"/>
        <v/>
      </c>
      <c r="H196" s="48"/>
    </row>
    <row r="197" spans="1:8" ht="19.5" customHeight="1" x14ac:dyDescent="0.25">
      <c r="A197" s="43">
        <f t="shared" si="8"/>
        <v>0</v>
      </c>
      <c r="B197" s="23"/>
      <c r="C197" s="24"/>
      <c r="D197" s="52"/>
      <c r="E197" s="52"/>
      <c r="F197" s="26">
        <f t="shared" si="6"/>
        <v>0</v>
      </c>
      <c r="G197" s="27" t="str">
        <f t="shared" si="7"/>
        <v/>
      </c>
      <c r="H197" s="48"/>
    </row>
    <row r="198" spans="1:8" ht="19.5" customHeight="1" x14ac:dyDescent="0.25">
      <c r="A198" s="43">
        <f t="shared" si="8"/>
        <v>0</v>
      </c>
      <c r="B198" s="23"/>
      <c r="C198" s="24"/>
      <c r="D198" s="52"/>
      <c r="E198" s="52"/>
      <c r="F198" s="26">
        <f t="shared" si="6"/>
        <v>0</v>
      </c>
      <c r="G198" s="27" t="str">
        <f t="shared" si="7"/>
        <v/>
      </c>
      <c r="H198" s="48"/>
    </row>
    <row r="199" spans="1:8" ht="19.5" customHeight="1" x14ac:dyDescent="0.25">
      <c r="A199" s="43">
        <f t="shared" si="8"/>
        <v>0</v>
      </c>
      <c r="B199" s="23"/>
      <c r="C199" s="24"/>
      <c r="D199" s="52"/>
      <c r="E199" s="52"/>
      <c r="F199" s="26">
        <f t="shared" si="6"/>
        <v>0</v>
      </c>
      <c r="G199" s="27" t="str">
        <f t="shared" si="7"/>
        <v/>
      </c>
      <c r="H199" s="48"/>
    </row>
    <row r="200" spans="1:8" ht="19.5" customHeight="1" x14ac:dyDescent="0.25">
      <c r="A200" s="43">
        <f t="shared" si="8"/>
        <v>0</v>
      </c>
      <c r="B200" s="23"/>
      <c r="C200" s="24"/>
      <c r="D200" s="52"/>
      <c r="E200" s="52"/>
      <c r="F200" s="26">
        <f t="shared" si="6"/>
        <v>0</v>
      </c>
      <c r="G200" s="27" t="str">
        <f t="shared" si="7"/>
        <v/>
      </c>
      <c r="H200" s="48"/>
    </row>
    <row r="201" spans="1:8" ht="19.5" customHeight="1" x14ac:dyDescent="0.25">
      <c r="A201" s="43">
        <f t="shared" si="8"/>
        <v>0</v>
      </c>
      <c r="B201" s="23"/>
      <c r="C201" s="24"/>
      <c r="D201" s="52"/>
      <c r="E201" s="52"/>
      <c r="F201" s="26">
        <f t="shared" si="6"/>
        <v>0</v>
      </c>
      <c r="G201" s="27" t="str">
        <f t="shared" si="7"/>
        <v/>
      </c>
      <c r="H201" s="49"/>
    </row>
    <row r="202" spans="1:8" ht="19.5" customHeight="1" x14ac:dyDescent="0.25">
      <c r="A202" s="43">
        <f t="shared" si="8"/>
        <v>0</v>
      </c>
      <c r="B202" s="23"/>
      <c r="C202" s="24"/>
      <c r="D202" s="52"/>
      <c r="E202" s="52"/>
      <c r="F202" s="26">
        <f t="shared" ref="F202:F265" si="9">IF(E202&gt;D202,D202,E202)</f>
        <v>0</v>
      </c>
      <c r="G202" s="27" t="str">
        <f t="shared" ref="G202:G265" si="10">IFERROR(F202/D202,"")</f>
        <v/>
      </c>
      <c r="H202" s="49"/>
    </row>
    <row r="203" spans="1:8" ht="19.5" customHeight="1" x14ac:dyDescent="0.25">
      <c r="A203" s="43">
        <f t="shared" ref="A203:A266" si="11">IF(F203&gt;0,1+A202,A202)</f>
        <v>0</v>
      </c>
      <c r="B203" s="23"/>
      <c r="C203" s="24"/>
      <c r="D203" s="52"/>
      <c r="E203" s="52"/>
      <c r="F203" s="26">
        <f t="shared" si="9"/>
        <v>0</v>
      </c>
      <c r="G203" s="27" t="str">
        <f t="shared" si="10"/>
        <v/>
      </c>
      <c r="H203" s="49"/>
    </row>
    <row r="204" spans="1:8" ht="19.5" customHeight="1" x14ac:dyDescent="0.25">
      <c r="A204" s="43">
        <f t="shared" si="11"/>
        <v>0</v>
      </c>
      <c r="B204" s="23"/>
      <c r="C204" s="24"/>
      <c r="D204" s="52"/>
      <c r="E204" s="52"/>
      <c r="F204" s="26">
        <f t="shared" si="9"/>
        <v>0</v>
      </c>
      <c r="G204" s="27" t="str">
        <f t="shared" si="10"/>
        <v/>
      </c>
      <c r="H204" s="48"/>
    </row>
    <row r="205" spans="1:8" ht="19.5" customHeight="1" x14ac:dyDescent="0.25">
      <c r="A205" s="43">
        <f t="shared" si="11"/>
        <v>0</v>
      </c>
      <c r="B205" s="23"/>
      <c r="C205" s="24"/>
      <c r="D205" s="52"/>
      <c r="E205" s="52"/>
      <c r="F205" s="26">
        <f t="shared" si="9"/>
        <v>0</v>
      </c>
      <c r="G205" s="27" t="str">
        <f t="shared" si="10"/>
        <v/>
      </c>
      <c r="H205" s="48"/>
    </row>
    <row r="206" spans="1:8" ht="19.5" customHeight="1" x14ac:dyDescent="0.25">
      <c r="A206" s="43">
        <f t="shared" si="11"/>
        <v>0</v>
      </c>
      <c r="B206" s="23"/>
      <c r="C206" s="24"/>
      <c r="D206" s="52"/>
      <c r="E206" s="52"/>
      <c r="F206" s="26">
        <f t="shared" si="9"/>
        <v>0</v>
      </c>
      <c r="G206" s="27" t="str">
        <f t="shared" si="10"/>
        <v/>
      </c>
      <c r="H206" s="48"/>
    </row>
    <row r="207" spans="1:8" ht="19.5" customHeight="1" x14ac:dyDescent="0.25">
      <c r="A207" s="43">
        <f t="shared" si="11"/>
        <v>0</v>
      </c>
      <c r="B207" s="23"/>
      <c r="C207" s="24"/>
      <c r="D207" s="52"/>
      <c r="E207" s="52"/>
      <c r="F207" s="26">
        <f t="shared" si="9"/>
        <v>0</v>
      </c>
      <c r="G207" s="27" t="str">
        <f t="shared" si="10"/>
        <v/>
      </c>
      <c r="H207" s="48"/>
    </row>
    <row r="208" spans="1:8" ht="19.5" customHeight="1" x14ac:dyDescent="0.25">
      <c r="A208" s="43">
        <f t="shared" si="11"/>
        <v>0</v>
      </c>
      <c r="B208" s="23"/>
      <c r="C208" s="24"/>
      <c r="D208" s="52"/>
      <c r="E208" s="52"/>
      <c r="F208" s="26">
        <f t="shared" si="9"/>
        <v>0</v>
      </c>
      <c r="G208" s="27" t="str">
        <f t="shared" si="10"/>
        <v/>
      </c>
      <c r="H208" s="48"/>
    </row>
    <row r="209" spans="1:8" ht="19.5" customHeight="1" x14ac:dyDescent="0.25">
      <c r="A209" s="43">
        <f t="shared" si="11"/>
        <v>0</v>
      </c>
      <c r="B209" s="23"/>
      <c r="C209" s="24"/>
      <c r="D209" s="52"/>
      <c r="E209" s="52"/>
      <c r="F209" s="26">
        <f t="shared" si="9"/>
        <v>0</v>
      </c>
      <c r="G209" s="27" t="str">
        <f t="shared" si="10"/>
        <v/>
      </c>
      <c r="H209" s="48"/>
    </row>
    <row r="210" spans="1:8" ht="19.5" customHeight="1" x14ac:dyDescent="0.25">
      <c r="A210" s="43">
        <f t="shared" si="11"/>
        <v>0</v>
      </c>
      <c r="B210" s="23"/>
      <c r="C210" s="24"/>
      <c r="D210" s="52"/>
      <c r="E210" s="52"/>
      <c r="F210" s="26">
        <f t="shared" si="9"/>
        <v>0</v>
      </c>
      <c r="G210" s="27" t="str">
        <f t="shared" si="10"/>
        <v/>
      </c>
      <c r="H210" s="48"/>
    </row>
    <row r="211" spans="1:8" ht="19.5" customHeight="1" x14ac:dyDescent="0.25">
      <c r="A211" s="43">
        <f t="shared" si="11"/>
        <v>0</v>
      </c>
      <c r="B211" s="23"/>
      <c r="C211" s="24"/>
      <c r="D211" s="52"/>
      <c r="E211" s="52"/>
      <c r="F211" s="26">
        <f t="shared" si="9"/>
        <v>0</v>
      </c>
      <c r="G211" s="27" t="str">
        <f t="shared" si="10"/>
        <v/>
      </c>
      <c r="H211" s="48"/>
    </row>
    <row r="212" spans="1:8" ht="19.5" customHeight="1" x14ac:dyDescent="0.25">
      <c r="A212" s="43">
        <f t="shared" si="11"/>
        <v>0</v>
      </c>
      <c r="B212" s="23"/>
      <c r="C212" s="24"/>
      <c r="D212" s="52"/>
      <c r="E212" s="52"/>
      <c r="F212" s="26">
        <f t="shared" si="9"/>
        <v>0</v>
      </c>
      <c r="G212" s="27" t="str">
        <f t="shared" si="10"/>
        <v/>
      </c>
      <c r="H212" s="48"/>
    </row>
    <row r="213" spans="1:8" ht="19.5" customHeight="1" x14ac:dyDescent="0.25">
      <c r="A213" s="43">
        <f t="shared" si="11"/>
        <v>0</v>
      </c>
      <c r="B213" s="23"/>
      <c r="C213" s="24"/>
      <c r="D213" s="52"/>
      <c r="E213" s="52"/>
      <c r="F213" s="26">
        <f t="shared" si="9"/>
        <v>0</v>
      </c>
      <c r="G213" s="27" t="str">
        <f t="shared" si="10"/>
        <v/>
      </c>
      <c r="H213" s="48"/>
    </row>
    <row r="214" spans="1:8" ht="19.5" customHeight="1" x14ac:dyDescent="0.25">
      <c r="A214" s="43">
        <f t="shared" si="11"/>
        <v>0</v>
      </c>
      <c r="B214" s="23"/>
      <c r="C214" s="24"/>
      <c r="D214" s="52"/>
      <c r="E214" s="52"/>
      <c r="F214" s="26">
        <f t="shared" si="9"/>
        <v>0</v>
      </c>
      <c r="G214" s="27" t="str">
        <f t="shared" si="10"/>
        <v/>
      </c>
      <c r="H214" s="48"/>
    </row>
    <row r="215" spans="1:8" ht="19.5" customHeight="1" x14ac:dyDescent="0.25">
      <c r="A215" s="43">
        <f t="shared" si="11"/>
        <v>0</v>
      </c>
      <c r="B215" s="23"/>
      <c r="C215" s="24"/>
      <c r="D215" s="52"/>
      <c r="E215" s="52"/>
      <c r="F215" s="26">
        <f t="shared" si="9"/>
        <v>0</v>
      </c>
      <c r="G215" s="27" t="str">
        <f t="shared" si="10"/>
        <v/>
      </c>
      <c r="H215" s="48"/>
    </row>
    <row r="216" spans="1:8" ht="19.5" customHeight="1" x14ac:dyDescent="0.25">
      <c r="A216" s="43">
        <f t="shared" si="11"/>
        <v>0</v>
      </c>
      <c r="B216" s="23"/>
      <c r="C216" s="24"/>
      <c r="D216" s="52"/>
      <c r="E216" s="52"/>
      <c r="F216" s="26">
        <f t="shared" si="9"/>
        <v>0</v>
      </c>
      <c r="G216" s="27" t="str">
        <f t="shared" si="10"/>
        <v/>
      </c>
      <c r="H216" s="48"/>
    </row>
    <row r="217" spans="1:8" ht="19.5" customHeight="1" x14ac:dyDescent="0.25">
      <c r="A217" s="43">
        <f t="shared" si="11"/>
        <v>0</v>
      </c>
      <c r="B217" s="23"/>
      <c r="C217" s="24"/>
      <c r="D217" s="52"/>
      <c r="E217" s="52"/>
      <c r="F217" s="26">
        <f t="shared" si="9"/>
        <v>0</v>
      </c>
      <c r="G217" s="27" t="str">
        <f t="shared" si="10"/>
        <v/>
      </c>
      <c r="H217" s="48"/>
    </row>
    <row r="218" spans="1:8" ht="19.5" customHeight="1" x14ac:dyDescent="0.25">
      <c r="A218" s="43">
        <f t="shared" si="11"/>
        <v>0</v>
      </c>
      <c r="B218" s="23"/>
      <c r="C218" s="24"/>
      <c r="D218" s="52"/>
      <c r="E218" s="52"/>
      <c r="F218" s="26">
        <f t="shared" si="9"/>
        <v>0</v>
      </c>
      <c r="G218" s="27" t="str">
        <f t="shared" si="10"/>
        <v/>
      </c>
      <c r="H218" s="48"/>
    </row>
    <row r="219" spans="1:8" ht="19.5" customHeight="1" x14ac:dyDescent="0.25">
      <c r="A219" s="43">
        <f t="shared" si="11"/>
        <v>0</v>
      </c>
      <c r="B219" s="23"/>
      <c r="C219" s="24"/>
      <c r="D219" s="52"/>
      <c r="E219" s="52"/>
      <c r="F219" s="26">
        <f t="shared" si="9"/>
        <v>0</v>
      </c>
      <c r="G219" s="27" t="str">
        <f t="shared" si="10"/>
        <v/>
      </c>
      <c r="H219" s="48"/>
    </row>
    <row r="220" spans="1:8" ht="19.5" customHeight="1" x14ac:dyDescent="0.25">
      <c r="A220" s="43">
        <f t="shared" si="11"/>
        <v>0</v>
      </c>
      <c r="B220" s="23"/>
      <c r="C220" s="24"/>
      <c r="D220" s="52"/>
      <c r="E220" s="52"/>
      <c r="F220" s="26">
        <f t="shared" si="9"/>
        <v>0</v>
      </c>
      <c r="G220" s="27" t="str">
        <f t="shared" si="10"/>
        <v/>
      </c>
      <c r="H220" s="48"/>
    </row>
    <row r="221" spans="1:8" ht="19.5" customHeight="1" x14ac:dyDescent="0.25">
      <c r="A221" s="43">
        <f t="shared" si="11"/>
        <v>0</v>
      </c>
      <c r="B221" s="23"/>
      <c r="C221" s="24"/>
      <c r="D221" s="52"/>
      <c r="E221" s="52"/>
      <c r="F221" s="26">
        <f t="shared" si="9"/>
        <v>0</v>
      </c>
      <c r="G221" s="27" t="str">
        <f t="shared" si="10"/>
        <v/>
      </c>
      <c r="H221" s="48"/>
    </row>
    <row r="222" spans="1:8" ht="19.5" customHeight="1" x14ac:dyDescent="0.25">
      <c r="A222" s="43">
        <f t="shared" si="11"/>
        <v>0</v>
      </c>
      <c r="B222" s="23"/>
      <c r="C222" s="24"/>
      <c r="D222" s="52"/>
      <c r="E222" s="52"/>
      <c r="F222" s="26">
        <f t="shared" si="9"/>
        <v>0</v>
      </c>
      <c r="G222" s="27" t="str">
        <f t="shared" si="10"/>
        <v/>
      </c>
      <c r="H222" s="48"/>
    </row>
    <row r="223" spans="1:8" ht="19.5" customHeight="1" x14ac:dyDescent="0.25">
      <c r="A223" s="43">
        <f t="shared" si="11"/>
        <v>0</v>
      </c>
      <c r="B223" s="23"/>
      <c r="C223" s="24"/>
      <c r="D223" s="52"/>
      <c r="E223" s="52"/>
      <c r="F223" s="26">
        <f t="shared" si="9"/>
        <v>0</v>
      </c>
      <c r="G223" s="27" t="str">
        <f t="shared" si="10"/>
        <v/>
      </c>
      <c r="H223" s="48"/>
    </row>
    <row r="224" spans="1:8" ht="19.5" customHeight="1" x14ac:dyDescent="0.25">
      <c r="A224" s="43">
        <f t="shared" si="11"/>
        <v>0</v>
      </c>
      <c r="B224" s="23"/>
      <c r="C224" s="24"/>
      <c r="D224" s="52"/>
      <c r="E224" s="52"/>
      <c r="F224" s="26">
        <f t="shared" si="9"/>
        <v>0</v>
      </c>
      <c r="G224" s="27" t="str">
        <f t="shared" si="10"/>
        <v/>
      </c>
      <c r="H224" s="48"/>
    </row>
    <row r="225" spans="1:8" ht="19.5" customHeight="1" x14ac:dyDescent="0.25">
      <c r="A225" s="43">
        <f t="shared" si="11"/>
        <v>0</v>
      </c>
      <c r="B225" s="23"/>
      <c r="C225" s="24"/>
      <c r="D225" s="52"/>
      <c r="E225" s="52"/>
      <c r="F225" s="26">
        <f t="shared" si="9"/>
        <v>0</v>
      </c>
      <c r="G225" s="27" t="str">
        <f t="shared" si="10"/>
        <v/>
      </c>
      <c r="H225" s="48"/>
    </row>
    <row r="226" spans="1:8" ht="19.5" customHeight="1" x14ac:dyDescent="0.25">
      <c r="A226" s="43">
        <f t="shared" si="11"/>
        <v>0</v>
      </c>
      <c r="B226" s="23"/>
      <c r="C226" s="24"/>
      <c r="D226" s="52"/>
      <c r="E226" s="52"/>
      <c r="F226" s="26">
        <f t="shared" si="9"/>
        <v>0</v>
      </c>
      <c r="G226" s="27" t="str">
        <f t="shared" si="10"/>
        <v/>
      </c>
      <c r="H226" s="48"/>
    </row>
    <row r="227" spans="1:8" ht="19.5" customHeight="1" x14ac:dyDescent="0.25">
      <c r="A227" s="43">
        <f t="shared" si="11"/>
        <v>0</v>
      </c>
      <c r="B227" s="23"/>
      <c r="C227" s="24"/>
      <c r="D227" s="52"/>
      <c r="E227" s="52"/>
      <c r="F227" s="26">
        <f t="shared" si="9"/>
        <v>0</v>
      </c>
      <c r="G227" s="27" t="str">
        <f t="shared" si="10"/>
        <v/>
      </c>
      <c r="H227" s="48"/>
    </row>
    <row r="228" spans="1:8" ht="19.5" customHeight="1" x14ac:dyDescent="0.25">
      <c r="A228" s="43">
        <f t="shared" si="11"/>
        <v>0</v>
      </c>
      <c r="B228" s="23"/>
      <c r="C228" s="24"/>
      <c r="D228" s="52"/>
      <c r="E228" s="52"/>
      <c r="F228" s="26">
        <f t="shared" si="9"/>
        <v>0</v>
      </c>
      <c r="G228" s="27" t="str">
        <f t="shared" si="10"/>
        <v/>
      </c>
      <c r="H228" s="48"/>
    </row>
    <row r="229" spans="1:8" ht="19.5" customHeight="1" x14ac:dyDescent="0.25">
      <c r="A229" s="43">
        <f t="shared" si="11"/>
        <v>0</v>
      </c>
      <c r="B229" s="23"/>
      <c r="C229" s="24"/>
      <c r="D229" s="52"/>
      <c r="E229" s="52"/>
      <c r="F229" s="26">
        <f t="shared" si="9"/>
        <v>0</v>
      </c>
      <c r="G229" s="27" t="str">
        <f t="shared" si="10"/>
        <v/>
      </c>
      <c r="H229" s="48"/>
    </row>
    <row r="230" spans="1:8" ht="19.5" customHeight="1" x14ac:dyDescent="0.25">
      <c r="A230" s="43">
        <f t="shared" si="11"/>
        <v>0</v>
      </c>
      <c r="B230" s="23"/>
      <c r="C230" s="24"/>
      <c r="D230" s="52"/>
      <c r="E230" s="52"/>
      <c r="F230" s="26">
        <f t="shared" si="9"/>
        <v>0</v>
      </c>
      <c r="G230" s="27" t="str">
        <f t="shared" si="10"/>
        <v/>
      </c>
      <c r="H230" s="48"/>
    </row>
    <row r="231" spans="1:8" ht="19.5" customHeight="1" x14ac:dyDescent="0.25">
      <c r="A231" s="43">
        <f t="shared" si="11"/>
        <v>0</v>
      </c>
      <c r="B231" s="23"/>
      <c r="C231" s="24"/>
      <c r="D231" s="52"/>
      <c r="E231" s="52"/>
      <c r="F231" s="26">
        <f t="shared" si="9"/>
        <v>0</v>
      </c>
      <c r="G231" s="27" t="str">
        <f t="shared" si="10"/>
        <v/>
      </c>
      <c r="H231" s="48"/>
    </row>
    <row r="232" spans="1:8" ht="19.5" customHeight="1" x14ac:dyDescent="0.25">
      <c r="A232" s="43">
        <f t="shared" si="11"/>
        <v>0</v>
      </c>
      <c r="B232" s="23"/>
      <c r="C232" s="24"/>
      <c r="D232" s="52"/>
      <c r="E232" s="52"/>
      <c r="F232" s="26">
        <f t="shared" si="9"/>
        <v>0</v>
      </c>
      <c r="G232" s="27" t="str">
        <f t="shared" si="10"/>
        <v/>
      </c>
      <c r="H232" s="48"/>
    </row>
    <row r="233" spans="1:8" ht="19.5" customHeight="1" x14ac:dyDescent="0.25">
      <c r="A233" s="43">
        <f t="shared" si="11"/>
        <v>0</v>
      </c>
      <c r="B233" s="23"/>
      <c r="C233" s="24"/>
      <c r="D233" s="52"/>
      <c r="E233" s="52"/>
      <c r="F233" s="26">
        <f t="shared" si="9"/>
        <v>0</v>
      </c>
      <c r="G233" s="27" t="str">
        <f t="shared" si="10"/>
        <v/>
      </c>
      <c r="H233" s="48"/>
    </row>
    <row r="234" spans="1:8" ht="19.5" customHeight="1" x14ac:dyDescent="0.25">
      <c r="A234" s="43">
        <f t="shared" si="11"/>
        <v>0</v>
      </c>
      <c r="B234" s="23"/>
      <c r="C234" s="24"/>
      <c r="D234" s="52"/>
      <c r="E234" s="52"/>
      <c r="F234" s="26">
        <f t="shared" si="9"/>
        <v>0</v>
      </c>
      <c r="G234" s="27" t="str">
        <f t="shared" si="10"/>
        <v/>
      </c>
      <c r="H234" s="48"/>
    </row>
    <row r="235" spans="1:8" ht="19.5" customHeight="1" x14ac:dyDescent="0.25">
      <c r="A235" s="43">
        <f t="shared" si="11"/>
        <v>0</v>
      </c>
      <c r="B235" s="23"/>
      <c r="C235" s="24"/>
      <c r="D235" s="52"/>
      <c r="E235" s="52"/>
      <c r="F235" s="26">
        <f t="shared" si="9"/>
        <v>0</v>
      </c>
      <c r="G235" s="27" t="str">
        <f t="shared" si="10"/>
        <v/>
      </c>
      <c r="H235" s="48"/>
    </row>
    <row r="236" spans="1:8" ht="19.5" customHeight="1" x14ac:dyDescent="0.25">
      <c r="A236" s="43">
        <f t="shared" si="11"/>
        <v>0</v>
      </c>
      <c r="B236" s="23"/>
      <c r="C236" s="24"/>
      <c r="D236" s="52"/>
      <c r="E236" s="52"/>
      <c r="F236" s="26">
        <f t="shared" si="9"/>
        <v>0</v>
      </c>
      <c r="G236" s="27" t="str">
        <f t="shared" si="10"/>
        <v/>
      </c>
      <c r="H236" s="48"/>
    </row>
    <row r="237" spans="1:8" ht="19.5" customHeight="1" x14ac:dyDescent="0.25">
      <c r="A237" s="43">
        <f t="shared" si="11"/>
        <v>0</v>
      </c>
      <c r="B237" s="23"/>
      <c r="C237" s="24"/>
      <c r="D237" s="52"/>
      <c r="E237" s="52"/>
      <c r="F237" s="26">
        <f t="shared" si="9"/>
        <v>0</v>
      </c>
      <c r="G237" s="27" t="str">
        <f t="shared" si="10"/>
        <v/>
      </c>
      <c r="H237" s="48"/>
    </row>
    <row r="238" spans="1:8" ht="19.5" customHeight="1" x14ac:dyDescent="0.25">
      <c r="A238" s="43">
        <f t="shared" si="11"/>
        <v>0</v>
      </c>
      <c r="B238" s="23"/>
      <c r="C238" s="24"/>
      <c r="D238" s="52"/>
      <c r="E238" s="52"/>
      <c r="F238" s="26">
        <f t="shared" si="9"/>
        <v>0</v>
      </c>
      <c r="G238" s="27" t="str">
        <f t="shared" si="10"/>
        <v/>
      </c>
      <c r="H238" s="49"/>
    </row>
    <row r="239" spans="1:8" ht="19.5" customHeight="1" x14ac:dyDescent="0.25">
      <c r="A239" s="43">
        <f t="shared" si="11"/>
        <v>0</v>
      </c>
      <c r="B239" s="23"/>
      <c r="C239" s="24"/>
      <c r="D239" s="52"/>
      <c r="E239" s="52"/>
      <c r="F239" s="26">
        <f t="shared" si="9"/>
        <v>0</v>
      </c>
      <c r="G239" s="27" t="str">
        <f t="shared" si="10"/>
        <v/>
      </c>
      <c r="H239" s="48"/>
    </row>
    <row r="240" spans="1:8" ht="19.5" customHeight="1" x14ac:dyDescent="0.25">
      <c r="A240" s="43">
        <f t="shared" si="11"/>
        <v>0</v>
      </c>
      <c r="B240" s="23"/>
      <c r="C240" s="24"/>
      <c r="D240" s="52"/>
      <c r="E240" s="52"/>
      <c r="F240" s="26">
        <f t="shared" si="9"/>
        <v>0</v>
      </c>
      <c r="G240" s="27" t="str">
        <f t="shared" si="10"/>
        <v/>
      </c>
      <c r="H240" s="48"/>
    </row>
    <row r="241" spans="1:8" ht="19.5" customHeight="1" x14ac:dyDescent="0.25">
      <c r="A241" s="43">
        <f t="shared" si="11"/>
        <v>0</v>
      </c>
      <c r="B241" s="23"/>
      <c r="C241" s="24"/>
      <c r="D241" s="52"/>
      <c r="E241" s="52"/>
      <c r="F241" s="26">
        <f t="shared" si="9"/>
        <v>0</v>
      </c>
      <c r="G241" s="27" t="str">
        <f t="shared" si="10"/>
        <v/>
      </c>
      <c r="H241" s="48"/>
    </row>
    <row r="242" spans="1:8" ht="19.5" customHeight="1" x14ac:dyDescent="0.25">
      <c r="A242" s="43">
        <f t="shared" si="11"/>
        <v>0</v>
      </c>
      <c r="B242" s="23"/>
      <c r="C242" s="24"/>
      <c r="D242" s="52"/>
      <c r="E242" s="52"/>
      <c r="F242" s="26">
        <f t="shared" si="9"/>
        <v>0</v>
      </c>
      <c r="G242" s="27" t="str">
        <f t="shared" si="10"/>
        <v/>
      </c>
      <c r="H242" s="48"/>
    </row>
    <row r="243" spans="1:8" ht="19.5" customHeight="1" x14ac:dyDescent="0.25">
      <c r="A243" s="43">
        <f t="shared" si="11"/>
        <v>0</v>
      </c>
      <c r="B243" s="23"/>
      <c r="C243" s="24"/>
      <c r="D243" s="52"/>
      <c r="E243" s="52"/>
      <c r="F243" s="26">
        <f t="shared" si="9"/>
        <v>0</v>
      </c>
      <c r="G243" s="27" t="str">
        <f t="shared" si="10"/>
        <v/>
      </c>
      <c r="H243" s="48"/>
    </row>
    <row r="244" spans="1:8" ht="19.5" customHeight="1" x14ac:dyDescent="0.25">
      <c r="A244" s="43">
        <f t="shared" si="11"/>
        <v>0</v>
      </c>
      <c r="B244" s="23"/>
      <c r="C244" s="24"/>
      <c r="D244" s="52"/>
      <c r="E244" s="52"/>
      <c r="F244" s="26">
        <f t="shared" si="9"/>
        <v>0</v>
      </c>
      <c r="G244" s="27" t="str">
        <f t="shared" si="10"/>
        <v/>
      </c>
      <c r="H244" s="48"/>
    </row>
    <row r="245" spans="1:8" ht="19.5" customHeight="1" x14ac:dyDescent="0.25">
      <c r="A245" s="43">
        <f t="shared" si="11"/>
        <v>0</v>
      </c>
      <c r="B245" s="23"/>
      <c r="C245" s="24"/>
      <c r="D245" s="52"/>
      <c r="E245" s="52"/>
      <c r="F245" s="26">
        <f t="shared" si="9"/>
        <v>0</v>
      </c>
      <c r="G245" s="27" t="str">
        <f t="shared" si="10"/>
        <v/>
      </c>
      <c r="H245" s="48"/>
    </row>
    <row r="246" spans="1:8" ht="19.5" customHeight="1" x14ac:dyDescent="0.25">
      <c r="A246" s="43">
        <f t="shared" si="11"/>
        <v>0</v>
      </c>
      <c r="B246" s="23"/>
      <c r="C246" s="24"/>
      <c r="D246" s="52"/>
      <c r="E246" s="52"/>
      <c r="F246" s="26">
        <f t="shared" si="9"/>
        <v>0</v>
      </c>
      <c r="G246" s="27" t="str">
        <f t="shared" si="10"/>
        <v/>
      </c>
      <c r="H246" s="48"/>
    </row>
    <row r="247" spans="1:8" ht="19.5" customHeight="1" x14ac:dyDescent="0.25">
      <c r="A247" s="43">
        <f t="shared" si="11"/>
        <v>0</v>
      </c>
      <c r="B247" s="23"/>
      <c r="C247" s="24"/>
      <c r="D247" s="52"/>
      <c r="E247" s="52"/>
      <c r="F247" s="26">
        <f t="shared" si="9"/>
        <v>0</v>
      </c>
      <c r="G247" s="27" t="str">
        <f t="shared" si="10"/>
        <v/>
      </c>
      <c r="H247" s="48"/>
    </row>
    <row r="248" spans="1:8" ht="19.5" customHeight="1" x14ac:dyDescent="0.25">
      <c r="A248" s="43">
        <f t="shared" si="11"/>
        <v>0</v>
      </c>
      <c r="B248" s="23"/>
      <c r="C248" s="24"/>
      <c r="D248" s="52"/>
      <c r="E248" s="52"/>
      <c r="F248" s="26">
        <f t="shared" si="9"/>
        <v>0</v>
      </c>
      <c r="G248" s="27" t="str">
        <f t="shared" si="10"/>
        <v/>
      </c>
      <c r="H248" s="48"/>
    </row>
    <row r="249" spans="1:8" ht="19.5" customHeight="1" x14ac:dyDescent="0.25">
      <c r="A249" s="43">
        <f t="shared" si="11"/>
        <v>0</v>
      </c>
      <c r="B249" s="23"/>
      <c r="C249" s="24"/>
      <c r="D249" s="52"/>
      <c r="E249" s="52"/>
      <c r="F249" s="26">
        <f t="shared" si="9"/>
        <v>0</v>
      </c>
      <c r="G249" s="27" t="str">
        <f t="shared" si="10"/>
        <v/>
      </c>
      <c r="H249" s="48"/>
    </row>
    <row r="250" spans="1:8" ht="19.5" customHeight="1" x14ac:dyDescent="0.25">
      <c r="A250" s="43">
        <f t="shared" si="11"/>
        <v>0</v>
      </c>
      <c r="B250" s="23"/>
      <c r="C250" s="24"/>
      <c r="D250" s="52"/>
      <c r="E250" s="52"/>
      <c r="F250" s="26">
        <f t="shared" si="9"/>
        <v>0</v>
      </c>
      <c r="G250" s="27" t="str">
        <f t="shared" si="10"/>
        <v/>
      </c>
      <c r="H250" s="48"/>
    </row>
    <row r="251" spans="1:8" ht="19.5" customHeight="1" x14ac:dyDescent="0.25">
      <c r="A251" s="43">
        <f t="shared" si="11"/>
        <v>0</v>
      </c>
      <c r="B251" s="23"/>
      <c r="C251" s="24"/>
      <c r="D251" s="52"/>
      <c r="E251" s="52"/>
      <c r="F251" s="26">
        <f t="shared" si="9"/>
        <v>0</v>
      </c>
      <c r="G251" s="27" t="str">
        <f t="shared" si="10"/>
        <v/>
      </c>
      <c r="H251" s="49"/>
    </row>
    <row r="252" spans="1:8" ht="19.5" customHeight="1" x14ac:dyDescent="0.25">
      <c r="A252" s="43">
        <f t="shared" si="11"/>
        <v>0</v>
      </c>
      <c r="B252" s="23"/>
      <c r="C252" s="24"/>
      <c r="D252" s="52"/>
      <c r="E252" s="52"/>
      <c r="F252" s="26">
        <f t="shared" si="9"/>
        <v>0</v>
      </c>
      <c r="G252" s="27" t="str">
        <f t="shared" si="10"/>
        <v/>
      </c>
      <c r="H252" s="48"/>
    </row>
    <row r="253" spans="1:8" ht="19.5" customHeight="1" x14ac:dyDescent="0.25">
      <c r="A253" s="43">
        <f t="shared" si="11"/>
        <v>0</v>
      </c>
      <c r="B253" s="23"/>
      <c r="C253" s="24"/>
      <c r="D253" s="52"/>
      <c r="E253" s="52"/>
      <c r="F253" s="26">
        <f t="shared" si="9"/>
        <v>0</v>
      </c>
      <c r="G253" s="27" t="str">
        <f t="shared" si="10"/>
        <v/>
      </c>
      <c r="H253" s="48"/>
    </row>
    <row r="254" spans="1:8" ht="19.5" customHeight="1" x14ac:dyDescent="0.25">
      <c r="A254" s="43">
        <f t="shared" si="11"/>
        <v>0</v>
      </c>
      <c r="B254" s="23"/>
      <c r="C254" s="24"/>
      <c r="D254" s="52"/>
      <c r="E254" s="52"/>
      <c r="F254" s="26">
        <f t="shared" si="9"/>
        <v>0</v>
      </c>
      <c r="G254" s="27" t="str">
        <f t="shared" si="10"/>
        <v/>
      </c>
      <c r="H254" s="48"/>
    </row>
    <row r="255" spans="1:8" ht="19.5" customHeight="1" x14ac:dyDescent="0.25">
      <c r="A255" s="43">
        <f t="shared" si="11"/>
        <v>0</v>
      </c>
      <c r="B255" s="23"/>
      <c r="C255" s="24"/>
      <c r="D255" s="52"/>
      <c r="E255" s="52"/>
      <c r="F255" s="26">
        <f t="shared" si="9"/>
        <v>0</v>
      </c>
      <c r="G255" s="27" t="str">
        <f t="shared" si="10"/>
        <v/>
      </c>
      <c r="H255" s="48"/>
    </row>
    <row r="256" spans="1:8" ht="19.5" customHeight="1" x14ac:dyDescent="0.25">
      <c r="A256" s="43">
        <f t="shared" si="11"/>
        <v>0</v>
      </c>
      <c r="B256" s="23"/>
      <c r="C256" s="24"/>
      <c r="D256" s="52"/>
      <c r="E256" s="52"/>
      <c r="F256" s="26">
        <f t="shared" si="9"/>
        <v>0</v>
      </c>
      <c r="G256" s="27" t="str">
        <f t="shared" si="10"/>
        <v/>
      </c>
      <c r="H256" s="48"/>
    </row>
    <row r="257" spans="1:8" ht="19.5" customHeight="1" x14ac:dyDescent="0.25">
      <c r="A257" s="43">
        <f t="shared" si="11"/>
        <v>0</v>
      </c>
      <c r="B257" s="23"/>
      <c r="C257" s="24"/>
      <c r="D257" s="52"/>
      <c r="E257" s="52"/>
      <c r="F257" s="26">
        <f t="shared" si="9"/>
        <v>0</v>
      </c>
      <c r="G257" s="27" t="str">
        <f t="shared" si="10"/>
        <v/>
      </c>
      <c r="H257" s="48"/>
    </row>
    <row r="258" spans="1:8" ht="19.5" customHeight="1" x14ac:dyDescent="0.25">
      <c r="A258" s="43">
        <f t="shared" si="11"/>
        <v>0</v>
      </c>
      <c r="B258" s="23"/>
      <c r="C258" s="24"/>
      <c r="D258" s="52"/>
      <c r="E258" s="52"/>
      <c r="F258" s="26">
        <f t="shared" si="9"/>
        <v>0</v>
      </c>
      <c r="G258" s="27" t="str">
        <f t="shared" si="10"/>
        <v/>
      </c>
      <c r="H258" s="48"/>
    </row>
    <row r="259" spans="1:8" ht="19.5" customHeight="1" x14ac:dyDescent="0.25">
      <c r="A259" s="43">
        <f t="shared" si="11"/>
        <v>0</v>
      </c>
      <c r="B259" s="23"/>
      <c r="C259" s="24"/>
      <c r="D259" s="52"/>
      <c r="E259" s="52"/>
      <c r="F259" s="26">
        <f t="shared" si="9"/>
        <v>0</v>
      </c>
      <c r="G259" s="27" t="str">
        <f t="shared" si="10"/>
        <v/>
      </c>
      <c r="H259" s="48"/>
    </row>
    <row r="260" spans="1:8" ht="19.5" customHeight="1" x14ac:dyDescent="0.25">
      <c r="A260" s="43">
        <f t="shared" si="11"/>
        <v>0</v>
      </c>
      <c r="B260" s="23"/>
      <c r="C260" s="24"/>
      <c r="D260" s="52"/>
      <c r="E260" s="52"/>
      <c r="F260" s="26">
        <f t="shared" si="9"/>
        <v>0</v>
      </c>
      <c r="G260" s="27" t="str">
        <f t="shared" si="10"/>
        <v/>
      </c>
      <c r="H260" s="48"/>
    </row>
    <row r="261" spans="1:8" ht="19.5" customHeight="1" x14ac:dyDescent="0.25">
      <c r="A261" s="43">
        <f t="shared" si="11"/>
        <v>0</v>
      </c>
      <c r="B261" s="23"/>
      <c r="C261" s="24"/>
      <c r="D261" s="52"/>
      <c r="E261" s="52"/>
      <c r="F261" s="26">
        <f t="shared" si="9"/>
        <v>0</v>
      </c>
      <c r="G261" s="27" t="str">
        <f t="shared" si="10"/>
        <v/>
      </c>
      <c r="H261" s="48"/>
    </row>
    <row r="262" spans="1:8" ht="19.5" customHeight="1" x14ac:dyDescent="0.25">
      <c r="A262" s="43">
        <f t="shared" si="11"/>
        <v>0</v>
      </c>
      <c r="B262" s="23"/>
      <c r="C262" s="24"/>
      <c r="D262" s="52"/>
      <c r="E262" s="52"/>
      <c r="F262" s="26">
        <f t="shared" si="9"/>
        <v>0</v>
      </c>
      <c r="G262" s="27" t="str">
        <f t="shared" si="10"/>
        <v/>
      </c>
      <c r="H262" s="48"/>
    </row>
    <row r="263" spans="1:8" ht="19.5" customHeight="1" x14ac:dyDescent="0.25">
      <c r="A263" s="43">
        <f t="shared" si="11"/>
        <v>0</v>
      </c>
      <c r="B263" s="23"/>
      <c r="C263" s="24"/>
      <c r="D263" s="52"/>
      <c r="E263" s="52"/>
      <c r="F263" s="26">
        <f t="shared" si="9"/>
        <v>0</v>
      </c>
      <c r="G263" s="27" t="str">
        <f t="shared" si="10"/>
        <v/>
      </c>
      <c r="H263" s="48"/>
    </row>
    <row r="264" spans="1:8" ht="19.5" customHeight="1" x14ac:dyDescent="0.25">
      <c r="A264" s="43">
        <f t="shared" si="11"/>
        <v>0</v>
      </c>
      <c r="B264" s="23"/>
      <c r="C264" s="24"/>
      <c r="D264" s="52"/>
      <c r="E264" s="52"/>
      <c r="F264" s="26">
        <f t="shared" si="9"/>
        <v>0</v>
      </c>
      <c r="G264" s="27" t="str">
        <f t="shared" si="10"/>
        <v/>
      </c>
      <c r="H264" s="48"/>
    </row>
    <row r="265" spans="1:8" ht="19.5" customHeight="1" x14ac:dyDescent="0.25">
      <c r="A265" s="43">
        <f t="shared" si="11"/>
        <v>0</v>
      </c>
      <c r="B265" s="23"/>
      <c r="C265" s="24"/>
      <c r="D265" s="52"/>
      <c r="E265" s="52"/>
      <c r="F265" s="26">
        <f t="shared" si="9"/>
        <v>0</v>
      </c>
      <c r="G265" s="27" t="str">
        <f t="shared" si="10"/>
        <v/>
      </c>
      <c r="H265" s="48"/>
    </row>
    <row r="266" spans="1:8" ht="19.5" customHeight="1" x14ac:dyDescent="0.25">
      <c r="A266" s="43">
        <f t="shared" si="11"/>
        <v>0</v>
      </c>
      <c r="B266" s="23"/>
      <c r="C266" s="24"/>
      <c r="D266" s="52"/>
      <c r="E266" s="52"/>
      <c r="F266" s="26">
        <f t="shared" ref="F266:F329" si="12">IF(E266&gt;D266,D266,E266)</f>
        <v>0</v>
      </c>
      <c r="G266" s="27" t="str">
        <f t="shared" ref="G266:G329" si="13">IFERROR(F266/D266,"")</f>
        <v/>
      </c>
      <c r="H266" s="48"/>
    </row>
    <row r="267" spans="1:8" ht="19.5" customHeight="1" x14ac:dyDescent="0.25">
      <c r="A267" s="43">
        <f t="shared" ref="A267:A330" si="14">IF(F267&gt;0,1+A266,A266)</f>
        <v>0</v>
      </c>
      <c r="B267" s="23"/>
      <c r="C267" s="24"/>
      <c r="D267" s="52"/>
      <c r="E267" s="52"/>
      <c r="F267" s="26">
        <f t="shared" si="12"/>
        <v>0</v>
      </c>
      <c r="G267" s="27" t="str">
        <f t="shared" si="13"/>
        <v/>
      </c>
      <c r="H267" s="48"/>
    </row>
    <row r="268" spans="1:8" ht="19.5" customHeight="1" x14ac:dyDescent="0.25">
      <c r="A268" s="43">
        <f t="shared" si="14"/>
        <v>0</v>
      </c>
      <c r="B268" s="23"/>
      <c r="C268" s="24"/>
      <c r="D268" s="52"/>
      <c r="E268" s="52"/>
      <c r="F268" s="26">
        <f t="shared" si="12"/>
        <v>0</v>
      </c>
      <c r="G268" s="27" t="str">
        <f t="shared" si="13"/>
        <v/>
      </c>
      <c r="H268" s="48"/>
    </row>
    <row r="269" spans="1:8" ht="19.5" customHeight="1" x14ac:dyDescent="0.25">
      <c r="A269" s="43">
        <f t="shared" si="14"/>
        <v>0</v>
      </c>
      <c r="B269" s="23"/>
      <c r="C269" s="24"/>
      <c r="D269" s="52"/>
      <c r="E269" s="52"/>
      <c r="F269" s="26">
        <f t="shared" si="12"/>
        <v>0</v>
      </c>
      <c r="G269" s="27" t="str">
        <f t="shared" si="13"/>
        <v/>
      </c>
      <c r="H269" s="48"/>
    </row>
    <row r="270" spans="1:8" ht="19.5" customHeight="1" x14ac:dyDescent="0.25">
      <c r="A270" s="43">
        <f t="shared" si="14"/>
        <v>0</v>
      </c>
      <c r="B270" s="23"/>
      <c r="C270" s="24"/>
      <c r="D270" s="52"/>
      <c r="E270" s="52"/>
      <c r="F270" s="26">
        <f t="shared" si="12"/>
        <v>0</v>
      </c>
      <c r="G270" s="27" t="str">
        <f t="shared" si="13"/>
        <v/>
      </c>
      <c r="H270" s="48"/>
    </row>
    <row r="271" spans="1:8" ht="19.5" customHeight="1" x14ac:dyDescent="0.25">
      <c r="A271" s="43">
        <f t="shared" si="14"/>
        <v>0</v>
      </c>
      <c r="B271" s="23"/>
      <c r="C271" s="24"/>
      <c r="D271" s="52"/>
      <c r="E271" s="52"/>
      <c r="F271" s="26">
        <f t="shared" si="12"/>
        <v>0</v>
      </c>
      <c r="G271" s="27" t="str">
        <f t="shared" si="13"/>
        <v/>
      </c>
      <c r="H271" s="48"/>
    </row>
    <row r="272" spans="1:8" ht="19.5" customHeight="1" x14ac:dyDescent="0.25">
      <c r="A272" s="43">
        <f t="shared" si="14"/>
        <v>0</v>
      </c>
      <c r="B272" s="23"/>
      <c r="C272" s="24"/>
      <c r="D272" s="52"/>
      <c r="E272" s="52"/>
      <c r="F272" s="26">
        <f t="shared" si="12"/>
        <v>0</v>
      </c>
      <c r="G272" s="27" t="str">
        <f t="shared" si="13"/>
        <v/>
      </c>
      <c r="H272" s="48"/>
    </row>
    <row r="273" spans="1:8" ht="19.5" customHeight="1" x14ac:dyDescent="0.25">
      <c r="A273" s="43">
        <f t="shared" si="14"/>
        <v>0</v>
      </c>
      <c r="B273" s="23"/>
      <c r="C273" s="24"/>
      <c r="D273" s="52"/>
      <c r="E273" s="52"/>
      <c r="F273" s="26">
        <f t="shared" si="12"/>
        <v>0</v>
      </c>
      <c r="G273" s="27" t="str">
        <f t="shared" si="13"/>
        <v/>
      </c>
      <c r="H273" s="48"/>
    </row>
    <row r="274" spans="1:8" ht="19.5" customHeight="1" x14ac:dyDescent="0.25">
      <c r="A274" s="43">
        <f t="shared" si="14"/>
        <v>0</v>
      </c>
      <c r="B274" s="23"/>
      <c r="C274" s="24"/>
      <c r="D274" s="52"/>
      <c r="E274" s="52"/>
      <c r="F274" s="26">
        <f t="shared" si="12"/>
        <v>0</v>
      </c>
      <c r="G274" s="27" t="str">
        <f t="shared" si="13"/>
        <v/>
      </c>
      <c r="H274" s="48"/>
    </row>
    <row r="275" spans="1:8" ht="19.5" customHeight="1" x14ac:dyDescent="0.25">
      <c r="A275" s="43">
        <f t="shared" si="14"/>
        <v>0</v>
      </c>
      <c r="B275" s="23"/>
      <c r="C275" s="24"/>
      <c r="D275" s="52"/>
      <c r="E275" s="52"/>
      <c r="F275" s="26">
        <f t="shared" si="12"/>
        <v>0</v>
      </c>
      <c r="G275" s="27" t="str">
        <f t="shared" si="13"/>
        <v/>
      </c>
      <c r="H275" s="48"/>
    </row>
    <row r="276" spans="1:8" ht="19.5" customHeight="1" x14ac:dyDescent="0.25">
      <c r="A276" s="43">
        <f t="shared" si="14"/>
        <v>0</v>
      </c>
      <c r="B276" s="23"/>
      <c r="C276" s="24"/>
      <c r="D276" s="52"/>
      <c r="E276" s="52"/>
      <c r="F276" s="26">
        <f t="shared" si="12"/>
        <v>0</v>
      </c>
      <c r="G276" s="27" t="str">
        <f t="shared" si="13"/>
        <v/>
      </c>
      <c r="H276" s="48"/>
    </row>
    <row r="277" spans="1:8" ht="19.5" customHeight="1" x14ac:dyDescent="0.25">
      <c r="A277" s="43">
        <f t="shared" si="14"/>
        <v>0</v>
      </c>
      <c r="B277" s="23"/>
      <c r="C277" s="24"/>
      <c r="D277" s="52"/>
      <c r="E277" s="52"/>
      <c r="F277" s="26">
        <f t="shared" si="12"/>
        <v>0</v>
      </c>
      <c r="G277" s="27" t="str">
        <f t="shared" si="13"/>
        <v/>
      </c>
      <c r="H277" s="48"/>
    </row>
    <row r="278" spans="1:8" ht="19.5" customHeight="1" x14ac:dyDescent="0.25">
      <c r="A278" s="43">
        <f t="shared" si="14"/>
        <v>0</v>
      </c>
      <c r="B278" s="23"/>
      <c r="C278" s="24"/>
      <c r="D278" s="52"/>
      <c r="E278" s="52"/>
      <c r="F278" s="26">
        <f t="shared" si="12"/>
        <v>0</v>
      </c>
      <c r="G278" s="27" t="str">
        <f t="shared" si="13"/>
        <v/>
      </c>
      <c r="H278" s="48"/>
    </row>
    <row r="279" spans="1:8" ht="19.5" customHeight="1" x14ac:dyDescent="0.25">
      <c r="A279" s="43">
        <f t="shared" si="14"/>
        <v>0</v>
      </c>
      <c r="B279" s="23"/>
      <c r="C279" s="24"/>
      <c r="D279" s="52"/>
      <c r="E279" s="52"/>
      <c r="F279" s="26">
        <f t="shared" si="12"/>
        <v>0</v>
      </c>
      <c r="G279" s="27" t="str">
        <f t="shared" si="13"/>
        <v/>
      </c>
      <c r="H279" s="48"/>
    </row>
    <row r="280" spans="1:8" ht="19.5" customHeight="1" x14ac:dyDescent="0.25">
      <c r="A280" s="43">
        <f t="shared" si="14"/>
        <v>0</v>
      </c>
      <c r="B280" s="23"/>
      <c r="C280" s="24"/>
      <c r="D280" s="52"/>
      <c r="E280" s="52"/>
      <c r="F280" s="26">
        <f t="shared" si="12"/>
        <v>0</v>
      </c>
      <c r="G280" s="27" t="str">
        <f t="shared" si="13"/>
        <v/>
      </c>
      <c r="H280" s="48"/>
    </row>
    <row r="281" spans="1:8" ht="19.5" customHeight="1" x14ac:dyDescent="0.25">
      <c r="A281" s="43">
        <f t="shared" si="14"/>
        <v>0</v>
      </c>
      <c r="B281" s="23"/>
      <c r="C281" s="24"/>
      <c r="D281" s="52"/>
      <c r="E281" s="52"/>
      <c r="F281" s="26">
        <f t="shared" si="12"/>
        <v>0</v>
      </c>
      <c r="G281" s="27" t="str">
        <f t="shared" si="13"/>
        <v/>
      </c>
      <c r="H281" s="48"/>
    </row>
    <row r="282" spans="1:8" ht="19.5" customHeight="1" x14ac:dyDescent="0.25">
      <c r="A282" s="43">
        <f t="shared" si="14"/>
        <v>0</v>
      </c>
      <c r="B282" s="23"/>
      <c r="C282" s="24"/>
      <c r="D282" s="52"/>
      <c r="E282" s="52"/>
      <c r="F282" s="26">
        <f t="shared" si="12"/>
        <v>0</v>
      </c>
      <c r="G282" s="27" t="str">
        <f t="shared" si="13"/>
        <v/>
      </c>
      <c r="H282" s="48"/>
    </row>
    <row r="283" spans="1:8" ht="19.5" customHeight="1" x14ac:dyDescent="0.25">
      <c r="A283" s="43">
        <f t="shared" si="14"/>
        <v>0</v>
      </c>
      <c r="B283" s="23"/>
      <c r="C283" s="24"/>
      <c r="D283" s="52"/>
      <c r="E283" s="52"/>
      <c r="F283" s="26">
        <f t="shared" si="12"/>
        <v>0</v>
      </c>
      <c r="G283" s="27" t="str">
        <f t="shared" si="13"/>
        <v/>
      </c>
      <c r="H283" s="48"/>
    </row>
    <row r="284" spans="1:8" ht="19.5" customHeight="1" x14ac:dyDescent="0.25">
      <c r="A284" s="43">
        <f t="shared" si="14"/>
        <v>0</v>
      </c>
      <c r="B284" s="23"/>
      <c r="C284" s="24"/>
      <c r="D284" s="52"/>
      <c r="E284" s="52"/>
      <c r="F284" s="26">
        <f t="shared" si="12"/>
        <v>0</v>
      </c>
      <c r="G284" s="27" t="str">
        <f t="shared" si="13"/>
        <v/>
      </c>
      <c r="H284" s="48"/>
    </row>
    <row r="285" spans="1:8" ht="19.5" customHeight="1" x14ac:dyDescent="0.25">
      <c r="A285" s="43">
        <f t="shared" si="14"/>
        <v>0</v>
      </c>
      <c r="B285" s="23"/>
      <c r="C285" s="24"/>
      <c r="D285" s="52"/>
      <c r="E285" s="52"/>
      <c r="F285" s="26">
        <f t="shared" si="12"/>
        <v>0</v>
      </c>
      <c r="G285" s="27" t="str">
        <f t="shared" si="13"/>
        <v/>
      </c>
      <c r="H285" s="48"/>
    </row>
    <row r="286" spans="1:8" ht="19.5" customHeight="1" x14ac:dyDescent="0.25">
      <c r="A286" s="43">
        <f t="shared" si="14"/>
        <v>0</v>
      </c>
      <c r="B286" s="23"/>
      <c r="C286" s="24"/>
      <c r="D286" s="52"/>
      <c r="E286" s="52"/>
      <c r="F286" s="26">
        <f t="shared" si="12"/>
        <v>0</v>
      </c>
      <c r="G286" s="27" t="str">
        <f t="shared" si="13"/>
        <v/>
      </c>
      <c r="H286" s="48"/>
    </row>
    <row r="287" spans="1:8" ht="19.5" customHeight="1" x14ac:dyDescent="0.25">
      <c r="A287" s="43">
        <f t="shared" si="14"/>
        <v>0</v>
      </c>
      <c r="B287" s="23"/>
      <c r="C287" s="24"/>
      <c r="D287" s="52"/>
      <c r="E287" s="52"/>
      <c r="F287" s="26">
        <f t="shared" si="12"/>
        <v>0</v>
      </c>
      <c r="G287" s="27" t="str">
        <f t="shared" si="13"/>
        <v/>
      </c>
      <c r="H287" s="48"/>
    </row>
    <row r="288" spans="1:8" ht="19.5" customHeight="1" x14ac:dyDescent="0.25">
      <c r="A288" s="43">
        <f t="shared" si="14"/>
        <v>0</v>
      </c>
      <c r="B288" s="23"/>
      <c r="C288" s="24"/>
      <c r="D288" s="52"/>
      <c r="E288" s="52"/>
      <c r="F288" s="26">
        <f t="shared" si="12"/>
        <v>0</v>
      </c>
      <c r="G288" s="27" t="str">
        <f t="shared" si="13"/>
        <v/>
      </c>
      <c r="H288" s="48"/>
    </row>
    <row r="289" spans="1:8" ht="19.5" customHeight="1" x14ac:dyDescent="0.25">
      <c r="A289" s="43">
        <f t="shared" si="14"/>
        <v>0</v>
      </c>
      <c r="B289" s="23"/>
      <c r="C289" s="24"/>
      <c r="D289" s="52"/>
      <c r="E289" s="52"/>
      <c r="F289" s="26">
        <f t="shared" si="12"/>
        <v>0</v>
      </c>
      <c r="G289" s="27" t="str">
        <f t="shared" si="13"/>
        <v/>
      </c>
      <c r="H289" s="48"/>
    </row>
    <row r="290" spans="1:8" ht="19.5" customHeight="1" x14ac:dyDescent="0.25">
      <c r="A290" s="43">
        <f t="shared" si="14"/>
        <v>0</v>
      </c>
      <c r="B290" s="23"/>
      <c r="C290" s="24"/>
      <c r="D290" s="52"/>
      <c r="E290" s="52"/>
      <c r="F290" s="26">
        <f t="shared" si="12"/>
        <v>0</v>
      </c>
      <c r="G290" s="27" t="str">
        <f t="shared" si="13"/>
        <v/>
      </c>
      <c r="H290" s="48"/>
    </row>
    <row r="291" spans="1:8" ht="19.5" customHeight="1" x14ac:dyDescent="0.25">
      <c r="A291" s="43">
        <f t="shared" si="14"/>
        <v>0</v>
      </c>
      <c r="B291" s="23"/>
      <c r="C291" s="24"/>
      <c r="D291" s="52"/>
      <c r="E291" s="52"/>
      <c r="F291" s="26">
        <f t="shared" si="12"/>
        <v>0</v>
      </c>
      <c r="G291" s="27" t="str">
        <f t="shared" si="13"/>
        <v/>
      </c>
      <c r="H291" s="48"/>
    </row>
    <row r="292" spans="1:8" ht="19.5" customHeight="1" x14ac:dyDescent="0.25">
      <c r="A292" s="43">
        <f t="shared" si="14"/>
        <v>0</v>
      </c>
      <c r="B292" s="23"/>
      <c r="C292" s="24"/>
      <c r="D292" s="52"/>
      <c r="E292" s="52"/>
      <c r="F292" s="26">
        <f t="shared" si="12"/>
        <v>0</v>
      </c>
      <c r="G292" s="27" t="str">
        <f t="shared" si="13"/>
        <v/>
      </c>
      <c r="H292" s="48"/>
    </row>
    <row r="293" spans="1:8" ht="19.5" customHeight="1" x14ac:dyDescent="0.25">
      <c r="A293" s="43">
        <f t="shared" si="14"/>
        <v>0</v>
      </c>
      <c r="B293" s="23"/>
      <c r="C293" s="24"/>
      <c r="D293" s="52"/>
      <c r="E293" s="52"/>
      <c r="F293" s="26">
        <f t="shared" si="12"/>
        <v>0</v>
      </c>
      <c r="G293" s="27" t="str">
        <f t="shared" si="13"/>
        <v/>
      </c>
      <c r="H293" s="48"/>
    </row>
    <row r="294" spans="1:8" ht="19.5" customHeight="1" x14ac:dyDescent="0.25">
      <c r="A294" s="43">
        <f t="shared" si="14"/>
        <v>0</v>
      </c>
      <c r="B294" s="23"/>
      <c r="C294" s="24"/>
      <c r="D294" s="52"/>
      <c r="E294" s="52"/>
      <c r="F294" s="26">
        <f t="shared" si="12"/>
        <v>0</v>
      </c>
      <c r="G294" s="27" t="str">
        <f t="shared" si="13"/>
        <v/>
      </c>
      <c r="H294" s="48"/>
    </row>
    <row r="295" spans="1:8" ht="19.5" customHeight="1" x14ac:dyDescent="0.25">
      <c r="A295" s="43">
        <f t="shared" si="14"/>
        <v>0</v>
      </c>
      <c r="B295" s="23"/>
      <c r="C295" s="24"/>
      <c r="D295" s="52"/>
      <c r="E295" s="52"/>
      <c r="F295" s="26">
        <f t="shared" si="12"/>
        <v>0</v>
      </c>
      <c r="G295" s="27" t="str">
        <f t="shared" si="13"/>
        <v/>
      </c>
      <c r="H295" s="48"/>
    </row>
    <row r="296" spans="1:8" ht="19.5" customHeight="1" x14ac:dyDescent="0.25">
      <c r="A296" s="43">
        <f t="shared" si="14"/>
        <v>0</v>
      </c>
      <c r="B296" s="23"/>
      <c r="C296" s="24"/>
      <c r="D296" s="52"/>
      <c r="E296" s="52"/>
      <c r="F296" s="26">
        <f t="shared" si="12"/>
        <v>0</v>
      </c>
      <c r="G296" s="27" t="str">
        <f t="shared" si="13"/>
        <v/>
      </c>
      <c r="H296" s="49"/>
    </row>
    <row r="297" spans="1:8" ht="19.5" customHeight="1" x14ac:dyDescent="0.25">
      <c r="A297" s="43">
        <f t="shared" si="14"/>
        <v>0</v>
      </c>
      <c r="B297" s="23"/>
      <c r="C297" s="24"/>
      <c r="D297" s="52"/>
      <c r="E297" s="52"/>
      <c r="F297" s="26">
        <f t="shared" si="12"/>
        <v>0</v>
      </c>
      <c r="G297" s="27" t="str">
        <f t="shared" si="13"/>
        <v/>
      </c>
      <c r="H297" s="48"/>
    </row>
    <row r="298" spans="1:8" ht="19.5" customHeight="1" x14ac:dyDescent="0.25">
      <c r="A298" s="43">
        <f t="shared" si="14"/>
        <v>0</v>
      </c>
      <c r="B298" s="23"/>
      <c r="C298" s="24"/>
      <c r="D298" s="52"/>
      <c r="E298" s="52"/>
      <c r="F298" s="26">
        <f t="shared" si="12"/>
        <v>0</v>
      </c>
      <c r="G298" s="27" t="str">
        <f t="shared" si="13"/>
        <v/>
      </c>
      <c r="H298" s="48"/>
    </row>
    <row r="299" spans="1:8" ht="19.5" customHeight="1" x14ac:dyDescent="0.25">
      <c r="A299" s="43">
        <f t="shared" si="14"/>
        <v>0</v>
      </c>
      <c r="B299" s="23"/>
      <c r="C299" s="24"/>
      <c r="D299" s="52"/>
      <c r="E299" s="52"/>
      <c r="F299" s="26">
        <f t="shared" si="12"/>
        <v>0</v>
      </c>
      <c r="G299" s="27" t="str">
        <f t="shared" si="13"/>
        <v/>
      </c>
      <c r="H299" s="48"/>
    </row>
    <row r="300" spans="1:8" ht="19.5" customHeight="1" x14ac:dyDescent="0.25">
      <c r="A300" s="43">
        <f t="shared" si="14"/>
        <v>0</v>
      </c>
      <c r="B300" s="23"/>
      <c r="C300" s="24"/>
      <c r="D300" s="52"/>
      <c r="E300" s="52"/>
      <c r="F300" s="26">
        <f t="shared" si="12"/>
        <v>0</v>
      </c>
      <c r="G300" s="27" t="str">
        <f t="shared" si="13"/>
        <v/>
      </c>
      <c r="H300" s="48"/>
    </row>
    <row r="301" spans="1:8" ht="19.5" customHeight="1" x14ac:dyDescent="0.25">
      <c r="A301" s="43">
        <f t="shared" si="14"/>
        <v>0</v>
      </c>
      <c r="B301" s="23"/>
      <c r="C301" s="24"/>
      <c r="D301" s="52"/>
      <c r="E301" s="52"/>
      <c r="F301" s="26">
        <f t="shared" si="12"/>
        <v>0</v>
      </c>
      <c r="G301" s="27" t="str">
        <f t="shared" si="13"/>
        <v/>
      </c>
      <c r="H301" s="48"/>
    </row>
    <row r="302" spans="1:8" ht="19.5" customHeight="1" x14ac:dyDescent="0.25">
      <c r="A302" s="43">
        <f t="shared" si="14"/>
        <v>0</v>
      </c>
      <c r="B302" s="23"/>
      <c r="C302" s="24"/>
      <c r="D302" s="52"/>
      <c r="E302" s="52"/>
      <c r="F302" s="26">
        <f t="shared" si="12"/>
        <v>0</v>
      </c>
      <c r="G302" s="27" t="str">
        <f t="shared" si="13"/>
        <v/>
      </c>
      <c r="H302" s="48"/>
    </row>
    <row r="303" spans="1:8" ht="19.5" customHeight="1" x14ac:dyDescent="0.25">
      <c r="A303" s="43">
        <f t="shared" si="14"/>
        <v>0</v>
      </c>
      <c r="B303" s="23"/>
      <c r="C303" s="24"/>
      <c r="D303" s="52"/>
      <c r="E303" s="52"/>
      <c r="F303" s="26">
        <f t="shared" si="12"/>
        <v>0</v>
      </c>
      <c r="G303" s="27" t="str">
        <f t="shared" si="13"/>
        <v/>
      </c>
      <c r="H303" s="48"/>
    </row>
    <row r="304" spans="1:8" ht="19.5" customHeight="1" x14ac:dyDescent="0.25">
      <c r="A304" s="43">
        <f t="shared" si="14"/>
        <v>0</v>
      </c>
      <c r="B304" s="23"/>
      <c r="C304" s="24"/>
      <c r="D304" s="52"/>
      <c r="E304" s="52"/>
      <c r="F304" s="26">
        <f t="shared" si="12"/>
        <v>0</v>
      </c>
      <c r="G304" s="27" t="str">
        <f t="shared" si="13"/>
        <v/>
      </c>
      <c r="H304" s="48"/>
    </row>
    <row r="305" spans="1:8" ht="19.5" customHeight="1" x14ac:dyDescent="0.25">
      <c r="A305" s="43">
        <f t="shared" si="14"/>
        <v>0</v>
      </c>
      <c r="B305" s="23"/>
      <c r="C305" s="24"/>
      <c r="D305" s="52"/>
      <c r="E305" s="52"/>
      <c r="F305" s="26">
        <f t="shared" si="12"/>
        <v>0</v>
      </c>
      <c r="G305" s="27" t="str">
        <f t="shared" si="13"/>
        <v/>
      </c>
      <c r="H305" s="48"/>
    </row>
    <row r="306" spans="1:8" ht="19.5" customHeight="1" x14ac:dyDescent="0.25">
      <c r="A306" s="43">
        <f t="shared" si="14"/>
        <v>0</v>
      </c>
      <c r="B306" s="23"/>
      <c r="C306" s="24"/>
      <c r="D306" s="52"/>
      <c r="E306" s="52"/>
      <c r="F306" s="26">
        <f t="shared" si="12"/>
        <v>0</v>
      </c>
      <c r="G306" s="27" t="str">
        <f t="shared" si="13"/>
        <v/>
      </c>
      <c r="H306" s="48"/>
    </row>
    <row r="307" spans="1:8" ht="19.5" customHeight="1" x14ac:dyDescent="0.25">
      <c r="A307" s="43">
        <f t="shared" si="14"/>
        <v>0</v>
      </c>
      <c r="B307" s="23"/>
      <c r="C307" s="24"/>
      <c r="D307" s="52"/>
      <c r="E307" s="52"/>
      <c r="F307" s="26">
        <f t="shared" si="12"/>
        <v>0</v>
      </c>
      <c r="G307" s="27" t="str">
        <f t="shared" si="13"/>
        <v/>
      </c>
      <c r="H307" s="48"/>
    </row>
    <row r="308" spans="1:8" ht="19.5" customHeight="1" x14ac:dyDescent="0.25">
      <c r="A308" s="43">
        <f t="shared" si="14"/>
        <v>0</v>
      </c>
      <c r="B308" s="23"/>
      <c r="C308" s="24"/>
      <c r="D308" s="52"/>
      <c r="E308" s="52"/>
      <c r="F308" s="26">
        <f t="shared" si="12"/>
        <v>0</v>
      </c>
      <c r="G308" s="27" t="str">
        <f t="shared" si="13"/>
        <v/>
      </c>
      <c r="H308" s="48"/>
    </row>
    <row r="309" spans="1:8" ht="19.5" customHeight="1" x14ac:dyDescent="0.25">
      <c r="A309" s="43">
        <f t="shared" si="14"/>
        <v>0</v>
      </c>
      <c r="B309" s="23"/>
      <c r="C309" s="24"/>
      <c r="D309" s="52"/>
      <c r="E309" s="52"/>
      <c r="F309" s="26">
        <f t="shared" si="12"/>
        <v>0</v>
      </c>
      <c r="G309" s="27" t="str">
        <f t="shared" si="13"/>
        <v/>
      </c>
      <c r="H309" s="48"/>
    </row>
    <row r="310" spans="1:8" ht="19.5" customHeight="1" x14ac:dyDescent="0.25">
      <c r="A310" s="43">
        <f t="shared" si="14"/>
        <v>0</v>
      </c>
      <c r="B310" s="23"/>
      <c r="C310" s="24"/>
      <c r="D310" s="52"/>
      <c r="E310" s="52"/>
      <c r="F310" s="26">
        <f t="shared" si="12"/>
        <v>0</v>
      </c>
      <c r="G310" s="27" t="str">
        <f t="shared" si="13"/>
        <v/>
      </c>
      <c r="H310" s="48"/>
    </row>
    <row r="311" spans="1:8" ht="19.5" customHeight="1" x14ac:dyDescent="0.25">
      <c r="A311" s="43">
        <f t="shared" si="14"/>
        <v>0</v>
      </c>
      <c r="B311" s="23"/>
      <c r="C311" s="24"/>
      <c r="D311" s="52"/>
      <c r="E311" s="52"/>
      <c r="F311" s="26">
        <f t="shared" si="12"/>
        <v>0</v>
      </c>
      <c r="G311" s="27" t="str">
        <f t="shared" si="13"/>
        <v/>
      </c>
      <c r="H311" s="48"/>
    </row>
    <row r="312" spans="1:8" ht="19.5" customHeight="1" x14ac:dyDescent="0.25">
      <c r="A312" s="43">
        <f t="shared" si="14"/>
        <v>0</v>
      </c>
      <c r="B312" s="23"/>
      <c r="C312" s="24"/>
      <c r="D312" s="52"/>
      <c r="E312" s="52"/>
      <c r="F312" s="26">
        <f t="shared" si="12"/>
        <v>0</v>
      </c>
      <c r="G312" s="27" t="str">
        <f t="shared" si="13"/>
        <v/>
      </c>
      <c r="H312" s="48"/>
    </row>
    <row r="313" spans="1:8" ht="19.5" customHeight="1" x14ac:dyDescent="0.25">
      <c r="A313" s="43">
        <f t="shared" si="14"/>
        <v>0</v>
      </c>
      <c r="B313" s="23"/>
      <c r="C313" s="24"/>
      <c r="D313" s="52"/>
      <c r="E313" s="52"/>
      <c r="F313" s="26">
        <f t="shared" si="12"/>
        <v>0</v>
      </c>
      <c r="G313" s="27" t="str">
        <f t="shared" si="13"/>
        <v/>
      </c>
      <c r="H313" s="48"/>
    </row>
    <row r="314" spans="1:8" ht="19.5" customHeight="1" x14ac:dyDescent="0.25">
      <c r="A314" s="43">
        <f t="shared" si="14"/>
        <v>0</v>
      </c>
      <c r="B314" s="23"/>
      <c r="C314" s="24"/>
      <c r="D314" s="52"/>
      <c r="E314" s="52"/>
      <c r="F314" s="26">
        <f t="shared" si="12"/>
        <v>0</v>
      </c>
      <c r="G314" s="27" t="str">
        <f t="shared" si="13"/>
        <v/>
      </c>
      <c r="H314" s="48"/>
    </row>
    <row r="315" spans="1:8" ht="19.5" customHeight="1" x14ac:dyDescent="0.25">
      <c r="A315" s="43">
        <f t="shared" si="14"/>
        <v>0</v>
      </c>
      <c r="B315" s="23"/>
      <c r="C315" s="24"/>
      <c r="D315" s="52"/>
      <c r="E315" s="52"/>
      <c r="F315" s="26">
        <f t="shared" si="12"/>
        <v>0</v>
      </c>
      <c r="G315" s="27" t="str">
        <f t="shared" si="13"/>
        <v/>
      </c>
      <c r="H315" s="48"/>
    </row>
    <row r="316" spans="1:8" ht="19.5" customHeight="1" x14ac:dyDescent="0.25">
      <c r="A316" s="43">
        <f t="shared" si="14"/>
        <v>0</v>
      </c>
      <c r="B316" s="23"/>
      <c r="C316" s="24"/>
      <c r="D316" s="52"/>
      <c r="E316" s="52"/>
      <c r="F316" s="26">
        <f t="shared" si="12"/>
        <v>0</v>
      </c>
      <c r="G316" s="27" t="str">
        <f t="shared" si="13"/>
        <v/>
      </c>
      <c r="H316" s="48"/>
    </row>
    <row r="317" spans="1:8" ht="19.5" customHeight="1" x14ac:dyDescent="0.25">
      <c r="A317" s="43">
        <f t="shared" si="14"/>
        <v>0</v>
      </c>
      <c r="B317" s="23"/>
      <c r="C317" s="24"/>
      <c r="D317" s="52"/>
      <c r="E317" s="52"/>
      <c r="F317" s="26">
        <f t="shared" si="12"/>
        <v>0</v>
      </c>
      <c r="G317" s="27" t="str">
        <f t="shared" si="13"/>
        <v/>
      </c>
      <c r="H317" s="48"/>
    </row>
    <row r="318" spans="1:8" ht="19.5" customHeight="1" x14ac:dyDescent="0.25">
      <c r="A318" s="43">
        <f t="shared" si="14"/>
        <v>0</v>
      </c>
      <c r="B318" s="23"/>
      <c r="C318" s="24"/>
      <c r="D318" s="52"/>
      <c r="E318" s="52"/>
      <c r="F318" s="26">
        <f t="shared" si="12"/>
        <v>0</v>
      </c>
      <c r="G318" s="27" t="str">
        <f t="shared" si="13"/>
        <v/>
      </c>
      <c r="H318" s="48"/>
    </row>
    <row r="319" spans="1:8" ht="19.5" customHeight="1" x14ac:dyDescent="0.25">
      <c r="A319" s="43">
        <f t="shared" si="14"/>
        <v>0</v>
      </c>
      <c r="B319" s="23"/>
      <c r="C319" s="24"/>
      <c r="D319" s="52"/>
      <c r="E319" s="52"/>
      <c r="F319" s="26">
        <f t="shared" si="12"/>
        <v>0</v>
      </c>
      <c r="G319" s="27" t="str">
        <f t="shared" si="13"/>
        <v/>
      </c>
      <c r="H319" s="48"/>
    </row>
    <row r="320" spans="1:8" ht="19.5" customHeight="1" x14ac:dyDescent="0.25">
      <c r="A320" s="43">
        <f t="shared" si="14"/>
        <v>0</v>
      </c>
      <c r="B320" s="23"/>
      <c r="C320" s="24"/>
      <c r="D320" s="52"/>
      <c r="E320" s="52"/>
      <c r="F320" s="26">
        <f t="shared" si="12"/>
        <v>0</v>
      </c>
      <c r="G320" s="27" t="str">
        <f t="shared" si="13"/>
        <v/>
      </c>
      <c r="H320" s="48"/>
    </row>
    <row r="321" spans="1:8" ht="19.5" customHeight="1" x14ac:dyDescent="0.25">
      <c r="A321" s="43">
        <f t="shared" si="14"/>
        <v>0</v>
      </c>
      <c r="B321" s="23"/>
      <c r="C321" s="24"/>
      <c r="D321" s="52"/>
      <c r="E321" s="52"/>
      <c r="F321" s="26">
        <f t="shared" si="12"/>
        <v>0</v>
      </c>
      <c r="G321" s="27" t="str">
        <f t="shared" si="13"/>
        <v/>
      </c>
      <c r="H321" s="48"/>
    </row>
    <row r="322" spans="1:8" ht="19.5" customHeight="1" x14ac:dyDescent="0.25">
      <c r="A322" s="43">
        <f t="shared" si="14"/>
        <v>0</v>
      </c>
      <c r="B322" s="23"/>
      <c r="C322" s="24"/>
      <c r="D322" s="52"/>
      <c r="E322" s="52"/>
      <c r="F322" s="26">
        <f t="shared" si="12"/>
        <v>0</v>
      </c>
      <c r="G322" s="27" t="str">
        <f t="shared" si="13"/>
        <v/>
      </c>
      <c r="H322" s="48"/>
    </row>
    <row r="323" spans="1:8" ht="19.5" customHeight="1" x14ac:dyDescent="0.25">
      <c r="A323" s="43">
        <f t="shared" si="14"/>
        <v>0</v>
      </c>
      <c r="B323" s="23"/>
      <c r="C323" s="24"/>
      <c r="D323" s="52"/>
      <c r="E323" s="52"/>
      <c r="F323" s="26">
        <f t="shared" si="12"/>
        <v>0</v>
      </c>
      <c r="G323" s="27" t="str">
        <f t="shared" si="13"/>
        <v/>
      </c>
      <c r="H323" s="48"/>
    </row>
    <row r="324" spans="1:8" ht="19.5" customHeight="1" x14ac:dyDescent="0.25">
      <c r="A324" s="43">
        <f t="shared" si="14"/>
        <v>0</v>
      </c>
      <c r="B324" s="23"/>
      <c r="C324" s="24"/>
      <c r="D324" s="52"/>
      <c r="E324" s="52"/>
      <c r="F324" s="26">
        <f t="shared" si="12"/>
        <v>0</v>
      </c>
      <c r="G324" s="27" t="str">
        <f t="shared" si="13"/>
        <v/>
      </c>
      <c r="H324" s="48"/>
    </row>
    <row r="325" spans="1:8" ht="19.5" customHeight="1" x14ac:dyDescent="0.25">
      <c r="A325" s="43">
        <f t="shared" si="14"/>
        <v>0</v>
      </c>
      <c r="B325" s="23"/>
      <c r="C325" s="24"/>
      <c r="D325" s="52"/>
      <c r="E325" s="52"/>
      <c r="F325" s="26">
        <f t="shared" si="12"/>
        <v>0</v>
      </c>
      <c r="G325" s="27" t="str">
        <f t="shared" si="13"/>
        <v/>
      </c>
      <c r="H325" s="48"/>
    </row>
    <row r="326" spans="1:8" ht="19.5" customHeight="1" x14ac:dyDescent="0.25">
      <c r="A326" s="43">
        <f t="shared" si="14"/>
        <v>0</v>
      </c>
      <c r="B326" s="23"/>
      <c r="C326" s="24"/>
      <c r="D326" s="52"/>
      <c r="E326" s="52"/>
      <c r="F326" s="26">
        <f t="shared" si="12"/>
        <v>0</v>
      </c>
      <c r="G326" s="27" t="str">
        <f t="shared" si="13"/>
        <v/>
      </c>
      <c r="H326" s="48"/>
    </row>
    <row r="327" spans="1:8" ht="19.5" customHeight="1" x14ac:dyDescent="0.25">
      <c r="A327" s="43">
        <f t="shared" si="14"/>
        <v>0</v>
      </c>
      <c r="B327" s="23"/>
      <c r="C327" s="24"/>
      <c r="D327" s="52">
        <v>0</v>
      </c>
      <c r="E327" s="52">
        <v>0</v>
      </c>
      <c r="F327" s="26">
        <f t="shared" si="12"/>
        <v>0</v>
      </c>
      <c r="G327" s="27" t="str">
        <f t="shared" si="13"/>
        <v/>
      </c>
      <c r="H327" s="48"/>
    </row>
    <row r="328" spans="1:8" ht="19.5" customHeight="1" x14ac:dyDescent="0.25">
      <c r="A328" s="43">
        <f t="shared" si="14"/>
        <v>0</v>
      </c>
      <c r="B328" s="23"/>
      <c r="C328" s="24"/>
      <c r="D328" s="52">
        <v>0</v>
      </c>
      <c r="E328" s="52">
        <v>0</v>
      </c>
      <c r="F328" s="26">
        <f t="shared" si="12"/>
        <v>0</v>
      </c>
      <c r="G328" s="27" t="str">
        <f t="shared" si="13"/>
        <v/>
      </c>
      <c r="H328" s="48"/>
    </row>
    <row r="329" spans="1:8" ht="19.5" customHeight="1" x14ac:dyDescent="0.25">
      <c r="A329" s="43">
        <f t="shared" si="14"/>
        <v>0</v>
      </c>
      <c r="B329" s="23"/>
      <c r="C329" s="24"/>
      <c r="D329" s="52">
        <v>0</v>
      </c>
      <c r="E329" s="52">
        <v>0</v>
      </c>
      <c r="F329" s="26">
        <f t="shared" si="12"/>
        <v>0</v>
      </c>
      <c r="G329" s="27" t="str">
        <f t="shared" si="13"/>
        <v/>
      </c>
      <c r="H329" s="48"/>
    </row>
    <row r="330" spans="1:8" ht="19.5" customHeight="1" x14ac:dyDescent="0.25">
      <c r="A330" s="43">
        <f t="shared" si="14"/>
        <v>0</v>
      </c>
      <c r="B330" s="23"/>
      <c r="C330" s="24"/>
      <c r="D330" s="52">
        <v>0</v>
      </c>
      <c r="E330" s="52">
        <v>0</v>
      </c>
      <c r="F330" s="26">
        <f t="shared" ref="F330:F393" si="15">IF(E330&gt;D330,D330,E330)</f>
        <v>0</v>
      </c>
      <c r="G330" s="27" t="str">
        <f t="shared" ref="G330:G393" si="16">IFERROR(F330/D330,"")</f>
        <v/>
      </c>
      <c r="H330" s="48"/>
    </row>
    <row r="331" spans="1:8" ht="19.5" customHeight="1" x14ac:dyDescent="0.25">
      <c r="A331" s="43">
        <f t="shared" ref="A331:A394" si="17">IF(F331&gt;0,1+A330,A330)</f>
        <v>0</v>
      </c>
      <c r="B331" s="23"/>
      <c r="C331" s="24"/>
      <c r="D331" s="52">
        <v>0</v>
      </c>
      <c r="E331" s="52">
        <v>0</v>
      </c>
      <c r="F331" s="26">
        <f t="shared" si="15"/>
        <v>0</v>
      </c>
      <c r="G331" s="27" t="str">
        <f t="shared" si="16"/>
        <v/>
      </c>
      <c r="H331" s="48"/>
    </row>
    <row r="332" spans="1:8" ht="19.5" customHeight="1" x14ac:dyDescent="0.25">
      <c r="A332" s="43">
        <f t="shared" si="17"/>
        <v>0</v>
      </c>
      <c r="B332" s="23"/>
      <c r="C332" s="24"/>
      <c r="D332" s="52">
        <v>0</v>
      </c>
      <c r="E332" s="52">
        <v>0</v>
      </c>
      <c r="F332" s="26">
        <f t="shared" si="15"/>
        <v>0</v>
      </c>
      <c r="G332" s="27" t="str">
        <f t="shared" si="16"/>
        <v/>
      </c>
      <c r="H332" s="48"/>
    </row>
    <row r="333" spans="1:8" ht="19.5" customHeight="1" x14ac:dyDescent="0.25">
      <c r="A333" s="43">
        <f t="shared" si="17"/>
        <v>0</v>
      </c>
      <c r="B333" s="23"/>
      <c r="C333" s="24"/>
      <c r="D333" s="52">
        <v>0</v>
      </c>
      <c r="E333" s="52">
        <v>0</v>
      </c>
      <c r="F333" s="26">
        <f t="shared" si="15"/>
        <v>0</v>
      </c>
      <c r="G333" s="27" t="str">
        <f t="shared" si="16"/>
        <v/>
      </c>
      <c r="H333" s="48"/>
    </row>
    <row r="334" spans="1:8" ht="19.5" customHeight="1" x14ac:dyDescent="0.25">
      <c r="A334" s="43">
        <f t="shared" si="17"/>
        <v>0</v>
      </c>
      <c r="B334" s="23"/>
      <c r="C334" s="24"/>
      <c r="D334" s="52">
        <v>0</v>
      </c>
      <c r="E334" s="52">
        <v>0</v>
      </c>
      <c r="F334" s="26">
        <f t="shared" si="15"/>
        <v>0</v>
      </c>
      <c r="G334" s="27" t="str">
        <f t="shared" si="16"/>
        <v/>
      </c>
      <c r="H334" s="48"/>
    </row>
    <row r="335" spans="1:8" ht="19.5" customHeight="1" x14ac:dyDescent="0.25">
      <c r="A335" s="43">
        <f t="shared" si="17"/>
        <v>0</v>
      </c>
      <c r="B335" s="23"/>
      <c r="C335" s="24"/>
      <c r="D335" s="52">
        <v>0</v>
      </c>
      <c r="E335" s="52">
        <v>0</v>
      </c>
      <c r="F335" s="26">
        <f t="shared" si="15"/>
        <v>0</v>
      </c>
      <c r="G335" s="27" t="str">
        <f t="shared" si="16"/>
        <v/>
      </c>
      <c r="H335" s="48"/>
    </row>
    <row r="336" spans="1:8" ht="19.5" customHeight="1" x14ac:dyDescent="0.25">
      <c r="A336" s="43">
        <f t="shared" si="17"/>
        <v>0</v>
      </c>
      <c r="B336" s="23"/>
      <c r="C336" s="24"/>
      <c r="D336" s="52">
        <v>0</v>
      </c>
      <c r="E336" s="52">
        <v>0</v>
      </c>
      <c r="F336" s="26">
        <f t="shared" si="15"/>
        <v>0</v>
      </c>
      <c r="G336" s="27" t="str">
        <f t="shared" si="16"/>
        <v/>
      </c>
      <c r="H336" s="48"/>
    </row>
    <row r="337" spans="1:8" ht="19.5" customHeight="1" x14ac:dyDescent="0.25">
      <c r="A337" s="43">
        <f t="shared" si="17"/>
        <v>0</v>
      </c>
      <c r="B337" s="23"/>
      <c r="C337" s="24"/>
      <c r="D337" s="52">
        <v>0</v>
      </c>
      <c r="E337" s="52">
        <v>0</v>
      </c>
      <c r="F337" s="26">
        <f t="shared" si="15"/>
        <v>0</v>
      </c>
      <c r="G337" s="27" t="str">
        <f t="shared" si="16"/>
        <v/>
      </c>
      <c r="H337" s="48"/>
    </row>
    <row r="338" spans="1:8" ht="19.5" customHeight="1" x14ac:dyDescent="0.25">
      <c r="A338" s="43">
        <f t="shared" si="17"/>
        <v>0</v>
      </c>
      <c r="B338" s="23"/>
      <c r="C338" s="24"/>
      <c r="D338" s="52">
        <v>0</v>
      </c>
      <c r="E338" s="52">
        <v>0</v>
      </c>
      <c r="F338" s="26">
        <f t="shared" si="15"/>
        <v>0</v>
      </c>
      <c r="G338" s="27" t="str">
        <f t="shared" si="16"/>
        <v/>
      </c>
      <c r="H338" s="48"/>
    </row>
    <row r="339" spans="1:8" ht="19.5" customHeight="1" x14ac:dyDescent="0.25">
      <c r="A339" s="43">
        <f t="shared" si="17"/>
        <v>0</v>
      </c>
      <c r="B339" s="23"/>
      <c r="C339" s="24"/>
      <c r="D339" s="52">
        <v>0</v>
      </c>
      <c r="E339" s="52">
        <v>0</v>
      </c>
      <c r="F339" s="26">
        <f t="shared" si="15"/>
        <v>0</v>
      </c>
      <c r="G339" s="27" t="str">
        <f t="shared" si="16"/>
        <v/>
      </c>
      <c r="H339" s="48"/>
    </row>
    <row r="340" spans="1:8" ht="19.5" customHeight="1" x14ac:dyDescent="0.25">
      <c r="A340" s="43">
        <f t="shared" si="17"/>
        <v>0</v>
      </c>
      <c r="B340" s="23"/>
      <c r="C340" s="24"/>
      <c r="D340" s="52">
        <v>0</v>
      </c>
      <c r="E340" s="52">
        <v>0</v>
      </c>
      <c r="F340" s="26">
        <f t="shared" si="15"/>
        <v>0</v>
      </c>
      <c r="G340" s="27" t="str">
        <f t="shared" si="16"/>
        <v/>
      </c>
      <c r="H340" s="48"/>
    </row>
    <row r="341" spans="1:8" ht="19.5" customHeight="1" x14ac:dyDescent="0.25">
      <c r="A341" s="43">
        <f t="shared" si="17"/>
        <v>0</v>
      </c>
      <c r="B341" s="23"/>
      <c r="C341" s="24"/>
      <c r="D341" s="52">
        <v>0</v>
      </c>
      <c r="E341" s="52">
        <v>0</v>
      </c>
      <c r="F341" s="26">
        <f t="shared" si="15"/>
        <v>0</v>
      </c>
      <c r="G341" s="27" t="str">
        <f t="shared" si="16"/>
        <v/>
      </c>
      <c r="H341" s="48"/>
    </row>
    <row r="342" spans="1:8" ht="19.5" customHeight="1" x14ac:dyDescent="0.25">
      <c r="A342" s="43">
        <f t="shared" si="17"/>
        <v>0</v>
      </c>
      <c r="B342" s="23"/>
      <c r="C342" s="24"/>
      <c r="D342" s="52">
        <v>0</v>
      </c>
      <c r="E342" s="52">
        <v>0</v>
      </c>
      <c r="F342" s="26">
        <f t="shared" si="15"/>
        <v>0</v>
      </c>
      <c r="G342" s="27" t="str">
        <f t="shared" si="16"/>
        <v/>
      </c>
      <c r="H342" s="48"/>
    </row>
    <row r="343" spans="1:8" ht="19.5" customHeight="1" x14ac:dyDescent="0.25">
      <c r="A343" s="43">
        <f t="shared" si="17"/>
        <v>0</v>
      </c>
      <c r="B343" s="23"/>
      <c r="C343" s="24"/>
      <c r="D343" s="52">
        <v>0</v>
      </c>
      <c r="E343" s="52">
        <v>0</v>
      </c>
      <c r="F343" s="26">
        <f t="shared" si="15"/>
        <v>0</v>
      </c>
      <c r="G343" s="27" t="str">
        <f t="shared" si="16"/>
        <v/>
      </c>
      <c r="H343" s="48"/>
    </row>
    <row r="344" spans="1:8" ht="19.5" customHeight="1" x14ac:dyDescent="0.25">
      <c r="A344" s="43">
        <f t="shared" si="17"/>
        <v>0</v>
      </c>
      <c r="B344" s="23"/>
      <c r="C344" s="24"/>
      <c r="D344" s="52">
        <v>0</v>
      </c>
      <c r="E344" s="52">
        <v>0</v>
      </c>
      <c r="F344" s="26">
        <f t="shared" si="15"/>
        <v>0</v>
      </c>
      <c r="G344" s="27" t="str">
        <f t="shared" si="16"/>
        <v/>
      </c>
      <c r="H344" s="48"/>
    </row>
    <row r="345" spans="1:8" ht="19.5" customHeight="1" x14ac:dyDescent="0.25">
      <c r="A345" s="43">
        <f t="shared" si="17"/>
        <v>0</v>
      </c>
      <c r="B345" s="23"/>
      <c r="C345" s="24"/>
      <c r="D345" s="52">
        <v>0</v>
      </c>
      <c r="E345" s="52">
        <v>0</v>
      </c>
      <c r="F345" s="26">
        <f t="shared" si="15"/>
        <v>0</v>
      </c>
      <c r="G345" s="27" t="str">
        <f t="shared" si="16"/>
        <v/>
      </c>
      <c r="H345" s="48"/>
    </row>
    <row r="346" spans="1:8" ht="19.5" customHeight="1" x14ac:dyDescent="0.25">
      <c r="A346" s="43">
        <f t="shared" si="17"/>
        <v>0</v>
      </c>
      <c r="B346" s="23"/>
      <c r="C346" s="24"/>
      <c r="D346" s="52">
        <v>0</v>
      </c>
      <c r="E346" s="52">
        <v>0</v>
      </c>
      <c r="F346" s="26">
        <f t="shared" si="15"/>
        <v>0</v>
      </c>
      <c r="G346" s="27" t="str">
        <f t="shared" si="16"/>
        <v/>
      </c>
      <c r="H346" s="48"/>
    </row>
    <row r="347" spans="1:8" ht="19.5" customHeight="1" x14ac:dyDescent="0.25">
      <c r="A347" s="43">
        <f t="shared" si="17"/>
        <v>0</v>
      </c>
      <c r="B347" s="23"/>
      <c r="C347" s="24"/>
      <c r="D347" s="52">
        <v>0</v>
      </c>
      <c r="E347" s="52">
        <v>0</v>
      </c>
      <c r="F347" s="26">
        <f t="shared" si="15"/>
        <v>0</v>
      </c>
      <c r="G347" s="27" t="str">
        <f t="shared" si="16"/>
        <v/>
      </c>
      <c r="H347" s="48"/>
    </row>
    <row r="348" spans="1:8" ht="19.5" customHeight="1" x14ac:dyDescent="0.25">
      <c r="A348" s="43">
        <f t="shared" si="17"/>
        <v>0</v>
      </c>
      <c r="B348" s="23"/>
      <c r="C348" s="24"/>
      <c r="D348" s="52">
        <v>0</v>
      </c>
      <c r="E348" s="52">
        <v>0</v>
      </c>
      <c r="F348" s="26">
        <f t="shared" si="15"/>
        <v>0</v>
      </c>
      <c r="G348" s="27" t="str">
        <f t="shared" si="16"/>
        <v/>
      </c>
      <c r="H348" s="48"/>
    </row>
    <row r="349" spans="1:8" ht="19.5" customHeight="1" x14ac:dyDescent="0.25">
      <c r="A349" s="43">
        <f t="shared" si="17"/>
        <v>0</v>
      </c>
      <c r="B349" s="23"/>
      <c r="C349" s="24"/>
      <c r="D349" s="52">
        <v>0</v>
      </c>
      <c r="E349" s="52">
        <v>0</v>
      </c>
      <c r="F349" s="26">
        <f t="shared" si="15"/>
        <v>0</v>
      </c>
      <c r="G349" s="27" t="str">
        <f t="shared" si="16"/>
        <v/>
      </c>
      <c r="H349" s="48"/>
    </row>
    <row r="350" spans="1:8" ht="19.5" customHeight="1" x14ac:dyDescent="0.25">
      <c r="A350" s="43">
        <f t="shared" si="17"/>
        <v>0</v>
      </c>
      <c r="B350" s="23"/>
      <c r="C350" s="24"/>
      <c r="D350" s="52">
        <v>0</v>
      </c>
      <c r="E350" s="52">
        <v>0</v>
      </c>
      <c r="F350" s="26">
        <f t="shared" si="15"/>
        <v>0</v>
      </c>
      <c r="G350" s="27" t="str">
        <f t="shared" si="16"/>
        <v/>
      </c>
      <c r="H350" s="48"/>
    </row>
    <row r="351" spans="1:8" ht="19.5" customHeight="1" x14ac:dyDescent="0.25">
      <c r="A351" s="43">
        <f t="shared" si="17"/>
        <v>0</v>
      </c>
      <c r="B351" s="23"/>
      <c r="C351" s="24"/>
      <c r="D351" s="52">
        <v>0</v>
      </c>
      <c r="E351" s="52">
        <v>0</v>
      </c>
      <c r="F351" s="26">
        <f t="shared" si="15"/>
        <v>0</v>
      </c>
      <c r="G351" s="27" t="str">
        <f t="shared" si="16"/>
        <v/>
      </c>
      <c r="H351" s="48"/>
    </row>
    <row r="352" spans="1:8" ht="19.5" customHeight="1" x14ac:dyDescent="0.25">
      <c r="A352" s="43">
        <f t="shared" si="17"/>
        <v>0</v>
      </c>
      <c r="B352" s="23"/>
      <c r="C352" s="24"/>
      <c r="D352" s="52">
        <v>0</v>
      </c>
      <c r="E352" s="52">
        <v>0</v>
      </c>
      <c r="F352" s="26">
        <f t="shared" si="15"/>
        <v>0</v>
      </c>
      <c r="G352" s="27" t="str">
        <f t="shared" si="16"/>
        <v/>
      </c>
      <c r="H352" s="48"/>
    </row>
    <row r="353" spans="1:8" ht="19.5" customHeight="1" x14ac:dyDescent="0.25">
      <c r="A353" s="43">
        <f t="shared" si="17"/>
        <v>0</v>
      </c>
      <c r="B353" s="23"/>
      <c r="C353" s="24"/>
      <c r="D353" s="52">
        <v>0</v>
      </c>
      <c r="E353" s="52">
        <v>0</v>
      </c>
      <c r="F353" s="26">
        <f t="shared" si="15"/>
        <v>0</v>
      </c>
      <c r="G353" s="27" t="str">
        <f t="shared" si="16"/>
        <v/>
      </c>
      <c r="H353" s="48"/>
    </row>
    <row r="354" spans="1:8" ht="19.5" customHeight="1" x14ac:dyDescent="0.25">
      <c r="A354" s="43">
        <f t="shared" si="17"/>
        <v>0</v>
      </c>
      <c r="B354" s="23"/>
      <c r="C354" s="24"/>
      <c r="D354" s="52">
        <v>0</v>
      </c>
      <c r="E354" s="52">
        <v>0</v>
      </c>
      <c r="F354" s="26">
        <f t="shared" si="15"/>
        <v>0</v>
      </c>
      <c r="G354" s="27" t="str">
        <f t="shared" si="16"/>
        <v/>
      </c>
      <c r="H354" s="48"/>
    </row>
    <row r="355" spans="1:8" ht="19.5" customHeight="1" x14ac:dyDescent="0.25">
      <c r="A355" s="43">
        <f t="shared" si="17"/>
        <v>0</v>
      </c>
      <c r="B355" s="23"/>
      <c r="C355" s="24"/>
      <c r="D355" s="52">
        <v>0</v>
      </c>
      <c r="E355" s="52">
        <v>0</v>
      </c>
      <c r="F355" s="26">
        <f t="shared" si="15"/>
        <v>0</v>
      </c>
      <c r="G355" s="27" t="str">
        <f t="shared" si="16"/>
        <v/>
      </c>
      <c r="H355" s="48"/>
    </row>
    <row r="356" spans="1:8" ht="19.5" customHeight="1" x14ac:dyDescent="0.25">
      <c r="A356" s="43">
        <f t="shared" si="17"/>
        <v>0</v>
      </c>
      <c r="B356" s="23"/>
      <c r="C356" s="24"/>
      <c r="D356" s="52">
        <v>0</v>
      </c>
      <c r="E356" s="52">
        <v>0</v>
      </c>
      <c r="F356" s="26">
        <f t="shared" si="15"/>
        <v>0</v>
      </c>
      <c r="G356" s="27" t="str">
        <f t="shared" si="16"/>
        <v/>
      </c>
      <c r="H356" s="48"/>
    </row>
    <row r="357" spans="1:8" ht="19.5" customHeight="1" x14ac:dyDescent="0.25">
      <c r="A357" s="43">
        <f t="shared" si="17"/>
        <v>0</v>
      </c>
      <c r="B357" s="23"/>
      <c r="C357" s="24"/>
      <c r="D357" s="52">
        <v>0</v>
      </c>
      <c r="E357" s="52">
        <v>0</v>
      </c>
      <c r="F357" s="26">
        <f t="shared" si="15"/>
        <v>0</v>
      </c>
      <c r="G357" s="27" t="str">
        <f t="shared" si="16"/>
        <v/>
      </c>
      <c r="H357" s="48"/>
    </row>
    <row r="358" spans="1:8" ht="19.5" customHeight="1" x14ac:dyDescent="0.25">
      <c r="A358" s="43">
        <f t="shared" si="17"/>
        <v>0</v>
      </c>
      <c r="B358" s="23"/>
      <c r="C358" s="24"/>
      <c r="D358" s="52">
        <v>0</v>
      </c>
      <c r="E358" s="52">
        <v>0</v>
      </c>
      <c r="F358" s="26">
        <f t="shared" si="15"/>
        <v>0</v>
      </c>
      <c r="G358" s="27" t="str">
        <f t="shared" si="16"/>
        <v/>
      </c>
      <c r="H358" s="48"/>
    </row>
    <row r="359" spans="1:8" ht="19.5" customHeight="1" x14ac:dyDescent="0.25">
      <c r="A359" s="43">
        <f t="shared" si="17"/>
        <v>0</v>
      </c>
      <c r="B359" s="23"/>
      <c r="C359" s="24"/>
      <c r="D359" s="52">
        <v>0</v>
      </c>
      <c r="E359" s="52">
        <v>0</v>
      </c>
      <c r="F359" s="26">
        <f t="shared" si="15"/>
        <v>0</v>
      </c>
      <c r="G359" s="27" t="str">
        <f t="shared" si="16"/>
        <v/>
      </c>
      <c r="H359" s="48"/>
    </row>
    <row r="360" spans="1:8" ht="19.5" customHeight="1" x14ac:dyDescent="0.25">
      <c r="A360" s="43">
        <f t="shared" si="17"/>
        <v>0</v>
      </c>
      <c r="B360" s="23"/>
      <c r="C360" s="24"/>
      <c r="D360" s="52">
        <v>0</v>
      </c>
      <c r="E360" s="52">
        <v>0</v>
      </c>
      <c r="F360" s="26">
        <f t="shared" si="15"/>
        <v>0</v>
      </c>
      <c r="G360" s="27" t="str">
        <f t="shared" si="16"/>
        <v/>
      </c>
      <c r="H360" s="48"/>
    </row>
    <row r="361" spans="1:8" ht="19.5" customHeight="1" x14ac:dyDescent="0.25">
      <c r="A361" s="43">
        <f t="shared" si="17"/>
        <v>0</v>
      </c>
      <c r="B361" s="23"/>
      <c r="C361" s="24"/>
      <c r="D361" s="52">
        <v>0</v>
      </c>
      <c r="E361" s="52">
        <v>0</v>
      </c>
      <c r="F361" s="26">
        <f t="shared" si="15"/>
        <v>0</v>
      </c>
      <c r="G361" s="27" t="str">
        <f t="shared" si="16"/>
        <v/>
      </c>
      <c r="H361" s="48"/>
    </row>
    <row r="362" spans="1:8" ht="19.5" customHeight="1" x14ac:dyDescent="0.25">
      <c r="A362" s="43">
        <f t="shared" si="17"/>
        <v>0</v>
      </c>
      <c r="B362" s="23"/>
      <c r="C362" s="24"/>
      <c r="D362" s="52">
        <v>0</v>
      </c>
      <c r="E362" s="52">
        <v>0</v>
      </c>
      <c r="F362" s="26">
        <f t="shared" si="15"/>
        <v>0</v>
      </c>
      <c r="G362" s="27" t="str">
        <f t="shared" si="16"/>
        <v/>
      </c>
      <c r="H362" s="48"/>
    </row>
    <row r="363" spans="1:8" ht="19.5" customHeight="1" x14ac:dyDescent="0.25">
      <c r="A363" s="43">
        <f t="shared" si="17"/>
        <v>0</v>
      </c>
      <c r="B363" s="23"/>
      <c r="C363" s="24"/>
      <c r="D363" s="52">
        <v>0</v>
      </c>
      <c r="E363" s="52">
        <v>0</v>
      </c>
      <c r="F363" s="26">
        <f t="shared" si="15"/>
        <v>0</v>
      </c>
      <c r="G363" s="27" t="str">
        <f t="shared" si="16"/>
        <v/>
      </c>
      <c r="H363" s="48"/>
    </row>
    <row r="364" spans="1:8" ht="19.5" customHeight="1" x14ac:dyDescent="0.25">
      <c r="A364" s="43">
        <f t="shared" si="17"/>
        <v>0</v>
      </c>
      <c r="B364" s="23"/>
      <c r="C364" s="24"/>
      <c r="D364" s="52">
        <v>0</v>
      </c>
      <c r="E364" s="52">
        <v>0</v>
      </c>
      <c r="F364" s="26">
        <f t="shared" si="15"/>
        <v>0</v>
      </c>
      <c r="G364" s="27" t="str">
        <f t="shared" si="16"/>
        <v/>
      </c>
      <c r="H364" s="48"/>
    </row>
    <row r="365" spans="1:8" ht="19.5" customHeight="1" x14ac:dyDescent="0.25">
      <c r="A365" s="43">
        <f t="shared" si="17"/>
        <v>0</v>
      </c>
      <c r="B365" s="23"/>
      <c r="C365" s="24"/>
      <c r="D365" s="52">
        <v>0</v>
      </c>
      <c r="E365" s="52">
        <v>0</v>
      </c>
      <c r="F365" s="26">
        <f t="shared" si="15"/>
        <v>0</v>
      </c>
      <c r="G365" s="27" t="str">
        <f t="shared" si="16"/>
        <v/>
      </c>
      <c r="H365" s="48"/>
    </row>
    <row r="366" spans="1:8" ht="19.5" customHeight="1" x14ac:dyDescent="0.25">
      <c r="A366" s="43">
        <f t="shared" si="17"/>
        <v>0</v>
      </c>
      <c r="B366" s="23"/>
      <c r="C366" s="24"/>
      <c r="D366" s="52">
        <v>0</v>
      </c>
      <c r="E366" s="52">
        <v>0</v>
      </c>
      <c r="F366" s="26">
        <f t="shared" si="15"/>
        <v>0</v>
      </c>
      <c r="G366" s="27" t="str">
        <f t="shared" si="16"/>
        <v/>
      </c>
      <c r="H366" s="48"/>
    </row>
    <row r="367" spans="1:8" ht="19.5" customHeight="1" x14ac:dyDescent="0.25">
      <c r="A367" s="43">
        <f t="shared" si="17"/>
        <v>0</v>
      </c>
      <c r="B367" s="23"/>
      <c r="C367" s="24"/>
      <c r="D367" s="52">
        <v>0</v>
      </c>
      <c r="E367" s="52">
        <v>0</v>
      </c>
      <c r="F367" s="26">
        <f t="shared" si="15"/>
        <v>0</v>
      </c>
      <c r="G367" s="27" t="str">
        <f t="shared" si="16"/>
        <v/>
      </c>
      <c r="H367" s="48"/>
    </row>
    <row r="368" spans="1:8" ht="19.5" customHeight="1" x14ac:dyDescent="0.25">
      <c r="A368" s="43">
        <f t="shared" si="17"/>
        <v>0</v>
      </c>
      <c r="B368" s="23"/>
      <c r="C368" s="24"/>
      <c r="D368" s="52">
        <v>0</v>
      </c>
      <c r="E368" s="52">
        <v>0</v>
      </c>
      <c r="F368" s="26">
        <f t="shared" si="15"/>
        <v>0</v>
      </c>
      <c r="G368" s="27" t="str">
        <f t="shared" si="16"/>
        <v/>
      </c>
      <c r="H368" s="48"/>
    </row>
    <row r="369" spans="1:8" ht="19.5" customHeight="1" x14ac:dyDescent="0.25">
      <c r="A369" s="43">
        <f t="shared" si="17"/>
        <v>0</v>
      </c>
      <c r="B369" s="23"/>
      <c r="C369" s="24"/>
      <c r="D369" s="52">
        <v>0</v>
      </c>
      <c r="E369" s="52">
        <v>0</v>
      </c>
      <c r="F369" s="26">
        <f t="shared" si="15"/>
        <v>0</v>
      </c>
      <c r="G369" s="27" t="str">
        <f t="shared" si="16"/>
        <v/>
      </c>
      <c r="H369" s="48"/>
    </row>
    <row r="370" spans="1:8" ht="19.5" customHeight="1" x14ac:dyDescent="0.25">
      <c r="A370" s="43">
        <f t="shared" si="17"/>
        <v>0</v>
      </c>
      <c r="B370" s="23"/>
      <c r="C370" s="24"/>
      <c r="D370" s="52">
        <v>0</v>
      </c>
      <c r="E370" s="52">
        <v>0</v>
      </c>
      <c r="F370" s="26">
        <f t="shared" si="15"/>
        <v>0</v>
      </c>
      <c r="G370" s="27" t="str">
        <f t="shared" si="16"/>
        <v/>
      </c>
      <c r="H370" s="48"/>
    </row>
    <row r="371" spans="1:8" ht="19.5" customHeight="1" x14ac:dyDescent="0.25">
      <c r="A371" s="43">
        <f t="shared" si="17"/>
        <v>0</v>
      </c>
      <c r="B371" s="23"/>
      <c r="C371" s="24"/>
      <c r="D371" s="52">
        <v>0</v>
      </c>
      <c r="E371" s="52">
        <v>0</v>
      </c>
      <c r="F371" s="26">
        <f t="shared" si="15"/>
        <v>0</v>
      </c>
      <c r="G371" s="27" t="str">
        <f t="shared" si="16"/>
        <v/>
      </c>
      <c r="H371" s="48"/>
    </row>
    <row r="372" spans="1:8" ht="19.5" customHeight="1" x14ac:dyDescent="0.25">
      <c r="A372" s="43">
        <f t="shared" si="17"/>
        <v>0</v>
      </c>
      <c r="B372" s="23"/>
      <c r="C372" s="24"/>
      <c r="D372" s="52">
        <v>0</v>
      </c>
      <c r="E372" s="52">
        <v>0</v>
      </c>
      <c r="F372" s="26">
        <f t="shared" si="15"/>
        <v>0</v>
      </c>
      <c r="G372" s="27" t="str">
        <f t="shared" si="16"/>
        <v/>
      </c>
      <c r="H372" s="48"/>
    </row>
    <row r="373" spans="1:8" ht="19.5" customHeight="1" x14ac:dyDescent="0.25">
      <c r="A373" s="43">
        <f t="shared" si="17"/>
        <v>0</v>
      </c>
      <c r="B373" s="23"/>
      <c r="C373" s="24"/>
      <c r="D373" s="52">
        <v>0</v>
      </c>
      <c r="E373" s="52">
        <v>0</v>
      </c>
      <c r="F373" s="26">
        <f t="shared" si="15"/>
        <v>0</v>
      </c>
      <c r="G373" s="27" t="str">
        <f t="shared" si="16"/>
        <v/>
      </c>
      <c r="H373" s="48"/>
    </row>
    <row r="374" spans="1:8" ht="19.5" customHeight="1" x14ac:dyDescent="0.25">
      <c r="A374" s="43">
        <f t="shared" si="17"/>
        <v>0</v>
      </c>
      <c r="B374" s="23"/>
      <c r="C374" s="24"/>
      <c r="D374" s="52">
        <v>0</v>
      </c>
      <c r="E374" s="52">
        <v>0</v>
      </c>
      <c r="F374" s="26">
        <f t="shared" si="15"/>
        <v>0</v>
      </c>
      <c r="G374" s="27" t="str">
        <f t="shared" si="16"/>
        <v/>
      </c>
      <c r="H374" s="48"/>
    </row>
    <row r="375" spans="1:8" ht="19.5" customHeight="1" x14ac:dyDescent="0.25">
      <c r="A375" s="43">
        <f t="shared" si="17"/>
        <v>0</v>
      </c>
      <c r="B375" s="23"/>
      <c r="C375" s="24"/>
      <c r="D375" s="52">
        <v>0</v>
      </c>
      <c r="E375" s="52">
        <v>0</v>
      </c>
      <c r="F375" s="26">
        <f t="shared" si="15"/>
        <v>0</v>
      </c>
      <c r="G375" s="27" t="str">
        <f t="shared" si="16"/>
        <v/>
      </c>
      <c r="H375" s="48"/>
    </row>
    <row r="376" spans="1:8" ht="19.5" customHeight="1" x14ac:dyDescent="0.25">
      <c r="A376" s="43">
        <f t="shared" si="17"/>
        <v>0</v>
      </c>
      <c r="B376" s="23"/>
      <c r="C376" s="24"/>
      <c r="D376" s="52">
        <v>0</v>
      </c>
      <c r="E376" s="52">
        <v>0</v>
      </c>
      <c r="F376" s="26">
        <f t="shared" si="15"/>
        <v>0</v>
      </c>
      <c r="G376" s="27" t="str">
        <f t="shared" si="16"/>
        <v/>
      </c>
      <c r="H376" s="48"/>
    </row>
    <row r="377" spans="1:8" ht="19.5" customHeight="1" x14ac:dyDescent="0.25">
      <c r="A377" s="43">
        <f t="shared" si="17"/>
        <v>0</v>
      </c>
      <c r="B377" s="23"/>
      <c r="C377" s="24"/>
      <c r="D377" s="52">
        <v>0</v>
      </c>
      <c r="E377" s="52">
        <v>0</v>
      </c>
      <c r="F377" s="26">
        <f t="shared" si="15"/>
        <v>0</v>
      </c>
      <c r="G377" s="27" t="str">
        <f t="shared" si="16"/>
        <v/>
      </c>
      <c r="H377" s="48"/>
    </row>
    <row r="378" spans="1:8" ht="19.5" customHeight="1" x14ac:dyDescent="0.25">
      <c r="A378" s="43">
        <f t="shared" si="17"/>
        <v>0</v>
      </c>
      <c r="B378" s="23"/>
      <c r="C378" s="24"/>
      <c r="D378" s="52">
        <v>0</v>
      </c>
      <c r="E378" s="52">
        <v>0</v>
      </c>
      <c r="F378" s="26">
        <f t="shared" si="15"/>
        <v>0</v>
      </c>
      <c r="G378" s="27" t="str">
        <f t="shared" si="16"/>
        <v/>
      </c>
      <c r="H378" s="48"/>
    </row>
    <row r="379" spans="1:8" ht="19.5" customHeight="1" x14ac:dyDescent="0.25">
      <c r="A379" s="43">
        <f t="shared" si="17"/>
        <v>0</v>
      </c>
      <c r="B379" s="23"/>
      <c r="C379" s="24"/>
      <c r="D379" s="52">
        <v>0</v>
      </c>
      <c r="E379" s="52">
        <v>0</v>
      </c>
      <c r="F379" s="26">
        <f t="shared" si="15"/>
        <v>0</v>
      </c>
      <c r="G379" s="27" t="str">
        <f t="shared" si="16"/>
        <v/>
      </c>
      <c r="H379" s="48"/>
    </row>
    <row r="380" spans="1:8" ht="19.5" customHeight="1" x14ac:dyDescent="0.25">
      <c r="A380" s="43">
        <f t="shared" si="17"/>
        <v>0</v>
      </c>
      <c r="B380" s="23"/>
      <c r="C380" s="24"/>
      <c r="D380" s="52">
        <v>0</v>
      </c>
      <c r="E380" s="52">
        <v>0</v>
      </c>
      <c r="F380" s="26">
        <f t="shared" si="15"/>
        <v>0</v>
      </c>
      <c r="G380" s="27" t="str">
        <f t="shared" si="16"/>
        <v/>
      </c>
      <c r="H380" s="48"/>
    </row>
    <row r="381" spans="1:8" ht="19.5" customHeight="1" x14ac:dyDescent="0.25">
      <c r="A381" s="43">
        <f t="shared" si="17"/>
        <v>0</v>
      </c>
      <c r="B381" s="23"/>
      <c r="C381" s="24"/>
      <c r="D381" s="52">
        <v>0</v>
      </c>
      <c r="E381" s="52">
        <v>0</v>
      </c>
      <c r="F381" s="26">
        <f t="shared" si="15"/>
        <v>0</v>
      </c>
      <c r="G381" s="27" t="str">
        <f t="shared" si="16"/>
        <v/>
      </c>
      <c r="H381" s="48"/>
    </row>
    <row r="382" spans="1:8" ht="19.5" customHeight="1" x14ac:dyDescent="0.25">
      <c r="A382" s="43">
        <f t="shared" si="17"/>
        <v>0</v>
      </c>
      <c r="B382" s="23"/>
      <c r="C382" s="24"/>
      <c r="D382" s="52">
        <v>0</v>
      </c>
      <c r="E382" s="52">
        <v>0</v>
      </c>
      <c r="F382" s="26">
        <f t="shared" si="15"/>
        <v>0</v>
      </c>
      <c r="G382" s="27" t="str">
        <f t="shared" si="16"/>
        <v/>
      </c>
      <c r="H382" s="48"/>
    </row>
    <row r="383" spans="1:8" ht="19.5" customHeight="1" x14ac:dyDescent="0.25">
      <c r="A383" s="43">
        <f t="shared" si="17"/>
        <v>0</v>
      </c>
      <c r="B383" s="23"/>
      <c r="C383" s="24"/>
      <c r="D383" s="52">
        <v>0</v>
      </c>
      <c r="E383" s="52">
        <v>0</v>
      </c>
      <c r="F383" s="26">
        <f t="shared" si="15"/>
        <v>0</v>
      </c>
      <c r="G383" s="27" t="str">
        <f t="shared" si="16"/>
        <v/>
      </c>
      <c r="H383" s="48"/>
    </row>
    <row r="384" spans="1:8" ht="19.5" customHeight="1" x14ac:dyDescent="0.25">
      <c r="A384" s="43">
        <f t="shared" si="17"/>
        <v>0</v>
      </c>
      <c r="B384" s="23"/>
      <c r="C384" s="24"/>
      <c r="D384" s="52">
        <v>0</v>
      </c>
      <c r="E384" s="52">
        <v>0</v>
      </c>
      <c r="F384" s="26">
        <f t="shared" si="15"/>
        <v>0</v>
      </c>
      <c r="G384" s="27" t="str">
        <f t="shared" si="16"/>
        <v/>
      </c>
      <c r="H384" s="48"/>
    </row>
    <row r="385" spans="1:8" ht="19.5" customHeight="1" x14ac:dyDescent="0.25">
      <c r="A385" s="43">
        <f t="shared" si="17"/>
        <v>0</v>
      </c>
      <c r="B385" s="23"/>
      <c r="C385" s="24"/>
      <c r="D385" s="52">
        <v>0</v>
      </c>
      <c r="E385" s="52">
        <v>0</v>
      </c>
      <c r="F385" s="26">
        <f t="shared" si="15"/>
        <v>0</v>
      </c>
      <c r="G385" s="27" t="str">
        <f t="shared" si="16"/>
        <v/>
      </c>
      <c r="H385" s="48"/>
    </row>
    <row r="386" spans="1:8" ht="19.5" customHeight="1" x14ac:dyDescent="0.25">
      <c r="A386" s="43">
        <f t="shared" si="17"/>
        <v>0</v>
      </c>
      <c r="B386" s="23"/>
      <c r="C386" s="24"/>
      <c r="D386" s="52">
        <v>0</v>
      </c>
      <c r="E386" s="52">
        <v>0</v>
      </c>
      <c r="F386" s="26">
        <f t="shared" si="15"/>
        <v>0</v>
      </c>
      <c r="G386" s="27" t="str">
        <f t="shared" si="16"/>
        <v/>
      </c>
      <c r="H386" s="48"/>
    </row>
    <row r="387" spans="1:8" ht="19.5" customHeight="1" x14ac:dyDescent="0.25">
      <c r="A387" s="43">
        <f t="shared" si="17"/>
        <v>0</v>
      </c>
      <c r="B387" s="23"/>
      <c r="C387" s="24"/>
      <c r="D387" s="52">
        <v>0</v>
      </c>
      <c r="E387" s="52">
        <v>0</v>
      </c>
      <c r="F387" s="26">
        <f t="shared" si="15"/>
        <v>0</v>
      </c>
      <c r="G387" s="27" t="str">
        <f t="shared" si="16"/>
        <v/>
      </c>
      <c r="H387" s="48"/>
    </row>
    <row r="388" spans="1:8" ht="19.5" customHeight="1" x14ac:dyDescent="0.25">
      <c r="A388" s="43">
        <f t="shared" si="17"/>
        <v>0</v>
      </c>
      <c r="B388" s="23"/>
      <c r="C388" s="24"/>
      <c r="D388" s="52">
        <v>0</v>
      </c>
      <c r="E388" s="52">
        <v>0</v>
      </c>
      <c r="F388" s="26">
        <f t="shared" si="15"/>
        <v>0</v>
      </c>
      <c r="G388" s="27" t="str">
        <f t="shared" si="16"/>
        <v/>
      </c>
      <c r="H388" s="48"/>
    </row>
    <row r="389" spans="1:8" ht="19.5" customHeight="1" x14ac:dyDescent="0.25">
      <c r="A389" s="43">
        <f t="shared" si="17"/>
        <v>0</v>
      </c>
      <c r="B389" s="23"/>
      <c r="C389" s="24"/>
      <c r="D389" s="52">
        <v>0</v>
      </c>
      <c r="E389" s="52">
        <v>0</v>
      </c>
      <c r="F389" s="26">
        <f t="shared" si="15"/>
        <v>0</v>
      </c>
      <c r="G389" s="27" t="str">
        <f t="shared" si="16"/>
        <v/>
      </c>
      <c r="H389" s="48"/>
    </row>
    <row r="390" spans="1:8" ht="19.5" customHeight="1" x14ac:dyDescent="0.25">
      <c r="A390" s="43">
        <f t="shared" si="17"/>
        <v>0</v>
      </c>
      <c r="B390" s="23"/>
      <c r="C390" s="24"/>
      <c r="D390" s="52">
        <v>0</v>
      </c>
      <c r="E390" s="52">
        <v>0</v>
      </c>
      <c r="F390" s="26">
        <f t="shared" si="15"/>
        <v>0</v>
      </c>
      <c r="G390" s="27" t="str">
        <f t="shared" si="16"/>
        <v/>
      </c>
      <c r="H390" s="48"/>
    </row>
    <row r="391" spans="1:8" ht="19.5" customHeight="1" x14ac:dyDescent="0.25">
      <c r="A391" s="43">
        <f t="shared" si="17"/>
        <v>0</v>
      </c>
      <c r="B391" s="23"/>
      <c r="C391" s="24"/>
      <c r="D391" s="52">
        <v>0</v>
      </c>
      <c r="E391" s="52">
        <v>0</v>
      </c>
      <c r="F391" s="26">
        <f t="shared" si="15"/>
        <v>0</v>
      </c>
      <c r="G391" s="27" t="str">
        <f t="shared" si="16"/>
        <v/>
      </c>
      <c r="H391" s="48"/>
    </row>
    <row r="392" spans="1:8" ht="19.5" customHeight="1" x14ac:dyDescent="0.25">
      <c r="A392" s="43">
        <f t="shared" si="17"/>
        <v>0</v>
      </c>
      <c r="B392" s="23"/>
      <c r="C392" s="24"/>
      <c r="D392" s="52">
        <v>0</v>
      </c>
      <c r="E392" s="52">
        <v>0</v>
      </c>
      <c r="F392" s="26">
        <f t="shared" si="15"/>
        <v>0</v>
      </c>
      <c r="G392" s="27" t="str">
        <f t="shared" si="16"/>
        <v/>
      </c>
      <c r="H392" s="48"/>
    </row>
    <row r="393" spans="1:8" ht="19.5" customHeight="1" x14ac:dyDescent="0.25">
      <c r="A393" s="43">
        <f t="shared" si="17"/>
        <v>0</v>
      </c>
      <c r="B393" s="23"/>
      <c r="C393" s="24"/>
      <c r="D393" s="52">
        <v>0</v>
      </c>
      <c r="E393" s="52">
        <v>0</v>
      </c>
      <c r="F393" s="26">
        <f t="shared" si="15"/>
        <v>0</v>
      </c>
      <c r="G393" s="27" t="str">
        <f t="shared" si="16"/>
        <v/>
      </c>
      <c r="H393" s="48"/>
    </row>
    <row r="394" spans="1:8" ht="19.5" customHeight="1" x14ac:dyDescent="0.25">
      <c r="A394" s="43">
        <f t="shared" si="17"/>
        <v>0</v>
      </c>
      <c r="B394" s="23"/>
      <c r="C394" s="24"/>
      <c r="D394" s="52">
        <v>0</v>
      </c>
      <c r="E394" s="52">
        <v>0</v>
      </c>
      <c r="F394" s="26">
        <f t="shared" ref="F394:F406" si="18">IF(E394&gt;D394,D394,E394)</f>
        <v>0</v>
      </c>
      <c r="G394" s="27" t="str">
        <f t="shared" ref="G394:G406" si="19">IFERROR(F394/D394,"")</f>
        <v/>
      </c>
      <c r="H394" s="48"/>
    </row>
    <row r="395" spans="1:8" ht="19.5" customHeight="1" x14ac:dyDescent="0.25">
      <c r="A395" s="43">
        <f t="shared" ref="A395:A406" si="20">IF(F395&gt;0,1+A394,A394)</f>
        <v>0</v>
      </c>
      <c r="B395" s="23"/>
      <c r="C395" s="24"/>
      <c r="D395" s="52">
        <v>0</v>
      </c>
      <c r="E395" s="52">
        <v>0</v>
      </c>
      <c r="F395" s="26">
        <f t="shared" si="18"/>
        <v>0</v>
      </c>
      <c r="G395" s="27" t="str">
        <f t="shared" si="19"/>
        <v/>
      </c>
      <c r="H395" s="48"/>
    </row>
    <row r="396" spans="1:8" ht="19.5" customHeight="1" x14ac:dyDescent="0.25">
      <c r="A396" s="43">
        <f t="shared" si="20"/>
        <v>0</v>
      </c>
      <c r="B396" s="23"/>
      <c r="C396" s="24"/>
      <c r="D396" s="52">
        <v>0</v>
      </c>
      <c r="E396" s="52">
        <v>0</v>
      </c>
      <c r="F396" s="26">
        <f t="shared" si="18"/>
        <v>0</v>
      </c>
      <c r="G396" s="27" t="str">
        <f t="shared" si="19"/>
        <v/>
      </c>
      <c r="H396" s="48"/>
    </row>
    <row r="397" spans="1:8" ht="19.5" customHeight="1" x14ac:dyDescent="0.25">
      <c r="A397" s="43">
        <f t="shared" si="20"/>
        <v>0</v>
      </c>
      <c r="B397" s="23"/>
      <c r="C397" s="24"/>
      <c r="D397" s="52">
        <v>0</v>
      </c>
      <c r="E397" s="52">
        <v>0</v>
      </c>
      <c r="F397" s="26">
        <f t="shared" si="18"/>
        <v>0</v>
      </c>
      <c r="G397" s="27" t="str">
        <f t="shared" si="19"/>
        <v/>
      </c>
      <c r="H397" s="48"/>
    </row>
    <row r="398" spans="1:8" ht="19.5" customHeight="1" x14ac:dyDescent="0.25">
      <c r="A398" s="43">
        <f t="shared" si="20"/>
        <v>0</v>
      </c>
      <c r="B398" s="23"/>
      <c r="C398" s="24"/>
      <c r="D398" s="52">
        <v>0</v>
      </c>
      <c r="E398" s="52">
        <v>0</v>
      </c>
      <c r="F398" s="26">
        <f t="shared" si="18"/>
        <v>0</v>
      </c>
      <c r="G398" s="27" t="str">
        <f t="shared" si="19"/>
        <v/>
      </c>
      <c r="H398" s="48"/>
    </row>
    <row r="399" spans="1:8" ht="19.5" customHeight="1" x14ac:dyDescent="0.25">
      <c r="A399" s="43">
        <f t="shared" si="20"/>
        <v>0</v>
      </c>
      <c r="B399" s="23"/>
      <c r="C399" s="24"/>
      <c r="D399" s="52">
        <v>0</v>
      </c>
      <c r="E399" s="52">
        <v>0</v>
      </c>
      <c r="F399" s="26">
        <f t="shared" si="18"/>
        <v>0</v>
      </c>
      <c r="G399" s="27" t="str">
        <f t="shared" si="19"/>
        <v/>
      </c>
      <c r="H399" s="48"/>
    </row>
    <row r="400" spans="1:8" ht="19.5" customHeight="1" x14ac:dyDescent="0.25">
      <c r="A400" s="43">
        <f t="shared" si="20"/>
        <v>0</v>
      </c>
      <c r="B400" s="23"/>
      <c r="C400" s="24"/>
      <c r="D400" s="52">
        <v>0</v>
      </c>
      <c r="E400" s="52">
        <v>0</v>
      </c>
      <c r="F400" s="26">
        <f t="shared" si="18"/>
        <v>0</v>
      </c>
      <c r="G400" s="27" t="str">
        <f t="shared" si="19"/>
        <v/>
      </c>
      <c r="H400" s="48"/>
    </row>
    <row r="401" spans="1:8" ht="19.5" customHeight="1" x14ac:dyDescent="0.25">
      <c r="A401" s="43">
        <f t="shared" si="20"/>
        <v>0</v>
      </c>
      <c r="B401" s="23"/>
      <c r="C401" s="24"/>
      <c r="D401" s="52">
        <v>0</v>
      </c>
      <c r="E401" s="52">
        <v>0</v>
      </c>
      <c r="F401" s="26">
        <f t="shared" si="18"/>
        <v>0</v>
      </c>
      <c r="G401" s="27" t="str">
        <f t="shared" si="19"/>
        <v/>
      </c>
      <c r="H401" s="48"/>
    </row>
    <row r="402" spans="1:8" ht="19.5" customHeight="1" x14ac:dyDescent="0.25">
      <c r="A402" s="43">
        <f t="shared" si="20"/>
        <v>0</v>
      </c>
      <c r="B402" s="23"/>
      <c r="C402" s="24"/>
      <c r="D402" s="52">
        <v>0</v>
      </c>
      <c r="E402" s="52">
        <v>0</v>
      </c>
      <c r="F402" s="26">
        <f t="shared" si="18"/>
        <v>0</v>
      </c>
      <c r="G402" s="27" t="str">
        <f t="shared" si="19"/>
        <v/>
      </c>
      <c r="H402" s="48"/>
    </row>
    <row r="403" spans="1:8" ht="19.5" customHeight="1" x14ac:dyDescent="0.25">
      <c r="A403" s="43">
        <f t="shared" si="20"/>
        <v>0</v>
      </c>
      <c r="B403" s="23"/>
      <c r="C403" s="24"/>
      <c r="D403" s="52">
        <v>0</v>
      </c>
      <c r="E403" s="52">
        <v>0</v>
      </c>
      <c r="F403" s="26">
        <f t="shared" si="18"/>
        <v>0</v>
      </c>
      <c r="G403" s="27" t="str">
        <f t="shared" si="19"/>
        <v/>
      </c>
      <c r="H403" s="48"/>
    </row>
    <row r="404" spans="1:8" ht="19.5" customHeight="1" x14ac:dyDescent="0.25">
      <c r="A404" s="43">
        <f t="shared" si="20"/>
        <v>0</v>
      </c>
      <c r="B404" s="23"/>
      <c r="C404" s="24"/>
      <c r="D404" s="52">
        <v>0</v>
      </c>
      <c r="E404" s="52">
        <v>0</v>
      </c>
      <c r="F404" s="26">
        <f t="shared" si="18"/>
        <v>0</v>
      </c>
      <c r="G404" s="27" t="str">
        <f t="shared" si="19"/>
        <v/>
      </c>
      <c r="H404" s="48"/>
    </row>
    <row r="405" spans="1:8" ht="19.5" customHeight="1" x14ac:dyDescent="0.25">
      <c r="A405" s="43">
        <f t="shared" si="20"/>
        <v>0</v>
      </c>
      <c r="B405" s="23"/>
      <c r="C405" s="24"/>
      <c r="D405" s="52">
        <v>0</v>
      </c>
      <c r="E405" s="52">
        <v>0</v>
      </c>
      <c r="F405" s="26">
        <f t="shared" si="18"/>
        <v>0</v>
      </c>
      <c r="G405" s="27" t="str">
        <f t="shared" si="19"/>
        <v/>
      </c>
      <c r="H405" s="48"/>
    </row>
    <row r="406" spans="1:8" ht="19.5" customHeight="1" x14ac:dyDescent="0.25">
      <c r="A406" s="43">
        <f t="shared" si="20"/>
        <v>0</v>
      </c>
      <c r="B406" s="23"/>
      <c r="C406" s="24"/>
      <c r="D406" s="52">
        <v>0</v>
      </c>
      <c r="E406" s="52">
        <v>0</v>
      </c>
      <c r="F406" s="26">
        <f t="shared" si="18"/>
        <v>0</v>
      </c>
      <c r="G406" s="27" t="str">
        <f t="shared" si="19"/>
        <v/>
      </c>
      <c r="H406" s="48"/>
    </row>
    <row r="407" spans="1:8" ht="25.5" customHeight="1" x14ac:dyDescent="0.25">
      <c r="A407" s="29"/>
      <c r="B407" s="89" t="s">
        <v>30</v>
      </c>
      <c r="C407" s="89"/>
      <c r="D407" s="29">
        <f>SUM(D10:D406)</f>
        <v>0</v>
      </c>
      <c r="E407" s="29">
        <f>SUM(E10:E406)</f>
        <v>0</v>
      </c>
      <c r="F407" s="29">
        <f>SUM(F10:F406)</f>
        <v>0</v>
      </c>
      <c r="G407" s="29"/>
    </row>
    <row r="408" spans="1:8" ht="25.5" customHeight="1" x14ac:dyDescent="0.25">
      <c r="A408" s="30"/>
      <c r="B408" s="90" t="s">
        <v>33</v>
      </c>
      <c r="C408" s="90"/>
      <c r="D408" s="91" t="e">
        <f>F407/D407</f>
        <v>#DIV/0!</v>
      </c>
      <c r="E408" s="91"/>
      <c r="F408" s="91"/>
      <c r="G408" s="30"/>
    </row>
    <row r="409" spans="1:8" ht="25.5" customHeight="1" x14ac:dyDescent="0.25">
      <c r="A409" s="31"/>
      <c r="B409" s="92" t="s">
        <v>34</v>
      </c>
      <c r="C409" s="92"/>
      <c r="D409" s="92" t="e">
        <f>IF(D408&lt;50%,B416,IF(D408&lt;70%,B415,IF(D408&lt;80%,B414,IF(D408&lt;90%,B413,B412))))</f>
        <v>#DIV/0!</v>
      </c>
      <c r="E409" s="92"/>
      <c r="F409" s="92"/>
      <c r="G409" s="31"/>
    </row>
    <row r="410" spans="1:8" ht="17.25" customHeight="1" x14ac:dyDescent="0.25">
      <c r="B410" s="32"/>
      <c r="C410" s="33"/>
      <c r="D410" s="33"/>
      <c r="E410" s="32"/>
      <c r="F410" s="32"/>
      <c r="G410" s="33"/>
    </row>
    <row r="411" spans="1:8" ht="30" x14ac:dyDescent="0.25">
      <c r="B411" s="34" t="s">
        <v>35</v>
      </c>
      <c r="C411" s="33"/>
      <c r="D411" s="33"/>
      <c r="E411" s="33"/>
      <c r="F411" s="33"/>
      <c r="G411" s="33"/>
    </row>
    <row r="412" spans="1:8" ht="15.75" x14ac:dyDescent="0.25">
      <c r="B412" s="35" t="s">
        <v>4</v>
      </c>
      <c r="C412" s="36" t="s">
        <v>5</v>
      </c>
      <c r="D412" s="33"/>
      <c r="E412" s="33"/>
      <c r="F412" s="33"/>
      <c r="G412" s="33"/>
    </row>
    <row r="413" spans="1:8" ht="15.75" x14ac:dyDescent="0.25">
      <c r="B413" s="35" t="s">
        <v>7</v>
      </c>
      <c r="C413" s="36" t="s">
        <v>8</v>
      </c>
      <c r="D413" s="33"/>
      <c r="E413" s="33"/>
      <c r="F413" s="33"/>
      <c r="G413" s="33"/>
    </row>
    <row r="414" spans="1:8" ht="15.75" x14ac:dyDescent="0.25">
      <c r="B414" s="35" t="s">
        <v>10</v>
      </c>
      <c r="C414" s="36" t="s">
        <v>11</v>
      </c>
      <c r="D414" s="33"/>
      <c r="E414" s="33"/>
      <c r="F414" s="33"/>
      <c r="G414" s="33"/>
    </row>
    <row r="415" spans="1:8" ht="18" customHeight="1" x14ac:dyDescent="0.25">
      <c r="B415" s="35" t="s">
        <v>13</v>
      </c>
      <c r="C415" s="36" t="s">
        <v>14</v>
      </c>
      <c r="D415" s="33"/>
      <c r="E415" s="33"/>
      <c r="F415" s="33"/>
      <c r="G415" s="33"/>
    </row>
    <row r="416" spans="1:8" ht="15.75" x14ac:dyDescent="0.25">
      <c r="B416" s="35" t="s">
        <v>16</v>
      </c>
      <c r="C416" s="36" t="s">
        <v>17</v>
      </c>
      <c r="D416" s="33"/>
      <c r="E416" s="33"/>
      <c r="F416" s="33"/>
      <c r="G416" s="33"/>
    </row>
    <row r="417" spans="2:7" ht="18" customHeight="1" x14ac:dyDescent="0.25">
      <c r="B417" s="32"/>
      <c r="C417" s="33"/>
      <c r="D417" s="33"/>
      <c r="E417" s="33"/>
      <c r="F417" s="33"/>
      <c r="G417" s="33"/>
    </row>
    <row r="418" spans="2:7" ht="18" customHeight="1" x14ac:dyDescent="0.25">
      <c r="B418" s="85" t="s">
        <v>768</v>
      </c>
      <c r="C418" s="85"/>
      <c r="D418" s="85"/>
      <c r="E418" s="85"/>
      <c r="F418" s="85"/>
      <c r="G418" s="85"/>
    </row>
    <row r="419" spans="2:7" ht="14.25" x14ac:dyDescent="0.25">
      <c r="B419" s="61"/>
      <c r="C419" s="85"/>
      <c r="D419" s="85"/>
      <c r="E419" s="85"/>
      <c r="F419" s="85"/>
      <c r="G419" s="85"/>
    </row>
    <row r="420" spans="2:7" ht="14.25" x14ac:dyDescent="0.25">
      <c r="B420" s="85" t="s">
        <v>36</v>
      </c>
      <c r="C420" s="85"/>
      <c r="D420" s="85" t="s">
        <v>649</v>
      </c>
      <c r="E420" s="85"/>
      <c r="F420" s="85"/>
      <c r="G420" s="85"/>
    </row>
    <row r="421" spans="2:7" ht="14.25" x14ac:dyDescent="0.25">
      <c r="B421" s="61"/>
      <c r="C421" s="61"/>
      <c r="D421" s="61"/>
      <c r="E421" s="61"/>
      <c r="F421" s="61"/>
      <c r="G421" s="61"/>
    </row>
    <row r="422" spans="2:7" ht="14.25" x14ac:dyDescent="0.25">
      <c r="B422" s="61"/>
      <c r="C422" s="61"/>
      <c r="D422" s="61"/>
      <c r="E422" s="61"/>
      <c r="F422" s="61"/>
      <c r="G422" s="61"/>
    </row>
    <row r="423" spans="2:7" ht="14.25" x14ac:dyDescent="0.25">
      <c r="B423" s="61"/>
      <c r="C423" s="61"/>
      <c r="D423" s="61"/>
      <c r="E423" s="61"/>
      <c r="F423" s="61"/>
      <c r="G423" s="61"/>
    </row>
    <row r="424" spans="2:7" ht="14.25" x14ac:dyDescent="0.25">
      <c r="B424" s="61"/>
      <c r="C424" s="38"/>
      <c r="D424" s="38"/>
      <c r="E424" s="38"/>
      <c r="F424" s="38"/>
      <c r="G424" s="38"/>
    </row>
    <row r="425" spans="2:7" ht="15" x14ac:dyDescent="0.25">
      <c r="B425" s="93" t="s">
        <v>650</v>
      </c>
      <c r="C425" s="93"/>
      <c r="D425" s="85" t="s">
        <v>37</v>
      </c>
      <c r="E425" s="85"/>
      <c r="F425" s="85"/>
      <c r="G425" s="85"/>
    </row>
    <row r="426" spans="2:7" ht="14.25" x14ac:dyDescent="0.25">
      <c r="B426" s="85" t="s">
        <v>651</v>
      </c>
      <c r="C426" s="85"/>
      <c r="D426" s="85"/>
      <c r="E426" s="85"/>
      <c r="F426" s="85"/>
      <c r="G426" s="85"/>
    </row>
  </sheetData>
  <autoFilter ref="A9:G409"/>
  <mergeCells count="19">
    <mergeCell ref="B426:C426"/>
    <mergeCell ref="D426:G426"/>
    <mergeCell ref="B407:C407"/>
    <mergeCell ref="B408:C408"/>
    <mergeCell ref="D408:F408"/>
    <mergeCell ref="B409:C409"/>
    <mergeCell ref="D409:F409"/>
    <mergeCell ref="B418:G418"/>
    <mergeCell ref="C419:G419"/>
    <mergeCell ref="B420:C420"/>
    <mergeCell ref="D420:G420"/>
    <mergeCell ref="B425:C425"/>
    <mergeCell ref="D425:G425"/>
    <mergeCell ref="H8:H9"/>
    <mergeCell ref="A5:C5"/>
    <mergeCell ref="A8:A9"/>
    <mergeCell ref="B8:B9"/>
    <mergeCell ref="C8:C9"/>
    <mergeCell ref="D8:G8"/>
  </mergeCells>
  <conditionalFormatting sqref="G10:G406">
    <cfRule type="cellIs" dxfId="11" priority="3" operator="lessThan">
      <formula>0.9</formula>
    </cfRule>
    <cfRule type="cellIs" dxfId="10" priority="4" stopIfTrue="1" operator="lessThan">
      <formula>0</formula>
    </cfRule>
  </conditionalFormatting>
  <conditionalFormatting sqref="G10:G406">
    <cfRule type="cellIs" dxfId="9" priority="1" operator="lessThan">
      <formula>0.9</formula>
    </cfRule>
    <cfRule type="cellIs" dxfId="8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26"/>
  <sheetViews>
    <sheetView zoomScale="80" zoomScaleNormal="80" workbookViewId="0">
      <pane xSplit="3" ySplit="9" topLeftCell="D10" activePane="bottomRight" state="frozen"/>
      <selection pane="topRight" activeCell="E1" sqref="E1"/>
      <selection pane="bottomLeft" activeCell="A10" sqref="A10"/>
      <selection pane="bottomRight" activeCell="B327" sqref="B10:E327"/>
    </sheetView>
  </sheetViews>
  <sheetFormatPr defaultRowHeight="12.75" x14ac:dyDescent="0.2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8" width="37.7109375" style="13" customWidth="1"/>
    <col min="9" max="16384" width="9.140625" style="13"/>
  </cols>
  <sheetData>
    <row r="1" spans="1:8" ht="18" x14ac:dyDescent="0.25">
      <c r="A1" s="11" t="s">
        <v>25</v>
      </c>
      <c r="B1" s="11"/>
      <c r="C1" s="11"/>
    </row>
    <row r="2" spans="1:8" ht="15" x14ac:dyDescent="0.25">
      <c r="A2" s="14" t="s">
        <v>26</v>
      </c>
      <c r="B2" s="14"/>
      <c r="C2" s="14"/>
    </row>
    <row r="3" spans="1:8" ht="15" x14ac:dyDescent="0.25">
      <c r="A3" s="15" t="s">
        <v>692</v>
      </c>
      <c r="B3" s="15"/>
      <c r="C3" s="16"/>
    </row>
    <row r="4" spans="1:8" x14ac:dyDescent="0.25">
      <c r="A4" s="17"/>
      <c r="B4" s="17"/>
      <c r="C4" s="17"/>
    </row>
    <row r="5" spans="1:8" ht="30" customHeight="1" x14ac:dyDescent="0.25">
      <c r="A5" s="84" t="s">
        <v>652</v>
      </c>
      <c r="B5" s="84"/>
      <c r="C5" s="84"/>
    </row>
    <row r="6" spans="1:8" ht="18" x14ac:dyDescent="0.25">
      <c r="A6" s="18" t="s">
        <v>769</v>
      </c>
      <c r="B6" s="11"/>
      <c r="C6" s="11"/>
    </row>
    <row r="7" spans="1:8" s="20" customFormat="1" ht="26.25" customHeight="1" x14ac:dyDescent="0.25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8" s="22" customFormat="1" ht="22.5" customHeight="1" x14ac:dyDescent="0.25">
      <c r="A8" s="83" t="s">
        <v>27</v>
      </c>
      <c r="B8" s="81" t="s">
        <v>28</v>
      </c>
      <c r="C8" s="83" t="s">
        <v>29</v>
      </c>
      <c r="D8" s="86" t="s">
        <v>30</v>
      </c>
      <c r="E8" s="87"/>
      <c r="F8" s="87"/>
      <c r="G8" s="88"/>
      <c r="H8" s="94" t="s">
        <v>711</v>
      </c>
    </row>
    <row r="9" spans="1:8" s="22" customFormat="1" ht="22.5" customHeight="1" x14ac:dyDescent="0.25">
      <c r="A9" s="83"/>
      <c r="B9" s="82"/>
      <c r="C9" s="83"/>
      <c r="D9" s="64" t="s">
        <v>31</v>
      </c>
      <c r="E9" s="64" t="s">
        <v>32</v>
      </c>
      <c r="F9" s="64" t="s">
        <v>663</v>
      </c>
      <c r="G9" s="64" t="s">
        <v>33</v>
      </c>
      <c r="H9" s="95"/>
    </row>
    <row r="10" spans="1:8" ht="19.5" customHeight="1" x14ac:dyDescent="0.25">
      <c r="A10" s="42">
        <f>IF(D10&gt;0,1,0)</f>
        <v>0</v>
      </c>
      <c r="B10" s="23"/>
      <c r="C10" s="24"/>
      <c r="D10" s="52"/>
      <c r="E10" s="52"/>
      <c r="F10" s="26">
        <f t="shared" ref="F10:F73" si="0">IF(E10&gt;D10,D10,E10)</f>
        <v>0</v>
      </c>
      <c r="G10" s="27" t="str">
        <f t="shared" ref="G10:G73" si="1">IFERROR(F10/D10,"")</f>
        <v/>
      </c>
      <c r="H10" s="48"/>
    </row>
    <row r="11" spans="1:8" ht="19.5" customHeight="1" x14ac:dyDescent="0.25">
      <c r="A11" s="43">
        <f>IF(D11&gt;0,1+A10,A10)</f>
        <v>0</v>
      </c>
      <c r="B11" s="23"/>
      <c r="C11" s="24"/>
      <c r="D11" s="52"/>
      <c r="E11" s="52"/>
      <c r="F11" s="26">
        <f t="shared" si="0"/>
        <v>0</v>
      </c>
      <c r="G11" s="27" t="str">
        <f t="shared" si="1"/>
        <v/>
      </c>
      <c r="H11" s="48"/>
    </row>
    <row r="12" spans="1:8" ht="19.5" customHeight="1" x14ac:dyDescent="0.25">
      <c r="A12" s="43">
        <f t="shared" ref="A12:A75" si="2">IF(D12&gt;0,1+A11,A11)</f>
        <v>0</v>
      </c>
      <c r="B12" s="23"/>
      <c r="C12" s="24"/>
      <c r="D12" s="52"/>
      <c r="E12" s="52"/>
      <c r="F12" s="26">
        <f t="shared" si="0"/>
        <v>0</v>
      </c>
      <c r="G12" s="27" t="str">
        <f t="shared" si="1"/>
        <v/>
      </c>
      <c r="H12" s="48"/>
    </row>
    <row r="13" spans="1:8" ht="19.5" customHeight="1" x14ac:dyDescent="0.25">
      <c r="A13" s="43">
        <f t="shared" si="2"/>
        <v>0</v>
      </c>
      <c r="B13" s="23"/>
      <c r="C13" s="24"/>
      <c r="D13" s="52"/>
      <c r="E13" s="52"/>
      <c r="F13" s="26">
        <f t="shared" si="0"/>
        <v>0</v>
      </c>
      <c r="G13" s="27" t="str">
        <f t="shared" si="1"/>
        <v/>
      </c>
      <c r="H13" s="48"/>
    </row>
    <row r="14" spans="1:8" ht="19.5" customHeight="1" x14ac:dyDescent="0.25">
      <c r="A14" s="43">
        <f t="shared" si="2"/>
        <v>0</v>
      </c>
      <c r="B14" s="23"/>
      <c r="C14" s="24"/>
      <c r="D14" s="52"/>
      <c r="E14" s="52"/>
      <c r="F14" s="26">
        <f t="shared" si="0"/>
        <v>0</v>
      </c>
      <c r="G14" s="27" t="str">
        <f t="shared" si="1"/>
        <v/>
      </c>
      <c r="H14" s="48"/>
    </row>
    <row r="15" spans="1:8" ht="19.5" customHeight="1" x14ac:dyDescent="0.25">
      <c r="A15" s="43">
        <f t="shared" si="2"/>
        <v>0</v>
      </c>
      <c r="B15" s="23"/>
      <c r="C15" s="24"/>
      <c r="D15" s="52"/>
      <c r="E15" s="52"/>
      <c r="F15" s="26">
        <f t="shared" si="0"/>
        <v>0</v>
      </c>
      <c r="G15" s="27" t="str">
        <f t="shared" si="1"/>
        <v/>
      </c>
      <c r="H15" s="48"/>
    </row>
    <row r="16" spans="1:8" ht="19.5" customHeight="1" x14ac:dyDescent="0.25">
      <c r="A16" s="43">
        <f t="shared" si="2"/>
        <v>0</v>
      </c>
      <c r="B16" s="23"/>
      <c r="C16" s="24"/>
      <c r="D16" s="52"/>
      <c r="E16" s="52"/>
      <c r="F16" s="26">
        <f t="shared" si="0"/>
        <v>0</v>
      </c>
      <c r="G16" s="27" t="str">
        <f t="shared" si="1"/>
        <v/>
      </c>
      <c r="H16" s="48"/>
    </row>
    <row r="17" spans="1:8" ht="19.5" customHeight="1" x14ac:dyDescent="0.25">
      <c r="A17" s="43">
        <f t="shared" si="2"/>
        <v>0</v>
      </c>
      <c r="B17" s="23"/>
      <c r="C17" s="24"/>
      <c r="D17" s="52"/>
      <c r="E17" s="52"/>
      <c r="F17" s="26">
        <f t="shared" si="0"/>
        <v>0</v>
      </c>
      <c r="G17" s="27" t="str">
        <f t="shared" si="1"/>
        <v/>
      </c>
      <c r="H17" s="48"/>
    </row>
    <row r="18" spans="1:8" ht="19.5" customHeight="1" x14ac:dyDescent="0.25">
      <c r="A18" s="43">
        <f t="shared" si="2"/>
        <v>0</v>
      </c>
      <c r="B18" s="23"/>
      <c r="C18" s="24"/>
      <c r="D18" s="52"/>
      <c r="E18" s="52"/>
      <c r="F18" s="26">
        <f t="shared" si="0"/>
        <v>0</v>
      </c>
      <c r="G18" s="27" t="str">
        <f t="shared" si="1"/>
        <v/>
      </c>
      <c r="H18" s="48"/>
    </row>
    <row r="19" spans="1:8" ht="19.5" customHeight="1" x14ac:dyDescent="0.25">
      <c r="A19" s="43">
        <f t="shared" si="2"/>
        <v>0</v>
      </c>
      <c r="B19" s="23"/>
      <c r="C19" s="24"/>
      <c r="D19" s="52"/>
      <c r="E19" s="52"/>
      <c r="F19" s="26">
        <f t="shared" si="0"/>
        <v>0</v>
      </c>
      <c r="G19" s="27" t="str">
        <f t="shared" si="1"/>
        <v/>
      </c>
      <c r="H19" s="48"/>
    </row>
    <row r="20" spans="1:8" ht="19.5" hidden="1" customHeight="1" x14ac:dyDescent="0.25">
      <c r="A20" s="43">
        <f t="shared" si="2"/>
        <v>0</v>
      </c>
      <c r="B20" s="23" t="s">
        <v>58</v>
      </c>
      <c r="C20" s="24" t="s">
        <v>59</v>
      </c>
      <c r="D20" s="52">
        <v>0</v>
      </c>
      <c r="E20" s="52">
        <v>0</v>
      </c>
      <c r="F20" s="26">
        <f t="shared" si="0"/>
        <v>0</v>
      </c>
      <c r="G20" s="27" t="str">
        <f t="shared" si="1"/>
        <v/>
      </c>
      <c r="H20" s="48"/>
    </row>
    <row r="21" spans="1:8" ht="19.5" hidden="1" customHeight="1" x14ac:dyDescent="0.25">
      <c r="A21" s="43">
        <f t="shared" si="2"/>
        <v>0</v>
      </c>
      <c r="B21" s="23" t="s">
        <v>60</v>
      </c>
      <c r="C21" s="24" t="s">
        <v>61</v>
      </c>
      <c r="D21" s="52">
        <v>0</v>
      </c>
      <c r="E21" s="52">
        <v>0</v>
      </c>
      <c r="F21" s="26">
        <f t="shared" si="0"/>
        <v>0</v>
      </c>
      <c r="G21" s="27" t="str">
        <f t="shared" si="1"/>
        <v/>
      </c>
      <c r="H21" s="48"/>
    </row>
    <row r="22" spans="1:8" ht="19.5" hidden="1" customHeight="1" x14ac:dyDescent="0.25">
      <c r="A22" s="43">
        <f t="shared" si="2"/>
        <v>0</v>
      </c>
      <c r="B22" s="23" t="s">
        <v>62</v>
      </c>
      <c r="C22" s="24" t="s">
        <v>63</v>
      </c>
      <c r="D22" s="52">
        <v>0</v>
      </c>
      <c r="E22" s="52">
        <v>0</v>
      </c>
      <c r="F22" s="26">
        <f t="shared" si="0"/>
        <v>0</v>
      </c>
      <c r="G22" s="27" t="str">
        <f t="shared" si="1"/>
        <v/>
      </c>
      <c r="H22" s="48"/>
    </row>
    <row r="23" spans="1:8" ht="19.5" customHeight="1" x14ac:dyDescent="0.25">
      <c r="A23" s="43">
        <f t="shared" si="2"/>
        <v>0</v>
      </c>
      <c r="B23" s="23"/>
      <c r="C23" s="24"/>
      <c r="D23" s="52"/>
      <c r="E23" s="52"/>
      <c r="F23" s="26">
        <f t="shared" si="0"/>
        <v>0</v>
      </c>
      <c r="G23" s="27" t="str">
        <f t="shared" si="1"/>
        <v/>
      </c>
      <c r="H23" s="48"/>
    </row>
    <row r="24" spans="1:8" ht="19.5" customHeight="1" x14ac:dyDescent="0.25">
      <c r="A24" s="43">
        <f t="shared" si="2"/>
        <v>0</v>
      </c>
      <c r="B24" s="23"/>
      <c r="C24" s="24"/>
      <c r="D24" s="52"/>
      <c r="E24" s="52"/>
      <c r="F24" s="26">
        <f t="shared" si="0"/>
        <v>0</v>
      </c>
      <c r="G24" s="27" t="str">
        <f t="shared" si="1"/>
        <v/>
      </c>
      <c r="H24" s="48"/>
    </row>
    <row r="25" spans="1:8" ht="19.5" customHeight="1" x14ac:dyDescent="0.25">
      <c r="A25" s="43">
        <f t="shared" si="2"/>
        <v>0</v>
      </c>
      <c r="B25" s="23"/>
      <c r="C25" s="24"/>
      <c r="D25" s="52"/>
      <c r="E25" s="52"/>
      <c r="F25" s="26">
        <f t="shared" si="0"/>
        <v>0</v>
      </c>
      <c r="G25" s="27" t="str">
        <f t="shared" si="1"/>
        <v/>
      </c>
      <c r="H25" s="48"/>
    </row>
    <row r="26" spans="1:8" ht="19.5" hidden="1" customHeight="1" x14ac:dyDescent="0.25">
      <c r="A26" s="43">
        <f t="shared" si="2"/>
        <v>0</v>
      </c>
      <c r="B26" s="23" t="s">
        <v>70</v>
      </c>
      <c r="C26" s="24" t="s">
        <v>71</v>
      </c>
      <c r="D26" s="52">
        <v>0</v>
      </c>
      <c r="E26" s="52">
        <v>0</v>
      </c>
      <c r="F26" s="26">
        <f t="shared" si="0"/>
        <v>0</v>
      </c>
      <c r="G26" s="27" t="str">
        <f t="shared" si="1"/>
        <v/>
      </c>
      <c r="H26" s="48"/>
    </row>
    <row r="27" spans="1:8" ht="19.5" customHeight="1" x14ac:dyDescent="0.25">
      <c r="A27" s="43">
        <f t="shared" si="2"/>
        <v>0</v>
      </c>
      <c r="B27" s="23"/>
      <c r="C27" s="24"/>
      <c r="D27" s="52"/>
      <c r="E27" s="52"/>
      <c r="F27" s="26">
        <f t="shared" si="0"/>
        <v>0</v>
      </c>
      <c r="G27" s="27" t="str">
        <f t="shared" si="1"/>
        <v/>
      </c>
      <c r="H27" s="48"/>
    </row>
    <row r="28" spans="1:8" ht="19.5" hidden="1" customHeight="1" x14ac:dyDescent="0.25">
      <c r="A28" s="43">
        <f t="shared" si="2"/>
        <v>0</v>
      </c>
      <c r="B28" s="23" t="s">
        <v>74</v>
      </c>
      <c r="C28" s="24" t="s">
        <v>75</v>
      </c>
      <c r="D28" s="52">
        <v>0</v>
      </c>
      <c r="E28" s="52">
        <v>0</v>
      </c>
      <c r="F28" s="26">
        <f t="shared" si="0"/>
        <v>0</v>
      </c>
      <c r="G28" s="27" t="str">
        <f t="shared" si="1"/>
        <v/>
      </c>
      <c r="H28" s="48"/>
    </row>
    <row r="29" spans="1:8" ht="19.5" hidden="1" customHeight="1" x14ac:dyDescent="0.25">
      <c r="A29" s="43">
        <f t="shared" si="2"/>
        <v>0</v>
      </c>
      <c r="B29" s="23" t="s">
        <v>76</v>
      </c>
      <c r="C29" s="24" t="s">
        <v>77</v>
      </c>
      <c r="D29" s="52">
        <v>0</v>
      </c>
      <c r="E29" s="52">
        <v>0</v>
      </c>
      <c r="F29" s="26">
        <f t="shared" si="0"/>
        <v>0</v>
      </c>
      <c r="G29" s="27" t="str">
        <f t="shared" si="1"/>
        <v/>
      </c>
      <c r="H29" s="48"/>
    </row>
    <row r="30" spans="1:8" ht="19.5" customHeight="1" x14ac:dyDescent="0.25">
      <c r="A30" s="43">
        <f t="shared" si="2"/>
        <v>0</v>
      </c>
      <c r="B30" s="23"/>
      <c r="C30" s="24"/>
      <c r="D30" s="52"/>
      <c r="E30" s="52"/>
      <c r="F30" s="26">
        <f t="shared" si="0"/>
        <v>0</v>
      </c>
      <c r="G30" s="27" t="str">
        <f t="shared" si="1"/>
        <v/>
      </c>
      <c r="H30" s="48"/>
    </row>
    <row r="31" spans="1:8" ht="19.5" hidden="1" customHeight="1" x14ac:dyDescent="0.25">
      <c r="A31" s="43">
        <f t="shared" si="2"/>
        <v>0</v>
      </c>
      <c r="B31" s="23" t="s">
        <v>80</v>
      </c>
      <c r="C31" s="24" t="s">
        <v>81</v>
      </c>
      <c r="D31" s="52">
        <v>0</v>
      </c>
      <c r="E31" s="52">
        <v>0</v>
      </c>
      <c r="F31" s="26">
        <f t="shared" si="0"/>
        <v>0</v>
      </c>
      <c r="G31" s="27" t="str">
        <f t="shared" si="1"/>
        <v/>
      </c>
      <c r="H31" s="48"/>
    </row>
    <row r="32" spans="1:8" ht="19.5" customHeight="1" x14ac:dyDescent="0.25">
      <c r="A32" s="43">
        <f t="shared" si="2"/>
        <v>0</v>
      </c>
      <c r="B32" s="23"/>
      <c r="C32" s="24"/>
      <c r="D32" s="52"/>
      <c r="E32" s="52"/>
      <c r="F32" s="26">
        <f t="shared" si="0"/>
        <v>0</v>
      </c>
      <c r="G32" s="27" t="str">
        <f t="shared" si="1"/>
        <v/>
      </c>
      <c r="H32" s="48"/>
    </row>
    <row r="33" spans="1:8" ht="19.5" customHeight="1" x14ac:dyDescent="0.25">
      <c r="A33" s="43">
        <f t="shared" si="2"/>
        <v>0</v>
      </c>
      <c r="B33" s="23"/>
      <c r="C33" s="24"/>
      <c r="D33" s="52"/>
      <c r="E33" s="52"/>
      <c r="F33" s="26">
        <f t="shared" si="0"/>
        <v>0</v>
      </c>
      <c r="G33" s="27" t="str">
        <f t="shared" si="1"/>
        <v/>
      </c>
      <c r="H33" s="48"/>
    </row>
    <row r="34" spans="1:8" ht="19.5" customHeight="1" x14ac:dyDescent="0.25">
      <c r="A34" s="43">
        <f t="shared" si="2"/>
        <v>0</v>
      </c>
      <c r="B34" s="23"/>
      <c r="C34" s="24"/>
      <c r="D34" s="52"/>
      <c r="E34" s="52"/>
      <c r="F34" s="26">
        <f t="shared" si="0"/>
        <v>0</v>
      </c>
      <c r="G34" s="27" t="str">
        <f t="shared" si="1"/>
        <v/>
      </c>
      <c r="H34" s="48"/>
    </row>
    <row r="35" spans="1:8" ht="19.5" hidden="1" customHeight="1" x14ac:dyDescent="0.25">
      <c r="A35" s="43">
        <f t="shared" si="2"/>
        <v>0</v>
      </c>
      <c r="B35" s="23" t="s">
        <v>88</v>
      </c>
      <c r="C35" s="24" t="s">
        <v>89</v>
      </c>
      <c r="D35" s="52">
        <v>0</v>
      </c>
      <c r="E35" s="52">
        <v>0</v>
      </c>
      <c r="F35" s="26">
        <f t="shared" si="0"/>
        <v>0</v>
      </c>
      <c r="G35" s="27" t="str">
        <f t="shared" si="1"/>
        <v/>
      </c>
      <c r="H35" s="48"/>
    </row>
    <row r="36" spans="1:8" ht="19.5" customHeight="1" x14ac:dyDescent="0.25">
      <c r="A36" s="43">
        <f t="shared" si="2"/>
        <v>0</v>
      </c>
      <c r="B36" s="23"/>
      <c r="C36" s="24"/>
      <c r="D36" s="52"/>
      <c r="E36" s="52"/>
      <c r="F36" s="26">
        <f t="shared" si="0"/>
        <v>0</v>
      </c>
      <c r="G36" s="27" t="str">
        <f t="shared" si="1"/>
        <v/>
      </c>
      <c r="H36" s="49"/>
    </row>
    <row r="37" spans="1:8" ht="19.5" hidden="1" customHeight="1" x14ac:dyDescent="0.25">
      <c r="A37" s="43">
        <f t="shared" si="2"/>
        <v>0</v>
      </c>
      <c r="B37" s="23" t="s">
        <v>92</v>
      </c>
      <c r="C37" s="24" t="s">
        <v>93</v>
      </c>
      <c r="D37" s="52">
        <v>0</v>
      </c>
      <c r="E37" s="52">
        <v>0</v>
      </c>
      <c r="F37" s="26">
        <f t="shared" si="0"/>
        <v>0</v>
      </c>
      <c r="G37" s="27" t="str">
        <f t="shared" si="1"/>
        <v/>
      </c>
      <c r="H37" s="48"/>
    </row>
    <row r="38" spans="1:8" ht="19.5" hidden="1" customHeight="1" x14ac:dyDescent="0.25">
      <c r="A38" s="43">
        <f t="shared" si="2"/>
        <v>0</v>
      </c>
      <c r="B38" s="23" t="s">
        <v>648</v>
      </c>
      <c r="C38" s="24" t="s">
        <v>658</v>
      </c>
      <c r="D38" s="52">
        <v>0</v>
      </c>
      <c r="E38" s="52">
        <v>0</v>
      </c>
      <c r="F38" s="26">
        <f t="shared" si="0"/>
        <v>0</v>
      </c>
      <c r="G38" s="27" t="str">
        <f t="shared" si="1"/>
        <v/>
      </c>
      <c r="H38" s="48"/>
    </row>
    <row r="39" spans="1:8" ht="19.5" hidden="1" customHeight="1" x14ac:dyDescent="0.25">
      <c r="A39" s="43">
        <f t="shared" si="2"/>
        <v>0</v>
      </c>
      <c r="B39" s="23" t="s">
        <v>94</v>
      </c>
      <c r="C39" s="24" t="s">
        <v>95</v>
      </c>
      <c r="D39" s="52">
        <v>0</v>
      </c>
      <c r="E39" s="52">
        <v>0</v>
      </c>
      <c r="F39" s="26">
        <f t="shared" si="0"/>
        <v>0</v>
      </c>
      <c r="G39" s="27" t="str">
        <f t="shared" si="1"/>
        <v/>
      </c>
      <c r="H39" s="48"/>
    </row>
    <row r="40" spans="1:8" ht="19.5" customHeight="1" x14ac:dyDescent="0.25">
      <c r="A40" s="43">
        <f t="shared" si="2"/>
        <v>0</v>
      </c>
      <c r="B40" s="23"/>
      <c r="C40" s="24"/>
      <c r="D40" s="52"/>
      <c r="E40" s="52"/>
      <c r="F40" s="26">
        <f t="shared" si="0"/>
        <v>0</v>
      </c>
      <c r="G40" s="27" t="str">
        <f t="shared" si="1"/>
        <v/>
      </c>
      <c r="H40" s="48"/>
    </row>
    <row r="41" spans="1:8" ht="19.5" customHeight="1" x14ac:dyDescent="0.25">
      <c r="A41" s="43">
        <f t="shared" si="2"/>
        <v>0</v>
      </c>
      <c r="B41" s="23"/>
      <c r="C41" s="24"/>
      <c r="D41" s="52"/>
      <c r="E41" s="52"/>
      <c r="F41" s="26">
        <f t="shared" si="0"/>
        <v>0</v>
      </c>
      <c r="G41" s="27" t="str">
        <f t="shared" si="1"/>
        <v/>
      </c>
      <c r="H41" s="48"/>
    </row>
    <row r="42" spans="1:8" ht="19.5" customHeight="1" x14ac:dyDescent="0.25">
      <c r="A42" s="43">
        <f t="shared" si="2"/>
        <v>0</v>
      </c>
      <c r="B42" s="23"/>
      <c r="C42" s="24"/>
      <c r="D42" s="52"/>
      <c r="E42" s="52"/>
      <c r="F42" s="26">
        <f t="shared" si="0"/>
        <v>0</v>
      </c>
      <c r="G42" s="27" t="str">
        <f t="shared" si="1"/>
        <v/>
      </c>
      <c r="H42" s="48"/>
    </row>
    <row r="43" spans="1:8" ht="19.5" customHeight="1" x14ac:dyDescent="0.25">
      <c r="A43" s="43">
        <f t="shared" si="2"/>
        <v>0</v>
      </c>
      <c r="B43" s="23"/>
      <c r="C43" s="24"/>
      <c r="D43" s="52"/>
      <c r="E43" s="52"/>
      <c r="F43" s="26">
        <f t="shared" si="0"/>
        <v>0</v>
      </c>
      <c r="G43" s="27" t="str">
        <f t="shared" si="1"/>
        <v/>
      </c>
      <c r="H43" s="48"/>
    </row>
    <row r="44" spans="1:8" ht="19.5" customHeight="1" x14ac:dyDescent="0.25">
      <c r="A44" s="43">
        <f t="shared" si="2"/>
        <v>0</v>
      </c>
      <c r="B44" s="23"/>
      <c r="C44" s="24"/>
      <c r="D44" s="52"/>
      <c r="E44" s="52"/>
      <c r="F44" s="26">
        <f t="shared" si="0"/>
        <v>0</v>
      </c>
      <c r="G44" s="27" t="str">
        <f t="shared" si="1"/>
        <v/>
      </c>
      <c r="H44" s="48"/>
    </row>
    <row r="45" spans="1:8" ht="19.5" customHeight="1" x14ac:dyDescent="0.25">
      <c r="A45" s="43">
        <f t="shared" si="2"/>
        <v>0</v>
      </c>
      <c r="B45" s="23"/>
      <c r="C45" s="24"/>
      <c r="D45" s="52"/>
      <c r="E45" s="52"/>
      <c r="F45" s="26">
        <f t="shared" si="0"/>
        <v>0</v>
      </c>
      <c r="G45" s="27" t="str">
        <f t="shared" si="1"/>
        <v/>
      </c>
      <c r="H45" s="48"/>
    </row>
    <row r="46" spans="1:8" ht="19.5" customHeight="1" x14ac:dyDescent="0.25">
      <c r="A46" s="43">
        <f t="shared" si="2"/>
        <v>0</v>
      </c>
      <c r="B46" s="23"/>
      <c r="C46" s="24"/>
      <c r="D46" s="52"/>
      <c r="E46" s="52"/>
      <c r="F46" s="26">
        <f t="shared" si="0"/>
        <v>0</v>
      </c>
      <c r="G46" s="27" t="str">
        <f t="shared" si="1"/>
        <v/>
      </c>
      <c r="H46" s="48"/>
    </row>
    <row r="47" spans="1:8" ht="19.5" customHeight="1" x14ac:dyDescent="0.25">
      <c r="A47" s="43">
        <f t="shared" si="2"/>
        <v>0</v>
      </c>
      <c r="B47" s="23"/>
      <c r="C47" s="24"/>
      <c r="D47" s="52"/>
      <c r="E47" s="52"/>
      <c r="F47" s="26">
        <f t="shared" si="0"/>
        <v>0</v>
      </c>
      <c r="G47" s="27" t="str">
        <f t="shared" si="1"/>
        <v/>
      </c>
      <c r="H47" s="48"/>
    </row>
    <row r="48" spans="1:8" ht="19.5" customHeight="1" x14ac:dyDescent="0.25">
      <c r="A48" s="43">
        <f t="shared" si="2"/>
        <v>0</v>
      </c>
      <c r="B48" s="23"/>
      <c r="C48" s="24"/>
      <c r="D48" s="52"/>
      <c r="E48" s="52"/>
      <c r="F48" s="26">
        <f t="shared" si="0"/>
        <v>0</v>
      </c>
      <c r="G48" s="27" t="str">
        <f t="shared" si="1"/>
        <v/>
      </c>
      <c r="H48" s="48"/>
    </row>
    <row r="49" spans="1:8" ht="19.5" customHeight="1" x14ac:dyDescent="0.25">
      <c r="A49" s="43">
        <f t="shared" si="2"/>
        <v>0</v>
      </c>
      <c r="B49" s="23"/>
      <c r="C49" s="24"/>
      <c r="D49" s="52"/>
      <c r="E49" s="52"/>
      <c r="F49" s="26">
        <f t="shared" si="0"/>
        <v>0</v>
      </c>
      <c r="G49" s="27" t="str">
        <f t="shared" si="1"/>
        <v/>
      </c>
      <c r="H49" s="48"/>
    </row>
    <row r="50" spans="1:8" ht="19.5" hidden="1" customHeight="1" x14ac:dyDescent="0.25">
      <c r="A50" s="43">
        <f t="shared" si="2"/>
        <v>0</v>
      </c>
      <c r="B50" s="23" t="s">
        <v>116</v>
      </c>
      <c r="C50" s="24" t="s">
        <v>117</v>
      </c>
      <c r="D50" s="52">
        <v>0</v>
      </c>
      <c r="E50" s="52">
        <v>0</v>
      </c>
      <c r="F50" s="26">
        <f t="shared" si="0"/>
        <v>0</v>
      </c>
      <c r="G50" s="27" t="str">
        <f t="shared" si="1"/>
        <v/>
      </c>
      <c r="H50" s="48"/>
    </row>
    <row r="51" spans="1:8" ht="19.5" hidden="1" customHeight="1" x14ac:dyDescent="0.25">
      <c r="A51" s="43">
        <f t="shared" si="2"/>
        <v>0</v>
      </c>
      <c r="B51" s="23" t="s">
        <v>118</v>
      </c>
      <c r="C51" s="24" t="s">
        <v>119</v>
      </c>
      <c r="D51" s="52">
        <v>0</v>
      </c>
      <c r="E51" s="52">
        <v>0</v>
      </c>
      <c r="F51" s="26">
        <f t="shared" si="0"/>
        <v>0</v>
      </c>
      <c r="G51" s="27" t="str">
        <f t="shared" si="1"/>
        <v/>
      </c>
      <c r="H51" s="48"/>
    </row>
    <row r="52" spans="1:8" ht="19.5" hidden="1" customHeight="1" x14ac:dyDescent="0.25">
      <c r="A52" s="43">
        <f t="shared" si="2"/>
        <v>0</v>
      </c>
      <c r="B52" s="23" t="s">
        <v>120</v>
      </c>
      <c r="C52" s="24" t="s">
        <v>121</v>
      </c>
      <c r="D52" s="52">
        <v>0</v>
      </c>
      <c r="E52" s="52">
        <v>0</v>
      </c>
      <c r="F52" s="26">
        <f t="shared" si="0"/>
        <v>0</v>
      </c>
      <c r="G52" s="27" t="str">
        <f t="shared" si="1"/>
        <v/>
      </c>
      <c r="H52" s="48"/>
    </row>
    <row r="53" spans="1:8" ht="19.5" customHeight="1" x14ac:dyDescent="0.25">
      <c r="A53" s="43">
        <f t="shared" si="2"/>
        <v>0</v>
      </c>
      <c r="B53" s="23"/>
      <c r="C53" s="24"/>
      <c r="D53" s="52"/>
      <c r="E53" s="52"/>
      <c r="F53" s="26">
        <f t="shared" si="0"/>
        <v>0</v>
      </c>
      <c r="G53" s="27" t="str">
        <f t="shared" si="1"/>
        <v/>
      </c>
      <c r="H53" s="49"/>
    </row>
    <row r="54" spans="1:8" ht="19.5" customHeight="1" x14ac:dyDescent="0.25">
      <c r="A54" s="43">
        <f t="shared" si="2"/>
        <v>0</v>
      </c>
      <c r="B54" s="23"/>
      <c r="C54" s="24"/>
      <c r="D54" s="52"/>
      <c r="E54" s="52"/>
      <c r="F54" s="26">
        <f t="shared" si="0"/>
        <v>0</v>
      </c>
      <c r="G54" s="27" t="str">
        <f t="shared" si="1"/>
        <v/>
      </c>
      <c r="H54" s="48"/>
    </row>
    <row r="55" spans="1:8" ht="19.5" hidden="1" customHeight="1" x14ac:dyDescent="0.25">
      <c r="A55" s="43">
        <f t="shared" si="2"/>
        <v>0</v>
      </c>
      <c r="B55" s="23" t="s">
        <v>126</v>
      </c>
      <c r="C55" s="24" t="s">
        <v>127</v>
      </c>
      <c r="D55" s="52">
        <v>0</v>
      </c>
      <c r="E55" s="52">
        <v>0</v>
      </c>
      <c r="F55" s="26">
        <f t="shared" si="0"/>
        <v>0</v>
      </c>
      <c r="G55" s="27" t="str">
        <f t="shared" si="1"/>
        <v/>
      </c>
      <c r="H55" s="48"/>
    </row>
    <row r="56" spans="1:8" ht="19.5" hidden="1" customHeight="1" x14ac:dyDescent="0.25">
      <c r="A56" s="43">
        <f t="shared" si="2"/>
        <v>0</v>
      </c>
      <c r="B56" s="23" t="s">
        <v>128</v>
      </c>
      <c r="C56" s="24" t="s">
        <v>129</v>
      </c>
      <c r="D56" s="52">
        <v>0</v>
      </c>
      <c r="E56" s="52">
        <v>0</v>
      </c>
      <c r="F56" s="26">
        <f t="shared" si="0"/>
        <v>0</v>
      </c>
      <c r="G56" s="27" t="str">
        <f t="shared" si="1"/>
        <v/>
      </c>
      <c r="H56" s="48"/>
    </row>
    <row r="57" spans="1:8" ht="19.5" customHeight="1" x14ac:dyDescent="0.25">
      <c r="A57" s="43">
        <f t="shared" si="2"/>
        <v>0</v>
      </c>
      <c r="B57" s="23"/>
      <c r="C57" s="24"/>
      <c r="D57" s="52"/>
      <c r="E57" s="52"/>
      <c r="F57" s="26">
        <f t="shared" si="0"/>
        <v>0</v>
      </c>
      <c r="G57" s="27" t="str">
        <f t="shared" si="1"/>
        <v/>
      </c>
      <c r="H57" s="49"/>
    </row>
    <row r="58" spans="1:8" ht="19.5" customHeight="1" x14ac:dyDescent="0.25">
      <c r="A58" s="43">
        <f t="shared" si="2"/>
        <v>0</v>
      </c>
      <c r="B58" s="23"/>
      <c r="C58" s="24"/>
      <c r="D58" s="52"/>
      <c r="E58" s="52"/>
      <c r="F58" s="26">
        <f t="shared" si="0"/>
        <v>0</v>
      </c>
      <c r="G58" s="27" t="str">
        <f t="shared" si="1"/>
        <v/>
      </c>
      <c r="H58" s="48"/>
    </row>
    <row r="59" spans="1:8" ht="19.5" customHeight="1" x14ac:dyDescent="0.25">
      <c r="A59" s="43">
        <f t="shared" si="2"/>
        <v>0</v>
      </c>
      <c r="B59" s="23"/>
      <c r="C59" s="24"/>
      <c r="D59" s="52"/>
      <c r="E59" s="52"/>
      <c r="F59" s="26">
        <f t="shared" si="0"/>
        <v>0</v>
      </c>
      <c r="G59" s="27" t="str">
        <f t="shared" si="1"/>
        <v/>
      </c>
      <c r="H59" s="48"/>
    </row>
    <row r="60" spans="1:8" ht="19.5" customHeight="1" x14ac:dyDescent="0.25">
      <c r="A60" s="43">
        <f t="shared" si="2"/>
        <v>0</v>
      </c>
      <c r="B60" s="23"/>
      <c r="C60" s="24"/>
      <c r="D60" s="52"/>
      <c r="E60" s="52"/>
      <c r="F60" s="26">
        <f t="shared" si="0"/>
        <v>0</v>
      </c>
      <c r="G60" s="27" t="str">
        <f t="shared" si="1"/>
        <v/>
      </c>
      <c r="H60" s="48"/>
    </row>
    <row r="61" spans="1:8" ht="19.5" customHeight="1" x14ac:dyDescent="0.25">
      <c r="A61" s="43">
        <f t="shared" si="2"/>
        <v>0</v>
      </c>
      <c r="B61" s="23"/>
      <c r="C61" s="24"/>
      <c r="D61" s="52"/>
      <c r="E61" s="52"/>
      <c r="F61" s="26">
        <f t="shared" si="0"/>
        <v>0</v>
      </c>
      <c r="G61" s="27" t="str">
        <f t="shared" si="1"/>
        <v/>
      </c>
      <c r="H61" s="48"/>
    </row>
    <row r="62" spans="1:8" ht="19.5" customHeight="1" x14ac:dyDescent="0.25">
      <c r="A62" s="43">
        <f t="shared" si="2"/>
        <v>0</v>
      </c>
      <c r="B62" s="23"/>
      <c r="C62" s="24"/>
      <c r="D62" s="52"/>
      <c r="E62" s="52"/>
      <c r="F62" s="26">
        <f t="shared" si="0"/>
        <v>0</v>
      </c>
      <c r="G62" s="27" t="str">
        <f t="shared" si="1"/>
        <v/>
      </c>
      <c r="H62" s="48"/>
    </row>
    <row r="63" spans="1:8" ht="19.5" customHeight="1" x14ac:dyDescent="0.25">
      <c r="A63" s="43">
        <f t="shared" si="2"/>
        <v>0</v>
      </c>
      <c r="B63" s="23"/>
      <c r="C63" s="24"/>
      <c r="D63" s="52"/>
      <c r="E63" s="52"/>
      <c r="F63" s="26">
        <f t="shared" si="0"/>
        <v>0</v>
      </c>
      <c r="G63" s="27" t="str">
        <f t="shared" si="1"/>
        <v/>
      </c>
      <c r="H63" s="48"/>
    </row>
    <row r="64" spans="1:8" ht="19.5" customHeight="1" x14ac:dyDescent="0.25">
      <c r="A64" s="43">
        <f t="shared" si="2"/>
        <v>0</v>
      </c>
      <c r="B64" s="23"/>
      <c r="C64" s="24"/>
      <c r="D64" s="52"/>
      <c r="E64" s="52"/>
      <c r="F64" s="26">
        <f t="shared" si="0"/>
        <v>0</v>
      </c>
      <c r="G64" s="27" t="str">
        <f t="shared" si="1"/>
        <v/>
      </c>
      <c r="H64" s="48"/>
    </row>
    <row r="65" spans="1:8" ht="19.5" hidden="1" customHeight="1" x14ac:dyDescent="0.25">
      <c r="A65" s="43">
        <f t="shared" si="2"/>
        <v>0</v>
      </c>
      <c r="B65" s="23" t="s">
        <v>146</v>
      </c>
      <c r="C65" s="24" t="s">
        <v>147</v>
      </c>
      <c r="D65" s="52">
        <v>0</v>
      </c>
      <c r="E65" s="52">
        <v>0</v>
      </c>
      <c r="F65" s="26">
        <f t="shared" si="0"/>
        <v>0</v>
      </c>
      <c r="G65" s="27" t="str">
        <f t="shared" si="1"/>
        <v/>
      </c>
      <c r="H65" s="48"/>
    </row>
    <row r="66" spans="1:8" ht="19.5" hidden="1" customHeight="1" x14ac:dyDescent="0.25">
      <c r="A66" s="43">
        <f t="shared" si="2"/>
        <v>0</v>
      </c>
      <c r="B66" s="23" t="s">
        <v>148</v>
      </c>
      <c r="C66" s="24" t="s">
        <v>149</v>
      </c>
      <c r="D66" s="52">
        <v>0</v>
      </c>
      <c r="E66" s="52">
        <v>0</v>
      </c>
      <c r="F66" s="26">
        <f t="shared" si="0"/>
        <v>0</v>
      </c>
      <c r="G66" s="27" t="str">
        <f t="shared" si="1"/>
        <v/>
      </c>
      <c r="H66" s="48"/>
    </row>
    <row r="67" spans="1:8" ht="19.5" hidden="1" customHeight="1" x14ac:dyDescent="0.25">
      <c r="A67" s="43">
        <f t="shared" si="2"/>
        <v>0</v>
      </c>
      <c r="B67" s="23" t="s">
        <v>716</v>
      </c>
      <c r="C67" s="24" t="s">
        <v>722</v>
      </c>
      <c r="D67" s="52">
        <v>0</v>
      </c>
      <c r="E67" s="52">
        <v>0</v>
      </c>
      <c r="F67" s="26">
        <f t="shared" si="0"/>
        <v>0</v>
      </c>
      <c r="G67" s="27" t="str">
        <f t="shared" si="1"/>
        <v/>
      </c>
      <c r="H67" s="48"/>
    </row>
    <row r="68" spans="1:8" ht="19.5" hidden="1" customHeight="1" x14ac:dyDescent="0.25">
      <c r="A68" s="43">
        <f t="shared" si="2"/>
        <v>0</v>
      </c>
      <c r="B68" s="23" t="s">
        <v>150</v>
      </c>
      <c r="C68" s="24" t="s">
        <v>151</v>
      </c>
      <c r="D68" s="52">
        <v>0</v>
      </c>
      <c r="E68" s="52">
        <v>0</v>
      </c>
      <c r="F68" s="26">
        <f t="shared" si="0"/>
        <v>0</v>
      </c>
      <c r="G68" s="27" t="str">
        <f t="shared" si="1"/>
        <v/>
      </c>
      <c r="H68" s="48"/>
    </row>
    <row r="69" spans="1:8" ht="19.5" hidden="1" customHeight="1" x14ac:dyDescent="0.25">
      <c r="A69" s="43">
        <f t="shared" si="2"/>
        <v>0</v>
      </c>
      <c r="B69" s="23" t="s">
        <v>152</v>
      </c>
      <c r="C69" s="24" t="s">
        <v>153</v>
      </c>
      <c r="D69" s="52">
        <v>0</v>
      </c>
      <c r="E69" s="52">
        <v>0</v>
      </c>
      <c r="F69" s="26">
        <f t="shared" si="0"/>
        <v>0</v>
      </c>
      <c r="G69" s="27" t="str">
        <f t="shared" si="1"/>
        <v/>
      </c>
      <c r="H69" s="48"/>
    </row>
    <row r="70" spans="1:8" ht="19.5" hidden="1" customHeight="1" x14ac:dyDescent="0.25">
      <c r="A70" s="43">
        <f t="shared" si="2"/>
        <v>0</v>
      </c>
      <c r="B70" s="23" t="s">
        <v>154</v>
      </c>
      <c r="C70" s="24" t="s">
        <v>155</v>
      </c>
      <c r="D70" s="52">
        <v>0</v>
      </c>
      <c r="E70" s="52">
        <v>0</v>
      </c>
      <c r="F70" s="26">
        <f t="shared" si="0"/>
        <v>0</v>
      </c>
      <c r="G70" s="27" t="str">
        <f t="shared" si="1"/>
        <v/>
      </c>
      <c r="H70" s="48"/>
    </row>
    <row r="71" spans="1:8" ht="19.5" customHeight="1" x14ac:dyDescent="0.25">
      <c r="A71" s="43">
        <f t="shared" si="2"/>
        <v>0</v>
      </c>
      <c r="B71" s="23"/>
      <c r="C71" s="24"/>
      <c r="D71" s="52"/>
      <c r="E71" s="52"/>
      <c r="F71" s="26">
        <f t="shared" si="0"/>
        <v>0</v>
      </c>
      <c r="G71" s="27" t="str">
        <f t="shared" si="1"/>
        <v/>
      </c>
      <c r="H71" s="49"/>
    </row>
    <row r="72" spans="1:8" ht="19.5" hidden="1" customHeight="1" x14ac:dyDescent="0.25">
      <c r="A72" s="43">
        <f t="shared" si="2"/>
        <v>0</v>
      </c>
      <c r="B72" s="23" t="s">
        <v>158</v>
      </c>
      <c r="C72" s="24" t="s">
        <v>159</v>
      </c>
      <c r="D72" s="52">
        <v>0</v>
      </c>
      <c r="E72" s="52">
        <v>0</v>
      </c>
      <c r="F72" s="26">
        <f t="shared" si="0"/>
        <v>0</v>
      </c>
      <c r="G72" s="27" t="str">
        <f t="shared" si="1"/>
        <v/>
      </c>
      <c r="H72" s="48"/>
    </row>
    <row r="73" spans="1:8" ht="19.5" hidden="1" customHeight="1" x14ac:dyDescent="0.25">
      <c r="A73" s="43">
        <f t="shared" si="2"/>
        <v>0</v>
      </c>
      <c r="B73" s="23" t="s">
        <v>160</v>
      </c>
      <c r="C73" s="24" t="s">
        <v>161</v>
      </c>
      <c r="D73" s="52">
        <v>0</v>
      </c>
      <c r="E73" s="52">
        <v>0</v>
      </c>
      <c r="F73" s="26">
        <f t="shared" si="0"/>
        <v>0</v>
      </c>
      <c r="G73" s="27" t="str">
        <f t="shared" si="1"/>
        <v/>
      </c>
      <c r="H73" s="48"/>
    </row>
    <row r="74" spans="1:8" ht="19.5" hidden="1" customHeight="1" x14ac:dyDescent="0.25">
      <c r="A74" s="43">
        <f t="shared" si="2"/>
        <v>0</v>
      </c>
      <c r="B74" s="23" t="s">
        <v>162</v>
      </c>
      <c r="C74" s="24" t="s">
        <v>163</v>
      </c>
      <c r="D74" s="52">
        <v>0</v>
      </c>
      <c r="E74" s="52">
        <v>0</v>
      </c>
      <c r="F74" s="26">
        <f t="shared" ref="F74:F137" si="3">IF(E74&gt;D74,D74,E74)</f>
        <v>0</v>
      </c>
      <c r="G74" s="27" t="str">
        <f t="shared" ref="G74:G137" si="4">IFERROR(F74/D74,"")</f>
        <v/>
      </c>
      <c r="H74" s="48"/>
    </row>
    <row r="75" spans="1:8" ht="19.5" hidden="1" customHeight="1" x14ac:dyDescent="0.25">
      <c r="A75" s="43">
        <f t="shared" si="2"/>
        <v>0</v>
      </c>
      <c r="B75" s="23" t="s">
        <v>164</v>
      </c>
      <c r="C75" s="24" t="s">
        <v>165</v>
      </c>
      <c r="D75" s="52">
        <v>0</v>
      </c>
      <c r="E75" s="52">
        <v>0</v>
      </c>
      <c r="F75" s="26">
        <f t="shared" si="3"/>
        <v>0</v>
      </c>
      <c r="G75" s="27" t="str">
        <f t="shared" si="4"/>
        <v/>
      </c>
      <c r="H75" s="49"/>
    </row>
    <row r="76" spans="1:8" ht="19.5" hidden="1" customHeight="1" x14ac:dyDescent="0.25">
      <c r="A76" s="43">
        <f t="shared" ref="A76:A139" si="5">IF(D76&gt;0,1+A75,A75)</f>
        <v>0</v>
      </c>
      <c r="B76" s="23" t="s">
        <v>166</v>
      </c>
      <c r="C76" s="24" t="s">
        <v>167</v>
      </c>
      <c r="D76" s="52">
        <v>0</v>
      </c>
      <c r="E76" s="52">
        <v>0</v>
      </c>
      <c r="F76" s="26">
        <f t="shared" si="3"/>
        <v>0</v>
      </c>
      <c r="G76" s="27" t="str">
        <f t="shared" si="4"/>
        <v/>
      </c>
      <c r="H76" s="48"/>
    </row>
    <row r="77" spans="1:8" ht="19.5" customHeight="1" x14ac:dyDescent="0.25">
      <c r="A77" s="43">
        <f t="shared" si="5"/>
        <v>0</v>
      </c>
      <c r="B77" s="23"/>
      <c r="C77" s="24"/>
      <c r="D77" s="52"/>
      <c r="E77" s="52"/>
      <c r="F77" s="26">
        <f t="shared" si="3"/>
        <v>0</v>
      </c>
      <c r="G77" s="27" t="str">
        <f t="shared" si="4"/>
        <v/>
      </c>
      <c r="H77" s="49"/>
    </row>
    <row r="78" spans="1:8" ht="19.5" hidden="1" customHeight="1" x14ac:dyDescent="0.25">
      <c r="A78" s="43">
        <f t="shared" si="5"/>
        <v>0</v>
      </c>
      <c r="B78" s="23" t="s">
        <v>170</v>
      </c>
      <c r="C78" s="24" t="s">
        <v>171</v>
      </c>
      <c r="D78" s="52">
        <v>0</v>
      </c>
      <c r="E78" s="52">
        <v>0</v>
      </c>
      <c r="F78" s="26">
        <f t="shared" si="3"/>
        <v>0</v>
      </c>
      <c r="G78" s="27" t="str">
        <f t="shared" si="4"/>
        <v/>
      </c>
      <c r="H78" s="48"/>
    </row>
    <row r="79" spans="1:8" ht="19.5" hidden="1" customHeight="1" x14ac:dyDescent="0.25">
      <c r="A79" s="43">
        <f t="shared" si="5"/>
        <v>0</v>
      </c>
      <c r="B79" s="23" t="s">
        <v>172</v>
      </c>
      <c r="C79" s="24" t="s">
        <v>173</v>
      </c>
      <c r="D79" s="52">
        <v>0</v>
      </c>
      <c r="E79" s="52">
        <v>0</v>
      </c>
      <c r="F79" s="26">
        <f t="shared" si="3"/>
        <v>0</v>
      </c>
      <c r="G79" s="27" t="str">
        <f t="shared" si="4"/>
        <v/>
      </c>
      <c r="H79" s="48"/>
    </row>
    <row r="80" spans="1:8" ht="19.5" hidden="1" customHeight="1" x14ac:dyDescent="0.25">
      <c r="A80" s="43">
        <f t="shared" si="5"/>
        <v>0</v>
      </c>
      <c r="B80" s="23" t="s">
        <v>174</v>
      </c>
      <c r="C80" s="24" t="s">
        <v>175</v>
      </c>
      <c r="D80" s="52">
        <v>0</v>
      </c>
      <c r="E80" s="52">
        <v>0</v>
      </c>
      <c r="F80" s="26">
        <f t="shared" si="3"/>
        <v>0</v>
      </c>
      <c r="G80" s="27" t="str">
        <f t="shared" si="4"/>
        <v/>
      </c>
      <c r="H80" s="48"/>
    </row>
    <row r="81" spans="1:8" ht="19.5" hidden="1" customHeight="1" x14ac:dyDescent="0.25">
      <c r="A81" s="43">
        <f t="shared" si="5"/>
        <v>0</v>
      </c>
      <c r="B81" s="23" t="s">
        <v>176</v>
      </c>
      <c r="C81" s="24" t="s">
        <v>177</v>
      </c>
      <c r="D81" s="52">
        <v>0</v>
      </c>
      <c r="E81" s="52">
        <v>0</v>
      </c>
      <c r="F81" s="26">
        <f t="shared" si="3"/>
        <v>0</v>
      </c>
      <c r="G81" s="27" t="str">
        <f t="shared" si="4"/>
        <v/>
      </c>
      <c r="H81" s="48"/>
    </row>
    <row r="82" spans="1:8" ht="19.5" hidden="1" customHeight="1" x14ac:dyDescent="0.25">
      <c r="A82" s="43">
        <f t="shared" si="5"/>
        <v>0</v>
      </c>
      <c r="B82" s="23" t="s">
        <v>178</v>
      </c>
      <c r="C82" s="24" t="s">
        <v>179</v>
      </c>
      <c r="D82" s="52">
        <v>0</v>
      </c>
      <c r="E82" s="52">
        <v>0</v>
      </c>
      <c r="F82" s="26">
        <f t="shared" si="3"/>
        <v>0</v>
      </c>
      <c r="G82" s="27" t="str">
        <f t="shared" si="4"/>
        <v/>
      </c>
      <c r="H82" s="48"/>
    </row>
    <row r="83" spans="1:8" ht="19.5" customHeight="1" x14ac:dyDescent="0.25">
      <c r="A83" s="43">
        <f t="shared" si="5"/>
        <v>0</v>
      </c>
      <c r="B83" s="23"/>
      <c r="C83" s="24"/>
      <c r="D83" s="52"/>
      <c r="E83" s="52"/>
      <c r="F83" s="26">
        <f t="shared" si="3"/>
        <v>0</v>
      </c>
      <c r="G83" s="27" t="str">
        <f t="shared" si="4"/>
        <v/>
      </c>
      <c r="H83" s="48"/>
    </row>
    <row r="84" spans="1:8" ht="19.5" hidden="1" customHeight="1" x14ac:dyDescent="0.25">
      <c r="A84" s="43">
        <f t="shared" si="5"/>
        <v>0</v>
      </c>
      <c r="B84" s="23" t="s">
        <v>705</v>
      </c>
      <c r="C84" s="24" t="s">
        <v>706</v>
      </c>
      <c r="D84" s="52">
        <v>0</v>
      </c>
      <c r="E84" s="52">
        <v>0</v>
      </c>
      <c r="F84" s="26">
        <f t="shared" si="3"/>
        <v>0</v>
      </c>
      <c r="G84" s="27" t="str">
        <f t="shared" si="4"/>
        <v/>
      </c>
      <c r="H84" s="48"/>
    </row>
    <row r="85" spans="1:8" ht="19.5" hidden="1" customHeight="1" x14ac:dyDescent="0.25">
      <c r="A85" s="43">
        <f t="shared" si="5"/>
        <v>0</v>
      </c>
      <c r="B85" s="23" t="s">
        <v>707</v>
      </c>
      <c r="C85" s="24" t="s">
        <v>708</v>
      </c>
      <c r="D85" s="52">
        <v>0</v>
      </c>
      <c r="E85" s="52">
        <v>0</v>
      </c>
      <c r="F85" s="26">
        <f t="shared" si="3"/>
        <v>0</v>
      </c>
      <c r="G85" s="27" t="str">
        <f t="shared" si="4"/>
        <v/>
      </c>
      <c r="H85" s="48"/>
    </row>
    <row r="86" spans="1:8" ht="19.5" hidden="1" customHeight="1" x14ac:dyDescent="0.25">
      <c r="A86" s="43">
        <f t="shared" si="5"/>
        <v>0</v>
      </c>
      <c r="B86" s="23" t="s">
        <v>590</v>
      </c>
      <c r="C86" s="24" t="s">
        <v>591</v>
      </c>
      <c r="D86" s="52">
        <v>0</v>
      </c>
      <c r="E86" s="52">
        <v>0</v>
      </c>
      <c r="F86" s="26">
        <f t="shared" si="3"/>
        <v>0</v>
      </c>
      <c r="G86" s="27" t="str">
        <f t="shared" si="4"/>
        <v/>
      </c>
      <c r="H86" s="48"/>
    </row>
    <row r="87" spans="1:8" ht="19.5" hidden="1" customHeight="1" x14ac:dyDescent="0.25">
      <c r="A87" s="43">
        <f t="shared" si="5"/>
        <v>0</v>
      </c>
      <c r="B87" s="23" t="s">
        <v>592</v>
      </c>
      <c r="C87" s="24" t="s">
        <v>593</v>
      </c>
      <c r="D87" s="52">
        <v>0</v>
      </c>
      <c r="E87" s="52">
        <v>0</v>
      </c>
      <c r="F87" s="26">
        <f t="shared" si="3"/>
        <v>0</v>
      </c>
      <c r="G87" s="27" t="str">
        <f t="shared" si="4"/>
        <v/>
      </c>
      <c r="H87" s="48"/>
    </row>
    <row r="88" spans="1:8" ht="19.5" hidden="1" customHeight="1" x14ac:dyDescent="0.25">
      <c r="A88" s="43">
        <f t="shared" si="5"/>
        <v>0</v>
      </c>
      <c r="B88" s="23" t="s">
        <v>594</v>
      </c>
      <c r="C88" s="24" t="s">
        <v>595</v>
      </c>
      <c r="D88" s="52">
        <v>0</v>
      </c>
      <c r="E88" s="52">
        <v>0</v>
      </c>
      <c r="F88" s="26">
        <f t="shared" si="3"/>
        <v>0</v>
      </c>
      <c r="G88" s="27" t="str">
        <f t="shared" si="4"/>
        <v/>
      </c>
      <c r="H88" s="48"/>
    </row>
    <row r="89" spans="1:8" ht="19.5" hidden="1" customHeight="1" x14ac:dyDescent="0.25">
      <c r="A89" s="43">
        <f t="shared" si="5"/>
        <v>0</v>
      </c>
      <c r="B89" s="23" t="s">
        <v>182</v>
      </c>
      <c r="C89" s="24" t="s">
        <v>183</v>
      </c>
      <c r="D89" s="52">
        <v>0</v>
      </c>
      <c r="E89" s="52">
        <v>0</v>
      </c>
      <c r="F89" s="26">
        <f t="shared" si="3"/>
        <v>0</v>
      </c>
      <c r="G89" s="27" t="str">
        <f t="shared" si="4"/>
        <v/>
      </c>
      <c r="H89" s="48"/>
    </row>
    <row r="90" spans="1:8" ht="19.5" customHeight="1" x14ac:dyDescent="0.25">
      <c r="A90" s="43">
        <f t="shared" si="5"/>
        <v>0</v>
      </c>
      <c r="B90" s="23"/>
      <c r="C90" s="24"/>
      <c r="D90" s="52"/>
      <c r="E90" s="52"/>
      <c r="F90" s="26">
        <f t="shared" si="3"/>
        <v>0</v>
      </c>
      <c r="G90" s="27" t="str">
        <f t="shared" si="4"/>
        <v/>
      </c>
      <c r="H90" s="48"/>
    </row>
    <row r="91" spans="1:8" ht="19.5" hidden="1" customHeight="1" x14ac:dyDescent="0.25">
      <c r="A91" s="43">
        <f t="shared" si="5"/>
        <v>0</v>
      </c>
      <c r="B91" s="23" t="s">
        <v>186</v>
      </c>
      <c r="C91" s="24" t="s">
        <v>187</v>
      </c>
      <c r="D91" s="52">
        <v>0</v>
      </c>
      <c r="E91" s="52">
        <v>0</v>
      </c>
      <c r="F91" s="26">
        <f t="shared" si="3"/>
        <v>0</v>
      </c>
      <c r="G91" s="27" t="str">
        <f t="shared" si="4"/>
        <v/>
      </c>
      <c r="H91" s="48"/>
    </row>
    <row r="92" spans="1:8" ht="19.5" hidden="1" customHeight="1" x14ac:dyDescent="0.25">
      <c r="A92" s="43">
        <f t="shared" si="5"/>
        <v>0</v>
      </c>
      <c r="B92" s="23" t="s">
        <v>188</v>
      </c>
      <c r="C92" s="24" t="s">
        <v>189</v>
      </c>
      <c r="D92" s="52">
        <v>0</v>
      </c>
      <c r="E92" s="52">
        <v>0</v>
      </c>
      <c r="F92" s="26">
        <f t="shared" si="3"/>
        <v>0</v>
      </c>
      <c r="G92" s="27" t="str">
        <f t="shared" si="4"/>
        <v/>
      </c>
      <c r="H92" s="48"/>
    </row>
    <row r="93" spans="1:8" ht="19.5" hidden="1" customHeight="1" x14ac:dyDescent="0.25">
      <c r="A93" s="43">
        <f t="shared" si="5"/>
        <v>0</v>
      </c>
      <c r="B93" s="23" t="s">
        <v>190</v>
      </c>
      <c r="C93" s="24" t="s">
        <v>191</v>
      </c>
      <c r="D93" s="52">
        <v>0</v>
      </c>
      <c r="E93" s="52">
        <v>0</v>
      </c>
      <c r="F93" s="26">
        <f t="shared" si="3"/>
        <v>0</v>
      </c>
      <c r="G93" s="27" t="str">
        <f t="shared" si="4"/>
        <v/>
      </c>
      <c r="H93" s="48"/>
    </row>
    <row r="94" spans="1:8" ht="19.5" hidden="1" customHeight="1" x14ac:dyDescent="0.25">
      <c r="A94" s="43">
        <f t="shared" si="5"/>
        <v>0</v>
      </c>
      <c r="B94" s="23" t="s">
        <v>192</v>
      </c>
      <c r="C94" s="24" t="s">
        <v>193</v>
      </c>
      <c r="D94" s="52">
        <v>0</v>
      </c>
      <c r="E94" s="52">
        <v>0</v>
      </c>
      <c r="F94" s="26">
        <f t="shared" si="3"/>
        <v>0</v>
      </c>
      <c r="G94" s="27" t="str">
        <f t="shared" si="4"/>
        <v/>
      </c>
      <c r="H94" s="48"/>
    </row>
    <row r="95" spans="1:8" ht="19.5" hidden="1" customHeight="1" x14ac:dyDescent="0.25">
      <c r="A95" s="43">
        <f t="shared" si="5"/>
        <v>0</v>
      </c>
      <c r="B95" s="23" t="s">
        <v>194</v>
      </c>
      <c r="C95" s="24" t="s">
        <v>195</v>
      </c>
      <c r="D95" s="52">
        <v>0</v>
      </c>
      <c r="E95" s="52">
        <v>0</v>
      </c>
      <c r="F95" s="26">
        <f t="shared" si="3"/>
        <v>0</v>
      </c>
      <c r="G95" s="27" t="str">
        <f t="shared" si="4"/>
        <v/>
      </c>
      <c r="H95" s="48"/>
    </row>
    <row r="96" spans="1:8" ht="19.5" customHeight="1" x14ac:dyDescent="0.25">
      <c r="A96" s="43">
        <f t="shared" si="5"/>
        <v>0</v>
      </c>
      <c r="B96" s="23"/>
      <c r="C96" s="24"/>
      <c r="D96" s="52"/>
      <c r="E96" s="52"/>
      <c r="F96" s="26">
        <f t="shared" si="3"/>
        <v>0</v>
      </c>
      <c r="G96" s="27" t="str">
        <f t="shared" si="4"/>
        <v/>
      </c>
      <c r="H96" s="48"/>
    </row>
    <row r="97" spans="1:8" ht="19.5" customHeight="1" x14ac:dyDescent="0.25">
      <c r="A97" s="43">
        <f t="shared" si="5"/>
        <v>0</v>
      </c>
      <c r="B97" s="23"/>
      <c r="C97" s="24"/>
      <c r="D97" s="52"/>
      <c r="E97" s="52"/>
      <c r="F97" s="26">
        <f t="shared" si="3"/>
        <v>0</v>
      </c>
      <c r="G97" s="27" t="str">
        <f t="shared" si="4"/>
        <v/>
      </c>
      <c r="H97" s="48"/>
    </row>
    <row r="98" spans="1:8" ht="19.5" customHeight="1" x14ac:dyDescent="0.25">
      <c r="A98" s="43">
        <f t="shared" si="5"/>
        <v>0</v>
      </c>
      <c r="B98" s="23"/>
      <c r="C98" s="24"/>
      <c r="D98" s="52"/>
      <c r="E98" s="52"/>
      <c r="F98" s="26">
        <f t="shared" si="3"/>
        <v>0</v>
      </c>
      <c r="G98" s="27" t="str">
        <f t="shared" si="4"/>
        <v/>
      </c>
      <c r="H98" s="48"/>
    </row>
    <row r="99" spans="1:8" ht="19.5" customHeight="1" x14ac:dyDescent="0.25">
      <c r="A99" s="43">
        <f t="shared" si="5"/>
        <v>0</v>
      </c>
      <c r="B99" s="23"/>
      <c r="C99" s="24"/>
      <c r="D99" s="52"/>
      <c r="E99" s="52"/>
      <c r="F99" s="26">
        <f t="shared" si="3"/>
        <v>0</v>
      </c>
      <c r="G99" s="27" t="str">
        <f t="shared" si="4"/>
        <v/>
      </c>
      <c r="H99" s="48"/>
    </row>
    <row r="100" spans="1:8" ht="19.5" customHeight="1" x14ac:dyDescent="0.25">
      <c r="A100" s="43">
        <f t="shared" si="5"/>
        <v>0</v>
      </c>
      <c r="B100" s="23"/>
      <c r="C100" s="24"/>
      <c r="D100" s="52"/>
      <c r="E100" s="52"/>
      <c r="F100" s="26">
        <f t="shared" si="3"/>
        <v>0</v>
      </c>
      <c r="G100" s="27" t="str">
        <f t="shared" si="4"/>
        <v/>
      </c>
      <c r="H100" s="48"/>
    </row>
    <row r="101" spans="1:8" ht="19.5" customHeight="1" x14ac:dyDescent="0.25">
      <c r="A101" s="43">
        <f t="shared" si="5"/>
        <v>0</v>
      </c>
      <c r="B101" s="23"/>
      <c r="C101" s="24"/>
      <c r="D101" s="52"/>
      <c r="E101" s="52"/>
      <c r="F101" s="26">
        <f t="shared" si="3"/>
        <v>0</v>
      </c>
      <c r="G101" s="27" t="str">
        <f t="shared" si="4"/>
        <v/>
      </c>
      <c r="H101" s="48"/>
    </row>
    <row r="102" spans="1:8" ht="19.5" customHeight="1" x14ac:dyDescent="0.25">
      <c r="A102" s="43">
        <f t="shared" si="5"/>
        <v>0</v>
      </c>
      <c r="B102" s="23"/>
      <c r="C102" s="24"/>
      <c r="D102" s="52"/>
      <c r="E102" s="52"/>
      <c r="F102" s="26">
        <f t="shared" si="3"/>
        <v>0</v>
      </c>
      <c r="G102" s="27" t="str">
        <f t="shared" si="4"/>
        <v/>
      </c>
      <c r="H102" s="48"/>
    </row>
    <row r="103" spans="1:8" ht="19.5" customHeight="1" x14ac:dyDescent="0.25">
      <c r="A103" s="43">
        <f t="shared" si="5"/>
        <v>0</v>
      </c>
      <c r="B103" s="23"/>
      <c r="C103" s="24"/>
      <c r="D103" s="52"/>
      <c r="E103" s="52"/>
      <c r="F103" s="26">
        <f t="shared" si="3"/>
        <v>0</v>
      </c>
      <c r="G103" s="27" t="str">
        <f t="shared" si="4"/>
        <v/>
      </c>
      <c r="H103" s="48"/>
    </row>
    <row r="104" spans="1:8" ht="19.5" customHeight="1" x14ac:dyDescent="0.25">
      <c r="A104" s="43">
        <f t="shared" si="5"/>
        <v>0</v>
      </c>
      <c r="B104" s="23"/>
      <c r="C104" s="24"/>
      <c r="D104" s="52"/>
      <c r="E104" s="52"/>
      <c r="F104" s="26">
        <f t="shared" si="3"/>
        <v>0</v>
      </c>
      <c r="G104" s="27" t="str">
        <f t="shared" si="4"/>
        <v/>
      </c>
      <c r="H104" s="48"/>
    </row>
    <row r="105" spans="1:8" ht="19.5" customHeight="1" x14ac:dyDescent="0.25">
      <c r="A105" s="43">
        <f t="shared" si="5"/>
        <v>0</v>
      </c>
      <c r="B105" s="23"/>
      <c r="C105" s="24"/>
      <c r="D105" s="52"/>
      <c r="E105" s="52"/>
      <c r="F105" s="26">
        <f t="shared" si="3"/>
        <v>0</v>
      </c>
      <c r="G105" s="27" t="str">
        <f t="shared" si="4"/>
        <v/>
      </c>
      <c r="H105" s="48"/>
    </row>
    <row r="106" spans="1:8" ht="19.5" customHeight="1" x14ac:dyDescent="0.25">
      <c r="A106" s="43">
        <f t="shared" si="5"/>
        <v>0</v>
      </c>
      <c r="B106" s="23"/>
      <c r="C106" s="24"/>
      <c r="D106" s="52"/>
      <c r="E106" s="52"/>
      <c r="F106" s="26">
        <f t="shared" si="3"/>
        <v>0</v>
      </c>
      <c r="G106" s="27" t="str">
        <f t="shared" si="4"/>
        <v/>
      </c>
      <c r="H106" s="48"/>
    </row>
    <row r="107" spans="1:8" ht="19.5" customHeight="1" x14ac:dyDescent="0.25">
      <c r="A107" s="43">
        <f t="shared" si="5"/>
        <v>0</v>
      </c>
      <c r="B107" s="23"/>
      <c r="C107" s="24"/>
      <c r="D107" s="52"/>
      <c r="E107" s="52"/>
      <c r="F107" s="26">
        <f t="shared" si="3"/>
        <v>0</v>
      </c>
      <c r="G107" s="27" t="str">
        <f t="shared" si="4"/>
        <v/>
      </c>
      <c r="H107" s="48"/>
    </row>
    <row r="108" spans="1:8" ht="19.5" hidden="1" customHeight="1" x14ac:dyDescent="0.25">
      <c r="A108" s="43">
        <f t="shared" si="5"/>
        <v>0</v>
      </c>
      <c r="B108" s="23" t="s">
        <v>220</v>
      </c>
      <c r="C108" s="24" t="s">
        <v>221</v>
      </c>
      <c r="D108" s="52">
        <v>0</v>
      </c>
      <c r="E108" s="52">
        <v>0</v>
      </c>
      <c r="F108" s="26">
        <f t="shared" si="3"/>
        <v>0</v>
      </c>
      <c r="G108" s="27" t="str">
        <f t="shared" si="4"/>
        <v/>
      </c>
      <c r="H108" s="48"/>
    </row>
    <row r="109" spans="1:8" ht="19.5" hidden="1" customHeight="1" x14ac:dyDescent="0.25">
      <c r="A109" s="43">
        <f t="shared" si="5"/>
        <v>0</v>
      </c>
      <c r="B109" s="23" t="s">
        <v>222</v>
      </c>
      <c r="C109" s="24" t="s">
        <v>223</v>
      </c>
      <c r="D109" s="52">
        <v>0</v>
      </c>
      <c r="E109" s="52">
        <v>0</v>
      </c>
      <c r="F109" s="26">
        <f t="shared" si="3"/>
        <v>0</v>
      </c>
      <c r="G109" s="27" t="str">
        <f t="shared" si="4"/>
        <v/>
      </c>
      <c r="H109" s="48"/>
    </row>
    <row r="110" spans="1:8" ht="19.5" hidden="1" customHeight="1" x14ac:dyDescent="0.25">
      <c r="A110" s="43">
        <f t="shared" si="5"/>
        <v>0</v>
      </c>
      <c r="B110" s="23" t="s">
        <v>224</v>
      </c>
      <c r="C110" s="24" t="s">
        <v>225</v>
      </c>
      <c r="D110" s="52">
        <v>0</v>
      </c>
      <c r="E110" s="52">
        <v>0</v>
      </c>
      <c r="F110" s="26">
        <f t="shared" si="3"/>
        <v>0</v>
      </c>
      <c r="G110" s="27" t="str">
        <f t="shared" si="4"/>
        <v/>
      </c>
      <c r="H110" s="48"/>
    </row>
    <row r="111" spans="1:8" ht="19.5" customHeight="1" x14ac:dyDescent="0.25">
      <c r="A111" s="43">
        <f t="shared" si="5"/>
        <v>0</v>
      </c>
      <c r="B111" s="23"/>
      <c r="C111" s="24"/>
      <c r="D111" s="52"/>
      <c r="E111" s="52"/>
      <c r="F111" s="26">
        <f t="shared" si="3"/>
        <v>0</v>
      </c>
      <c r="G111" s="27" t="str">
        <f t="shared" si="4"/>
        <v/>
      </c>
      <c r="H111" s="48"/>
    </row>
    <row r="112" spans="1:8" ht="19.5" customHeight="1" x14ac:dyDescent="0.25">
      <c r="A112" s="43">
        <f t="shared" si="5"/>
        <v>0</v>
      </c>
      <c r="B112" s="23"/>
      <c r="C112" s="24"/>
      <c r="D112" s="52"/>
      <c r="E112" s="52"/>
      <c r="F112" s="26">
        <f t="shared" si="3"/>
        <v>0</v>
      </c>
      <c r="G112" s="27" t="str">
        <f t="shared" si="4"/>
        <v/>
      </c>
      <c r="H112" s="48"/>
    </row>
    <row r="113" spans="1:8" ht="19.5" hidden="1" customHeight="1" x14ac:dyDescent="0.25">
      <c r="A113" s="43">
        <f t="shared" si="5"/>
        <v>0</v>
      </c>
      <c r="B113" s="23" t="s">
        <v>657</v>
      </c>
      <c r="C113" s="24" t="s">
        <v>662</v>
      </c>
      <c r="D113" s="52">
        <v>0</v>
      </c>
      <c r="E113" s="52">
        <v>0</v>
      </c>
      <c r="F113" s="26">
        <f t="shared" si="3"/>
        <v>0</v>
      </c>
      <c r="G113" s="27" t="str">
        <f t="shared" si="4"/>
        <v/>
      </c>
      <c r="H113" s="48"/>
    </row>
    <row r="114" spans="1:8" ht="19.5" customHeight="1" x14ac:dyDescent="0.25">
      <c r="A114" s="43">
        <f t="shared" si="5"/>
        <v>0</v>
      </c>
      <c r="B114" s="23"/>
      <c r="C114" s="24"/>
      <c r="D114" s="52"/>
      <c r="E114" s="52"/>
      <c r="F114" s="26">
        <f t="shared" si="3"/>
        <v>0</v>
      </c>
      <c r="G114" s="27" t="str">
        <f t="shared" si="4"/>
        <v/>
      </c>
      <c r="H114" s="48"/>
    </row>
    <row r="115" spans="1:8" ht="19.5" customHeight="1" x14ac:dyDescent="0.25">
      <c r="A115" s="43">
        <f t="shared" si="5"/>
        <v>0</v>
      </c>
      <c r="B115" s="23"/>
      <c r="C115" s="24"/>
      <c r="D115" s="52"/>
      <c r="E115" s="52"/>
      <c r="F115" s="26">
        <f t="shared" si="3"/>
        <v>0</v>
      </c>
      <c r="G115" s="27" t="str">
        <f t="shared" si="4"/>
        <v/>
      </c>
      <c r="H115" s="48"/>
    </row>
    <row r="116" spans="1:8" ht="19.5" hidden="1" customHeight="1" x14ac:dyDescent="0.25">
      <c r="A116" s="43">
        <f t="shared" si="5"/>
        <v>0</v>
      </c>
      <c r="B116" s="23" t="s">
        <v>749</v>
      </c>
      <c r="C116" s="24" t="s">
        <v>231</v>
      </c>
      <c r="D116" s="52">
        <v>0</v>
      </c>
      <c r="E116" s="52">
        <v>0</v>
      </c>
      <c r="F116" s="26">
        <f t="shared" si="3"/>
        <v>0</v>
      </c>
      <c r="G116" s="27" t="str">
        <f t="shared" si="4"/>
        <v/>
      </c>
      <c r="H116" s="48"/>
    </row>
    <row r="117" spans="1:8" ht="19.5" hidden="1" customHeight="1" x14ac:dyDescent="0.25">
      <c r="A117" s="43">
        <f t="shared" si="5"/>
        <v>0</v>
      </c>
      <c r="B117" s="23" t="s">
        <v>750</v>
      </c>
      <c r="C117" s="24" t="s">
        <v>233</v>
      </c>
      <c r="D117" s="52">
        <v>0</v>
      </c>
      <c r="E117" s="52">
        <v>0</v>
      </c>
      <c r="F117" s="26">
        <f t="shared" si="3"/>
        <v>0</v>
      </c>
      <c r="G117" s="27" t="str">
        <f t="shared" si="4"/>
        <v/>
      </c>
      <c r="H117" s="48"/>
    </row>
    <row r="118" spans="1:8" ht="19.5" hidden="1" customHeight="1" x14ac:dyDescent="0.25">
      <c r="A118" s="43">
        <f t="shared" si="5"/>
        <v>0</v>
      </c>
      <c r="B118" s="23" t="s">
        <v>751</v>
      </c>
      <c r="C118" s="24" t="s">
        <v>235</v>
      </c>
      <c r="D118" s="52">
        <v>0</v>
      </c>
      <c r="E118" s="52">
        <v>0</v>
      </c>
      <c r="F118" s="26">
        <f t="shared" si="3"/>
        <v>0</v>
      </c>
      <c r="G118" s="27" t="str">
        <f t="shared" si="4"/>
        <v/>
      </c>
      <c r="H118" s="48"/>
    </row>
    <row r="119" spans="1:8" ht="19.5" hidden="1" customHeight="1" x14ac:dyDescent="0.25">
      <c r="A119" s="43">
        <f t="shared" si="5"/>
        <v>0</v>
      </c>
      <c r="B119" s="23" t="s">
        <v>752</v>
      </c>
      <c r="C119" s="24" t="s">
        <v>237</v>
      </c>
      <c r="D119" s="52">
        <v>0</v>
      </c>
      <c r="E119" s="52">
        <v>0</v>
      </c>
      <c r="F119" s="26">
        <f t="shared" si="3"/>
        <v>0</v>
      </c>
      <c r="G119" s="27" t="str">
        <f t="shared" si="4"/>
        <v/>
      </c>
      <c r="H119" s="49"/>
    </row>
    <row r="120" spans="1:8" ht="19.5" hidden="1" customHeight="1" x14ac:dyDescent="0.25">
      <c r="A120" s="43">
        <f t="shared" si="5"/>
        <v>0</v>
      </c>
      <c r="B120" s="23" t="s">
        <v>753</v>
      </c>
      <c r="C120" s="24" t="s">
        <v>239</v>
      </c>
      <c r="D120" s="52">
        <v>0</v>
      </c>
      <c r="E120" s="52">
        <v>0</v>
      </c>
      <c r="F120" s="26">
        <f t="shared" si="3"/>
        <v>0</v>
      </c>
      <c r="G120" s="27" t="str">
        <f t="shared" si="4"/>
        <v/>
      </c>
      <c r="H120" s="48"/>
    </row>
    <row r="121" spans="1:8" ht="19.5" hidden="1" customHeight="1" x14ac:dyDescent="0.25">
      <c r="A121" s="43">
        <f t="shared" si="5"/>
        <v>0</v>
      </c>
      <c r="B121" s="23" t="s">
        <v>240</v>
      </c>
      <c r="C121" s="24" t="s">
        <v>241</v>
      </c>
      <c r="D121" s="52">
        <v>0</v>
      </c>
      <c r="E121" s="52">
        <v>0</v>
      </c>
      <c r="F121" s="26">
        <f t="shared" si="3"/>
        <v>0</v>
      </c>
      <c r="G121" s="27" t="str">
        <f t="shared" si="4"/>
        <v/>
      </c>
      <c r="H121" s="48"/>
    </row>
    <row r="122" spans="1:8" ht="19.5" customHeight="1" x14ac:dyDescent="0.25">
      <c r="A122" s="43">
        <f t="shared" si="5"/>
        <v>0</v>
      </c>
      <c r="B122" s="23"/>
      <c r="C122" s="24"/>
      <c r="D122" s="52"/>
      <c r="E122" s="52"/>
      <c r="F122" s="26">
        <f t="shared" si="3"/>
        <v>0</v>
      </c>
      <c r="G122" s="27" t="str">
        <f t="shared" si="4"/>
        <v/>
      </c>
      <c r="H122" s="48"/>
    </row>
    <row r="123" spans="1:8" ht="19.5" hidden="1" customHeight="1" x14ac:dyDescent="0.25">
      <c r="A123" s="43">
        <f t="shared" si="5"/>
        <v>0</v>
      </c>
      <c r="B123" s="23" t="s">
        <v>244</v>
      </c>
      <c r="C123" s="24" t="s">
        <v>245</v>
      </c>
      <c r="D123" s="52">
        <v>0</v>
      </c>
      <c r="E123" s="52">
        <v>0</v>
      </c>
      <c r="F123" s="26">
        <f t="shared" si="3"/>
        <v>0</v>
      </c>
      <c r="G123" s="27" t="str">
        <f t="shared" si="4"/>
        <v/>
      </c>
      <c r="H123" s="48"/>
    </row>
    <row r="124" spans="1:8" ht="19.5" hidden="1" customHeight="1" x14ac:dyDescent="0.25">
      <c r="A124" s="43">
        <f t="shared" si="5"/>
        <v>0</v>
      </c>
      <c r="B124" s="23" t="s">
        <v>246</v>
      </c>
      <c r="C124" s="24" t="s">
        <v>247</v>
      </c>
      <c r="D124" s="52">
        <v>0</v>
      </c>
      <c r="E124" s="52">
        <v>0</v>
      </c>
      <c r="F124" s="26">
        <f t="shared" si="3"/>
        <v>0</v>
      </c>
      <c r="G124" s="27" t="str">
        <f t="shared" si="4"/>
        <v/>
      </c>
      <c r="H124" s="48"/>
    </row>
    <row r="125" spans="1:8" ht="19.5" hidden="1" customHeight="1" x14ac:dyDescent="0.25">
      <c r="A125" s="43">
        <f t="shared" si="5"/>
        <v>0</v>
      </c>
      <c r="B125" s="23" t="s">
        <v>248</v>
      </c>
      <c r="C125" s="24" t="s">
        <v>249</v>
      </c>
      <c r="D125" s="52">
        <v>0</v>
      </c>
      <c r="E125" s="52">
        <v>0</v>
      </c>
      <c r="F125" s="26">
        <f t="shared" si="3"/>
        <v>0</v>
      </c>
      <c r="G125" s="27" t="str">
        <f t="shared" si="4"/>
        <v/>
      </c>
      <c r="H125" s="48"/>
    </row>
    <row r="126" spans="1:8" ht="19.5" hidden="1" customHeight="1" x14ac:dyDescent="0.25">
      <c r="A126" s="43">
        <f t="shared" si="5"/>
        <v>0</v>
      </c>
      <c r="B126" s="23" t="s">
        <v>250</v>
      </c>
      <c r="C126" s="24" t="s">
        <v>251</v>
      </c>
      <c r="D126" s="52">
        <v>0</v>
      </c>
      <c r="E126" s="52">
        <v>0</v>
      </c>
      <c r="F126" s="26">
        <f t="shared" si="3"/>
        <v>0</v>
      </c>
      <c r="G126" s="27" t="str">
        <f t="shared" si="4"/>
        <v/>
      </c>
      <c r="H126" s="48"/>
    </row>
    <row r="127" spans="1:8" ht="19.5" hidden="1" customHeight="1" x14ac:dyDescent="0.25">
      <c r="A127" s="43">
        <f t="shared" si="5"/>
        <v>0</v>
      </c>
      <c r="B127" s="23" t="s">
        <v>252</v>
      </c>
      <c r="C127" s="24" t="s">
        <v>253</v>
      </c>
      <c r="D127" s="52">
        <v>0</v>
      </c>
      <c r="E127" s="52">
        <v>0</v>
      </c>
      <c r="F127" s="26">
        <f t="shared" si="3"/>
        <v>0</v>
      </c>
      <c r="G127" s="27" t="str">
        <f t="shared" si="4"/>
        <v/>
      </c>
      <c r="H127" s="48"/>
    </row>
    <row r="128" spans="1:8" ht="19.5" hidden="1" customHeight="1" x14ac:dyDescent="0.25">
      <c r="A128" s="43">
        <f t="shared" si="5"/>
        <v>0</v>
      </c>
      <c r="B128" s="23" t="s">
        <v>254</v>
      </c>
      <c r="C128" s="24" t="s">
        <v>255</v>
      </c>
      <c r="D128" s="52">
        <v>0</v>
      </c>
      <c r="E128" s="52">
        <v>0</v>
      </c>
      <c r="F128" s="26">
        <f t="shared" si="3"/>
        <v>0</v>
      </c>
      <c r="G128" s="27" t="str">
        <f t="shared" si="4"/>
        <v/>
      </c>
      <c r="H128" s="48"/>
    </row>
    <row r="129" spans="1:8" ht="19.5" hidden="1" customHeight="1" x14ac:dyDescent="0.25">
      <c r="A129" s="43">
        <f t="shared" si="5"/>
        <v>0</v>
      </c>
      <c r="B129" s="23" t="s">
        <v>256</v>
      </c>
      <c r="C129" s="24" t="s">
        <v>257</v>
      </c>
      <c r="D129" s="52">
        <v>0</v>
      </c>
      <c r="E129" s="52">
        <v>0</v>
      </c>
      <c r="F129" s="26">
        <f t="shared" si="3"/>
        <v>0</v>
      </c>
      <c r="G129" s="27" t="str">
        <f t="shared" si="4"/>
        <v/>
      </c>
      <c r="H129" s="48"/>
    </row>
    <row r="130" spans="1:8" ht="19.5" hidden="1" customHeight="1" x14ac:dyDescent="0.25">
      <c r="A130" s="43">
        <f t="shared" si="5"/>
        <v>0</v>
      </c>
      <c r="B130" s="23" t="s">
        <v>258</v>
      </c>
      <c r="C130" s="24" t="s">
        <v>259</v>
      </c>
      <c r="D130" s="52">
        <v>0</v>
      </c>
      <c r="E130" s="52">
        <v>0</v>
      </c>
      <c r="F130" s="26">
        <f t="shared" si="3"/>
        <v>0</v>
      </c>
      <c r="G130" s="27" t="str">
        <f t="shared" si="4"/>
        <v/>
      </c>
      <c r="H130" s="48"/>
    </row>
    <row r="131" spans="1:8" ht="19.5" hidden="1" customHeight="1" x14ac:dyDescent="0.25">
      <c r="A131" s="43">
        <f t="shared" si="5"/>
        <v>0</v>
      </c>
      <c r="B131" s="23" t="s">
        <v>260</v>
      </c>
      <c r="C131" s="24" t="s">
        <v>261</v>
      </c>
      <c r="D131" s="52">
        <v>0</v>
      </c>
      <c r="E131" s="52">
        <v>0</v>
      </c>
      <c r="F131" s="26">
        <f t="shared" si="3"/>
        <v>0</v>
      </c>
      <c r="G131" s="27" t="str">
        <f t="shared" si="4"/>
        <v/>
      </c>
      <c r="H131" s="48"/>
    </row>
    <row r="132" spans="1:8" ht="19.5" hidden="1" customHeight="1" x14ac:dyDescent="0.25">
      <c r="A132" s="43">
        <f t="shared" si="5"/>
        <v>0</v>
      </c>
      <c r="B132" s="23" t="s">
        <v>262</v>
      </c>
      <c r="C132" s="24" t="s">
        <v>263</v>
      </c>
      <c r="D132" s="52">
        <v>0</v>
      </c>
      <c r="E132" s="52">
        <v>0</v>
      </c>
      <c r="F132" s="26">
        <f t="shared" si="3"/>
        <v>0</v>
      </c>
      <c r="G132" s="27" t="str">
        <f t="shared" si="4"/>
        <v/>
      </c>
      <c r="H132" s="48"/>
    </row>
    <row r="133" spans="1:8" ht="19.5" hidden="1" customHeight="1" x14ac:dyDescent="0.25">
      <c r="A133" s="43">
        <f t="shared" si="5"/>
        <v>0</v>
      </c>
      <c r="B133" s="23" t="s">
        <v>264</v>
      </c>
      <c r="C133" s="24" t="s">
        <v>265</v>
      </c>
      <c r="D133" s="52">
        <v>0</v>
      </c>
      <c r="E133" s="52">
        <v>0</v>
      </c>
      <c r="F133" s="26">
        <f t="shared" si="3"/>
        <v>0</v>
      </c>
      <c r="G133" s="27" t="str">
        <f t="shared" si="4"/>
        <v/>
      </c>
      <c r="H133" s="48"/>
    </row>
    <row r="134" spans="1:8" ht="19.5" hidden="1" customHeight="1" x14ac:dyDescent="0.25">
      <c r="A134" s="43">
        <f t="shared" si="5"/>
        <v>0</v>
      </c>
      <c r="B134" s="23" t="s">
        <v>266</v>
      </c>
      <c r="C134" s="24" t="s">
        <v>267</v>
      </c>
      <c r="D134" s="52">
        <v>0</v>
      </c>
      <c r="E134" s="52">
        <v>0</v>
      </c>
      <c r="F134" s="26">
        <f t="shared" si="3"/>
        <v>0</v>
      </c>
      <c r="G134" s="27" t="str">
        <f t="shared" si="4"/>
        <v/>
      </c>
      <c r="H134" s="48"/>
    </row>
    <row r="135" spans="1:8" ht="19.5" hidden="1" customHeight="1" x14ac:dyDescent="0.25">
      <c r="A135" s="43">
        <f t="shared" si="5"/>
        <v>0</v>
      </c>
      <c r="B135" s="23" t="s">
        <v>268</v>
      </c>
      <c r="C135" s="24" t="s">
        <v>269</v>
      </c>
      <c r="D135" s="52">
        <v>0</v>
      </c>
      <c r="E135" s="52">
        <v>0</v>
      </c>
      <c r="F135" s="26">
        <f t="shared" si="3"/>
        <v>0</v>
      </c>
      <c r="G135" s="27" t="str">
        <f t="shared" si="4"/>
        <v/>
      </c>
      <c r="H135" s="48"/>
    </row>
    <row r="136" spans="1:8" ht="19.5" hidden="1" customHeight="1" x14ac:dyDescent="0.25">
      <c r="A136" s="43">
        <f t="shared" si="5"/>
        <v>0</v>
      </c>
      <c r="B136" s="23" t="s">
        <v>270</v>
      </c>
      <c r="C136" s="24" t="s">
        <v>271</v>
      </c>
      <c r="D136" s="52">
        <v>0</v>
      </c>
      <c r="E136" s="52">
        <v>0</v>
      </c>
      <c r="F136" s="26">
        <f t="shared" si="3"/>
        <v>0</v>
      </c>
      <c r="G136" s="27" t="str">
        <f t="shared" si="4"/>
        <v/>
      </c>
      <c r="H136" s="48"/>
    </row>
    <row r="137" spans="1:8" ht="19.5" hidden="1" customHeight="1" x14ac:dyDescent="0.25">
      <c r="A137" s="43">
        <f t="shared" si="5"/>
        <v>0</v>
      </c>
      <c r="B137" s="23" t="s">
        <v>272</v>
      </c>
      <c r="C137" s="24" t="s">
        <v>273</v>
      </c>
      <c r="D137" s="52">
        <v>0</v>
      </c>
      <c r="E137" s="52">
        <v>0</v>
      </c>
      <c r="F137" s="26">
        <f t="shared" si="3"/>
        <v>0</v>
      </c>
      <c r="G137" s="27" t="str">
        <f t="shared" si="4"/>
        <v/>
      </c>
      <c r="H137" s="48"/>
    </row>
    <row r="138" spans="1:8" ht="19.5" hidden="1" customHeight="1" x14ac:dyDescent="0.25">
      <c r="A138" s="43">
        <f t="shared" si="5"/>
        <v>0</v>
      </c>
      <c r="B138" s="23" t="s">
        <v>274</v>
      </c>
      <c r="C138" s="24" t="s">
        <v>275</v>
      </c>
      <c r="D138" s="52">
        <v>0</v>
      </c>
      <c r="E138" s="52">
        <v>0</v>
      </c>
      <c r="F138" s="26">
        <f t="shared" ref="F138:F201" si="6">IF(E138&gt;D138,D138,E138)</f>
        <v>0</v>
      </c>
      <c r="G138" s="27" t="str">
        <f t="shared" ref="G138:G201" si="7">IFERROR(F138/D138,"")</f>
        <v/>
      </c>
      <c r="H138" s="48"/>
    </row>
    <row r="139" spans="1:8" ht="19.5" hidden="1" customHeight="1" x14ac:dyDescent="0.25">
      <c r="A139" s="43">
        <f t="shared" si="5"/>
        <v>0</v>
      </c>
      <c r="B139" s="23" t="s">
        <v>276</v>
      </c>
      <c r="C139" s="24" t="s">
        <v>277</v>
      </c>
      <c r="D139" s="52">
        <v>0</v>
      </c>
      <c r="E139" s="52">
        <v>0</v>
      </c>
      <c r="F139" s="26">
        <f t="shared" si="6"/>
        <v>0</v>
      </c>
      <c r="G139" s="27" t="str">
        <f t="shared" si="7"/>
        <v/>
      </c>
      <c r="H139" s="58"/>
    </row>
    <row r="140" spans="1:8" ht="19.5" hidden="1" customHeight="1" x14ac:dyDescent="0.25">
      <c r="A140" s="43">
        <f t="shared" ref="A140:A203" si="8">IF(D140&gt;0,1+A139,A139)</f>
        <v>0</v>
      </c>
      <c r="B140" s="23" t="s">
        <v>278</v>
      </c>
      <c r="C140" s="24" t="s">
        <v>279</v>
      </c>
      <c r="D140" s="52">
        <v>0</v>
      </c>
      <c r="E140" s="52">
        <v>0</v>
      </c>
      <c r="F140" s="26">
        <f t="shared" si="6"/>
        <v>0</v>
      </c>
      <c r="G140" s="27" t="str">
        <f t="shared" si="7"/>
        <v/>
      </c>
      <c r="H140" s="48"/>
    </row>
    <row r="141" spans="1:8" ht="19.5" customHeight="1" x14ac:dyDescent="0.25">
      <c r="A141" s="43">
        <f t="shared" si="8"/>
        <v>0</v>
      </c>
      <c r="B141" s="23"/>
      <c r="C141" s="24"/>
      <c r="D141" s="52"/>
      <c r="E141" s="52"/>
      <c r="F141" s="26">
        <f t="shared" si="6"/>
        <v>0</v>
      </c>
      <c r="G141" s="27" t="str">
        <f t="shared" si="7"/>
        <v/>
      </c>
      <c r="H141" s="48"/>
    </row>
    <row r="142" spans="1:8" ht="19.5" customHeight="1" x14ac:dyDescent="0.25">
      <c r="A142" s="43">
        <f t="shared" si="8"/>
        <v>0</v>
      </c>
      <c r="B142" s="23"/>
      <c r="C142" s="24"/>
      <c r="D142" s="52"/>
      <c r="E142" s="52"/>
      <c r="F142" s="26">
        <f t="shared" si="6"/>
        <v>0</v>
      </c>
      <c r="G142" s="27" t="str">
        <f t="shared" si="7"/>
        <v/>
      </c>
      <c r="H142" s="48"/>
    </row>
    <row r="143" spans="1:8" ht="19.5" hidden="1" customHeight="1" x14ac:dyDescent="0.25">
      <c r="A143" s="43">
        <f t="shared" si="8"/>
        <v>0</v>
      </c>
      <c r="B143" s="23" t="s">
        <v>284</v>
      </c>
      <c r="C143" s="24" t="s">
        <v>285</v>
      </c>
      <c r="D143" s="52">
        <v>0</v>
      </c>
      <c r="E143" s="52">
        <v>0</v>
      </c>
      <c r="F143" s="26">
        <f t="shared" si="6"/>
        <v>0</v>
      </c>
      <c r="G143" s="27" t="str">
        <f t="shared" si="7"/>
        <v/>
      </c>
      <c r="H143" s="49"/>
    </row>
    <row r="144" spans="1:8" ht="19.5" hidden="1" customHeight="1" x14ac:dyDescent="0.25">
      <c r="A144" s="43">
        <f t="shared" si="8"/>
        <v>0</v>
      </c>
      <c r="B144" s="23" t="s">
        <v>286</v>
      </c>
      <c r="C144" s="24" t="s">
        <v>287</v>
      </c>
      <c r="D144" s="52">
        <v>0</v>
      </c>
      <c r="E144" s="52">
        <v>0</v>
      </c>
      <c r="F144" s="26">
        <f t="shared" si="6"/>
        <v>0</v>
      </c>
      <c r="G144" s="27" t="str">
        <f t="shared" si="7"/>
        <v/>
      </c>
      <c r="H144" s="48"/>
    </row>
    <row r="145" spans="1:8" ht="19.5" hidden="1" customHeight="1" x14ac:dyDescent="0.25">
      <c r="A145" s="43">
        <f t="shared" si="8"/>
        <v>0</v>
      </c>
      <c r="B145" s="23" t="s">
        <v>288</v>
      </c>
      <c r="C145" s="24" t="s">
        <v>289</v>
      </c>
      <c r="D145" s="52">
        <v>0</v>
      </c>
      <c r="E145" s="52">
        <v>0</v>
      </c>
      <c r="F145" s="26">
        <f t="shared" si="6"/>
        <v>0</v>
      </c>
      <c r="G145" s="27" t="str">
        <f t="shared" si="7"/>
        <v/>
      </c>
      <c r="H145" s="48"/>
    </row>
    <row r="146" spans="1:8" ht="19.5" customHeight="1" x14ac:dyDescent="0.25">
      <c r="A146" s="43">
        <f t="shared" si="8"/>
        <v>0</v>
      </c>
      <c r="B146" s="23"/>
      <c r="C146" s="24"/>
      <c r="D146" s="52"/>
      <c r="E146" s="52"/>
      <c r="F146" s="26">
        <f t="shared" si="6"/>
        <v>0</v>
      </c>
      <c r="G146" s="27" t="str">
        <f t="shared" si="7"/>
        <v/>
      </c>
      <c r="H146" s="48"/>
    </row>
    <row r="147" spans="1:8" ht="19.5" hidden="1" customHeight="1" x14ac:dyDescent="0.25">
      <c r="A147" s="43">
        <f t="shared" si="8"/>
        <v>0</v>
      </c>
      <c r="B147" s="23" t="s">
        <v>292</v>
      </c>
      <c r="C147" s="24" t="s">
        <v>293</v>
      </c>
      <c r="D147" s="52">
        <v>0</v>
      </c>
      <c r="E147" s="52">
        <v>0</v>
      </c>
      <c r="F147" s="26">
        <f t="shared" si="6"/>
        <v>0</v>
      </c>
      <c r="G147" s="27" t="str">
        <f t="shared" si="7"/>
        <v/>
      </c>
      <c r="H147" s="57"/>
    </row>
    <row r="148" spans="1:8" ht="19.5" customHeight="1" x14ac:dyDescent="0.25">
      <c r="A148" s="43">
        <f t="shared" si="8"/>
        <v>0</v>
      </c>
      <c r="B148" s="23"/>
      <c r="C148" s="24"/>
      <c r="D148" s="52"/>
      <c r="E148" s="52"/>
      <c r="F148" s="26">
        <f t="shared" si="6"/>
        <v>0</v>
      </c>
      <c r="G148" s="27" t="str">
        <f t="shared" si="7"/>
        <v/>
      </c>
      <c r="H148" s="48"/>
    </row>
    <row r="149" spans="1:8" ht="19.5" hidden="1" customHeight="1" x14ac:dyDescent="0.25">
      <c r="A149" s="43">
        <f t="shared" si="8"/>
        <v>0</v>
      </c>
      <c r="B149" s="23" t="s">
        <v>296</v>
      </c>
      <c r="C149" s="24" t="s">
        <v>297</v>
      </c>
      <c r="D149" s="52">
        <v>0</v>
      </c>
      <c r="E149" s="52">
        <v>0</v>
      </c>
      <c r="F149" s="26">
        <f t="shared" si="6"/>
        <v>0</v>
      </c>
      <c r="G149" s="27" t="str">
        <f t="shared" si="7"/>
        <v/>
      </c>
      <c r="H149" s="48"/>
    </row>
    <row r="150" spans="1:8" ht="19.5" hidden="1" customHeight="1" x14ac:dyDescent="0.25">
      <c r="A150" s="43">
        <f t="shared" si="8"/>
        <v>0</v>
      </c>
      <c r="B150" s="23" t="s">
        <v>298</v>
      </c>
      <c r="C150" s="24" t="s">
        <v>299</v>
      </c>
      <c r="D150" s="52">
        <v>0</v>
      </c>
      <c r="E150" s="52">
        <v>0</v>
      </c>
      <c r="F150" s="26">
        <f t="shared" si="6"/>
        <v>0</v>
      </c>
      <c r="G150" s="27" t="str">
        <f t="shared" si="7"/>
        <v/>
      </c>
      <c r="H150" s="48"/>
    </row>
    <row r="151" spans="1:8" ht="19.5" customHeight="1" x14ac:dyDescent="0.25">
      <c r="A151" s="43">
        <f t="shared" si="8"/>
        <v>0</v>
      </c>
      <c r="B151" s="23"/>
      <c r="C151" s="24"/>
      <c r="D151" s="52"/>
      <c r="E151" s="52"/>
      <c r="F151" s="26">
        <f t="shared" si="6"/>
        <v>0</v>
      </c>
      <c r="G151" s="27" t="str">
        <f t="shared" si="7"/>
        <v/>
      </c>
      <c r="H151" s="48"/>
    </row>
    <row r="152" spans="1:8" ht="19.5" customHeight="1" x14ac:dyDescent="0.25">
      <c r="A152" s="43">
        <f t="shared" si="8"/>
        <v>0</v>
      </c>
      <c r="B152" s="23"/>
      <c r="C152" s="24"/>
      <c r="D152" s="52"/>
      <c r="E152" s="52"/>
      <c r="F152" s="26">
        <f t="shared" si="6"/>
        <v>0</v>
      </c>
      <c r="G152" s="27" t="str">
        <f t="shared" si="7"/>
        <v/>
      </c>
      <c r="H152" s="48"/>
    </row>
    <row r="153" spans="1:8" ht="19.5" hidden="1" customHeight="1" x14ac:dyDescent="0.25">
      <c r="A153" s="43">
        <f t="shared" si="8"/>
        <v>0</v>
      </c>
      <c r="B153" s="23" t="s">
        <v>304</v>
      </c>
      <c r="C153" s="24" t="s">
        <v>305</v>
      </c>
      <c r="D153" s="52">
        <v>0</v>
      </c>
      <c r="E153" s="52">
        <v>0</v>
      </c>
      <c r="F153" s="26">
        <f t="shared" si="6"/>
        <v>0</v>
      </c>
      <c r="G153" s="27" t="str">
        <f t="shared" si="7"/>
        <v/>
      </c>
      <c r="H153" s="48"/>
    </row>
    <row r="154" spans="1:8" ht="19.5" customHeight="1" x14ac:dyDescent="0.25">
      <c r="A154" s="43">
        <f t="shared" si="8"/>
        <v>0</v>
      </c>
      <c r="B154" s="23"/>
      <c r="C154" s="24"/>
      <c r="D154" s="52"/>
      <c r="E154" s="52"/>
      <c r="F154" s="26">
        <f t="shared" si="6"/>
        <v>0</v>
      </c>
      <c r="G154" s="27" t="str">
        <f t="shared" si="7"/>
        <v/>
      </c>
      <c r="H154" s="48"/>
    </row>
    <row r="155" spans="1:8" ht="19.5" customHeight="1" x14ac:dyDescent="0.25">
      <c r="A155" s="43">
        <f t="shared" si="8"/>
        <v>0</v>
      </c>
      <c r="B155" s="23"/>
      <c r="C155" s="24"/>
      <c r="D155" s="52"/>
      <c r="E155" s="52"/>
      <c r="F155" s="26">
        <f t="shared" si="6"/>
        <v>0</v>
      </c>
      <c r="G155" s="27" t="str">
        <f t="shared" si="7"/>
        <v/>
      </c>
      <c r="H155" s="48"/>
    </row>
    <row r="156" spans="1:8" ht="19.5" customHeight="1" x14ac:dyDescent="0.25">
      <c r="A156" s="43">
        <f t="shared" si="8"/>
        <v>0</v>
      </c>
      <c r="B156" s="23"/>
      <c r="C156" s="24"/>
      <c r="D156" s="52"/>
      <c r="E156" s="52"/>
      <c r="F156" s="26">
        <f t="shared" si="6"/>
        <v>0</v>
      </c>
      <c r="G156" s="27" t="str">
        <f t="shared" si="7"/>
        <v/>
      </c>
      <c r="H156" s="48"/>
    </row>
    <row r="157" spans="1:8" ht="19.5" customHeight="1" x14ac:dyDescent="0.25">
      <c r="A157" s="43">
        <f t="shared" si="8"/>
        <v>0</v>
      </c>
      <c r="B157" s="23"/>
      <c r="C157" s="24"/>
      <c r="D157" s="52"/>
      <c r="E157" s="52"/>
      <c r="F157" s="26">
        <f t="shared" si="6"/>
        <v>0</v>
      </c>
      <c r="G157" s="27" t="str">
        <f t="shared" si="7"/>
        <v/>
      </c>
      <c r="H157" s="48"/>
    </row>
    <row r="158" spans="1:8" ht="19.5" customHeight="1" x14ac:dyDescent="0.25">
      <c r="A158" s="43">
        <f t="shared" si="8"/>
        <v>0</v>
      </c>
      <c r="B158" s="23"/>
      <c r="C158" s="24"/>
      <c r="D158" s="52"/>
      <c r="E158" s="52"/>
      <c r="F158" s="26">
        <f t="shared" si="6"/>
        <v>0</v>
      </c>
      <c r="G158" s="27" t="str">
        <f t="shared" si="7"/>
        <v/>
      </c>
      <c r="H158" s="48"/>
    </row>
    <row r="159" spans="1:8" ht="19.5" customHeight="1" x14ac:dyDescent="0.25">
      <c r="A159" s="43">
        <f t="shared" si="8"/>
        <v>0</v>
      </c>
      <c r="B159" s="23"/>
      <c r="C159" s="24"/>
      <c r="D159" s="52"/>
      <c r="E159" s="52"/>
      <c r="F159" s="26">
        <f t="shared" si="6"/>
        <v>0</v>
      </c>
      <c r="G159" s="27" t="str">
        <f t="shared" si="7"/>
        <v/>
      </c>
      <c r="H159" s="48"/>
    </row>
    <row r="160" spans="1:8" ht="19.5" hidden="1" customHeight="1" x14ac:dyDescent="0.25">
      <c r="A160" s="43">
        <f t="shared" si="8"/>
        <v>0</v>
      </c>
      <c r="B160" s="23" t="s">
        <v>318</v>
      </c>
      <c r="C160" s="24" t="s">
        <v>319</v>
      </c>
      <c r="D160" s="52">
        <v>0</v>
      </c>
      <c r="E160" s="52">
        <v>0</v>
      </c>
      <c r="F160" s="26">
        <f t="shared" si="6"/>
        <v>0</v>
      </c>
      <c r="G160" s="27" t="str">
        <f t="shared" si="7"/>
        <v/>
      </c>
      <c r="H160" s="48"/>
    </row>
    <row r="161" spans="1:8" ht="19.5" customHeight="1" x14ac:dyDescent="0.25">
      <c r="A161" s="43">
        <f t="shared" si="8"/>
        <v>0</v>
      </c>
      <c r="B161" s="23"/>
      <c r="C161" s="24"/>
      <c r="D161" s="52"/>
      <c r="E161" s="52"/>
      <c r="F161" s="26">
        <f t="shared" si="6"/>
        <v>0</v>
      </c>
      <c r="G161" s="27" t="str">
        <f t="shared" si="7"/>
        <v/>
      </c>
      <c r="H161" s="48"/>
    </row>
    <row r="162" spans="1:8" ht="19.5" hidden="1" customHeight="1" x14ac:dyDescent="0.25">
      <c r="A162" s="43">
        <f t="shared" si="8"/>
        <v>0</v>
      </c>
      <c r="B162" s="23" t="s">
        <v>322</v>
      </c>
      <c r="C162" s="24" t="s">
        <v>323</v>
      </c>
      <c r="D162" s="52">
        <v>0</v>
      </c>
      <c r="E162" s="52">
        <v>0</v>
      </c>
      <c r="F162" s="26">
        <f t="shared" si="6"/>
        <v>0</v>
      </c>
      <c r="G162" s="27" t="str">
        <f t="shared" si="7"/>
        <v/>
      </c>
      <c r="H162" s="48"/>
    </row>
    <row r="163" spans="1:8" ht="19.5" hidden="1" customHeight="1" x14ac:dyDescent="0.25">
      <c r="A163" s="43">
        <f t="shared" si="8"/>
        <v>0</v>
      </c>
      <c r="B163" s="23" t="s">
        <v>324</v>
      </c>
      <c r="C163" s="24" t="s">
        <v>325</v>
      </c>
      <c r="D163" s="52">
        <v>0</v>
      </c>
      <c r="E163" s="52">
        <v>0</v>
      </c>
      <c r="F163" s="26">
        <f t="shared" si="6"/>
        <v>0</v>
      </c>
      <c r="G163" s="27" t="str">
        <f t="shared" si="7"/>
        <v/>
      </c>
      <c r="H163" s="48"/>
    </row>
    <row r="164" spans="1:8" ht="19.5" hidden="1" customHeight="1" x14ac:dyDescent="0.25">
      <c r="A164" s="43">
        <f t="shared" si="8"/>
        <v>0</v>
      </c>
      <c r="B164" s="23" t="s">
        <v>326</v>
      </c>
      <c r="C164" s="24" t="s">
        <v>327</v>
      </c>
      <c r="D164" s="52">
        <v>0</v>
      </c>
      <c r="E164" s="52">
        <v>0</v>
      </c>
      <c r="F164" s="26">
        <f t="shared" si="6"/>
        <v>0</v>
      </c>
      <c r="G164" s="27" t="str">
        <f t="shared" si="7"/>
        <v/>
      </c>
      <c r="H164" s="48"/>
    </row>
    <row r="165" spans="1:8" ht="19.5" customHeight="1" x14ac:dyDescent="0.25">
      <c r="A165" s="43">
        <f t="shared" si="8"/>
        <v>0</v>
      </c>
      <c r="B165" s="23"/>
      <c r="C165" s="24"/>
      <c r="D165" s="52"/>
      <c r="E165" s="52"/>
      <c r="F165" s="26">
        <f t="shared" si="6"/>
        <v>0</v>
      </c>
      <c r="G165" s="27" t="str">
        <f t="shared" si="7"/>
        <v/>
      </c>
      <c r="H165" s="48"/>
    </row>
    <row r="166" spans="1:8" ht="19.5" customHeight="1" x14ac:dyDescent="0.25">
      <c r="A166" s="43">
        <f t="shared" si="8"/>
        <v>0</v>
      </c>
      <c r="B166" s="23"/>
      <c r="C166" s="24"/>
      <c r="D166" s="52"/>
      <c r="E166" s="52"/>
      <c r="F166" s="26">
        <f t="shared" si="6"/>
        <v>0</v>
      </c>
      <c r="G166" s="27" t="str">
        <f t="shared" si="7"/>
        <v/>
      </c>
      <c r="H166" s="48"/>
    </row>
    <row r="167" spans="1:8" ht="19.5" hidden="1" customHeight="1" x14ac:dyDescent="0.25">
      <c r="A167" s="43">
        <f t="shared" si="8"/>
        <v>0</v>
      </c>
      <c r="B167" s="23" t="s">
        <v>332</v>
      </c>
      <c r="C167" s="24" t="s">
        <v>333</v>
      </c>
      <c r="D167" s="52">
        <v>0</v>
      </c>
      <c r="E167" s="52">
        <v>0</v>
      </c>
      <c r="F167" s="26">
        <f t="shared" si="6"/>
        <v>0</v>
      </c>
      <c r="G167" s="27" t="str">
        <f t="shared" si="7"/>
        <v/>
      </c>
      <c r="H167" s="48"/>
    </row>
    <row r="168" spans="1:8" ht="19.5" customHeight="1" x14ac:dyDescent="0.25">
      <c r="A168" s="43">
        <f t="shared" si="8"/>
        <v>0</v>
      </c>
      <c r="B168" s="23"/>
      <c r="C168" s="24"/>
      <c r="D168" s="52"/>
      <c r="E168" s="52"/>
      <c r="F168" s="26">
        <f t="shared" si="6"/>
        <v>0</v>
      </c>
      <c r="G168" s="27" t="str">
        <f t="shared" si="7"/>
        <v/>
      </c>
      <c r="H168" s="48"/>
    </row>
    <row r="169" spans="1:8" ht="19.5" customHeight="1" x14ac:dyDescent="0.25">
      <c r="A169" s="43">
        <f t="shared" si="8"/>
        <v>0</v>
      </c>
      <c r="B169" s="23"/>
      <c r="C169" s="24"/>
      <c r="D169" s="52"/>
      <c r="E169" s="52"/>
      <c r="F169" s="26">
        <f t="shared" si="6"/>
        <v>0</v>
      </c>
      <c r="G169" s="27" t="str">
        <f t="shared" si="7"/>
        <v/>
      </c>
      <c r="H169" s="48"/>
    </row>
    <row r="170" spans="1:8" ht="19.5" hidden="1" customHeight="1" x14ac:dyDescent="0.25">
      <c r="A170" s="43">
        <f t="shared" si="8"/>
        <v>0</v>
      </c>
      <c r="B170" s="23" t="s">
        <v>354</v>
      </c>
      <c r="C170" s="24" t="s">
        <v>355</v>
      </c>
      <c r="D170" s="52">
        <v>0</v>
      </c>
      <c r="E170" s="52">
        <v>0</v>
      </c>
      <c r="F170" s="26">
        <f t="shared" si="6"/>
        <v>0</v>
      </c>
      <c r="G170" s="27" t="str">
        <f t="shared" si="7"/>
        <v/>
      </c>
      <c r="H170" s="48"/>
    </row>
    <row r="171" spans="1:8" ht="19.5" hidden="1" customHeight="1" x14ac:dyDescent="0.25">
      <c r="A171" s="43">
        <f t="shared" si="8"/>
        <v>0</v>
      </c>
      <c r="B171" s="23" t="s">
        <v>356</v>
      </c>
      <c r="C171" s="24" t="s">
        <v>357</v>
      </c>
      <c r="D171" s="52">
        <v>0</v>
      </c>
      <c r="E171" s="52">
        <v>0</v>
      </c>
      <c r="F171" s="26">
        <f t="shared" si="6"/>
        <v>0</v>
      </c>
      <c r="G171" s="27" t="str">
        <f t="shared" si="7"/>
        <v/>
      </c>
      <c r="H171" s="48"/>
    </row>
    <row r="172" spans="1:8" ht="19.5" hidden="1" customHeight="1" x14ac:dyDescent="0.25">
      <c r="A172" s="43">
        <f t="shared" si="8"/>
        <v>0</v>
      </c>
      <c r="B172" s="23" t="s">
        <v>358</v>
      </c>
      <c r="C172" s="24" t="s">
        <v>359</v>
      </c>
      <c r="D172" s="52">
        <v>0</v>
      </c>
      <c r="E172" s="52">
        <v>0</v>
      </c>
      <c r="F172" s="26">
        <f t="shared" si="6"/>
        <v>0</v>
      </c>
      <c r="G172" s="27" t="str">
        <f t="shared" si="7"/>
        <v/>
      </c>
      <c r="H172" s="48"/>
    </row>
    <row r="173" spans="1:8" ht="19.5" customHeight="1" x14ac:dyDescent="0.25">
      <c r="A173" s="43">
        <f t="shared" si="8"/>
        <v>0</v>
      </c>
      <c r="B173" s="23"/>
      <c r="C173" s="24"/>
      <c r="D173" s="52"/>
      <c r="E173" s="52"/>
      <c r="F173" s="26">
        <f t="shared" si="6"/>
        <v>0</v>
      </c>
      <c r="G173" s="27" t="str">
        <f t="shared" si="7"/>
        <v/>
      </c>
      <c r="H173" s="48"/>
    </row>
    <row r="174" spans="1:8" ht="19.5" hidden="1" customHeight="1" x14ac:dyDescent="0.25">
      <c r="A174" s="43">
        <f t="shared" si="8"/>
        <v>0</v>
      </c>
      <c r="B174" s="23" t="s">
        <v>362</v>
      </c>
      <c r="C174" s="24" t="s">
        <v>363</v>
      </c>
      <c r="D174" s="52">
        <v>0</v>
      </c>
      <c r="E174" s="52">
        <v>0</v>
      </c>
      <c r="F174" s="26">
        <f t="shared" si="6"/>
        <v>0</v>
      </c>
      <c r="G174" s="27" t="str">
        <f t="shared" si="7"/>
        <v/>
      </c>
      <c r="H174" s="48"/>
    </row>
    <row r="175" spans="1:8" ht="19.5" hidden="1" customHeight="1" x14ac:dyDescent="0.25">
      <c r="A175" s="43">
        <f t="shared" si="8"/>
        <v>0</v>
      </c>
      <c r="B175" s="23" t="s">
        <v>364</v>
      </c>
      <c r="C175" s="24" t="s">
        <v>365</v>
      </c>
      <c r="D175" s="52">
        <v>0</v>
      </c>
      <c r="E175" s="52">
        <v>0</v>
      </c>
      <c r="F175" s="26">
        <f t="shared" si="6"/>
        <v>0</v>
      </c>
      <c r="G175" s="27" t="str">
        <f t="shared" si="7"/>
        <v/>
      </c>
      <c r="H175" s="48"/>
    </row>
    <row r="176" spans="1:8" ht="19.5" hidden="1" customHeight="1" x14ac:dyDescent="0.25">
      <c r="A176" s="43">
        <f t="shared" si="8"/>
        <v>0</v>
      </c>
      <c r="B176" s="23" t="s">
        <v>366</v>
      </c>
      <c r="C176" s="24" t="s">
        <v>367</v>
      </c>
      <c r="D176" s="52">
        <v>0</v>
      </c>
      <c r="E176" s="52">
        <v>0</v>
      </c>
      <c r="F176" s="26">
        <f t="shared" si="6"/>
        <v>0</v>
      </c>
      <c r="G176" s="27" t="str">
        <f t="shared" si="7"/>
        <v/>
      </c>
      <c r="H176" s="48"/>
    </row>
    <row r="177" spans="1:8" ht="19.5" hidden="1" customHeight="1" x14ac:dyDescent="0.25">
      <c r="A177" s="43">
        <f t="shared" si="8"/>
        <v>0</v>
      </c>
      <c r="B177" s="23" t="s">
        <v>368</v>
      </c>
      <c r="C177" s="24" t="s">
        <v>369</v>
      </c>
      <c r="D177" s="52">
        <v>0</v>
      </c>
      <c r="E177" s="52">
        <v>0</v>
      </c>
      <c r="F177" s="26">
        <f t="shared" si="6"/>
        <v>0</v>
      </c>
      <c r="G177" s="27" t="str">
        <f t="shared" si="7"/>
        <v/>
      </c>
      <c r="H177" s="48"/>
    </row>
    <row r="178" spans="1:8" ht="19.5" hidden="1" customHeight="1" x14ac:dyDescent="0.25">
      <c r="A178" s="43">
        <f t="shared" si="8"/>
        <v>0</v>
      </c>
      <c r="B178" s="23" t="s">
        <v>370</v>
      </c>
      <c r="C178" s="24" t="s">
        <v>371</v>
      </c>
      <c r="D178" s="52">
        <v>0</v>
      </c>
      <c r="E178" s="52">
        <v>0</v>
      </c>
      <c r="F178" s="26">
        <f t="shared" si="6"/>
        <v>0</v>
      </c>
      <c r="G178" s="27" t="str">
        <f t="shared" si="7"/>
        <v/>
      </c>
      <c r="H178" s="48"/>
    </row>
    <row r="179" spans="1:8" ht="19.5" hidden="1" customHeight="1" x14ac:dyDescent="0.25">
      <c r="A179" s="43">
        <f t="shared" si="8"/>
        <v>0</v>
      </c>
      <c r="B179" s="23" t="s">
        <v>372</v>
      </c>
      <c r="C179" s="24" t="s">
        <v>373</v>
      </c>
      <c r="D179" s="52">
        <v>0</v>
      </c>
      <c r="E179" s="52">
        <v>0</v>
      </c>
      <c r="F179" s="26">
        <f t="shared" si="6"/>
        <v>0</v>
      </c>
      <c r="G179" s="27" t="str">
        <f t="shared" si="7"/>
        <v/>
      </c>
      <c r="H179" s="48"/>
    </row>
    <row r="180" spans="1:8" ht="19.5" customHeight="1" x14ac:dyDescent="0.25">
      <c r="A180" s="43">
        <f t="shared" si="8"/>
        <v>0</v>
      </c>
      <c r="B180" s="23"/>
      <c r="C180" s="24"/>
      <c r="D180" s="52"/>
      <c r="E180" s="52"/>
      <c r="F180" s="26">
        <f t="shared" si="6"/>
        <v>0</v>
      </c>
      <c r="G180" s="27" t="str">
        <f t="shared" si="7"/>
        <v/>
      </c>
      <c r="H180" s="48"/>
    </row>
    <row r="181" spans="1:8" ht="19.5" hidden="1" customHeight="1" x14ac:dyDescent="0.25">
      <c r="A181" s="43">
        <f t="shared" si="8"/>
        <v>0</v>
      </c>
      <c r="B181" s="23" t="s">
        <v>376</v>
      </c>
      <c r="C181" s="24" t="s">
        <v>377</v>
      </c>
      <c r="D181" s="52">
        <v>0</v>
      </c>
      <c r="E181" s="52">
        <v>0</v>
      </c>
      <c r="F181" s="26">
        <f t="shared" si="6"/>
        <v>0</v>
      </c>
      <c r="G181" s="27" t="str">
        <f t="shared" si="7"/>
        <v/>
      </c>
      <c r="H181" s="48"/>
    </row>
    <row r="182" spans="1:8" ht="19.5" customHeight="1" x14ac:dyDescent="0.25">
      <c r="A182" s="43">
        <f t="shared" si="8"/>
        <v>0</v>
      </c>
      <c r="B182" s="23"/>
      <c r="C182" s="24"/>
      <c r="D182" s="52"/>
      <c r="E182" s="52"/>
      <c r="F182" s="26">
        <f t="shared" si="6"/>
        <v>0</v>
      </c>
      <c r="G182" s="27" t="str">
        <f t="shared" si="7"/>
        <v/>
      </c>
      <c r="H182" s="57"/>
    </row>
    <row r="183" spans="1:8" ht="19.5" hidden="1" customHeight="1" x14ac:dyDescent="0.25">
      <c r="A183" s="43">
        <f t="shared" si="8"/>
        <v>0</v>
      </c>
      <c r="B183" s="23" t="s">
        <v>380</v>
      </c>
      <c r="C183" s="24" t="s">
        <v>381</v>
      </c>
      <c r="D183" s="52">
        <v>0</v>
      </c>
      <c r="E183" s="52">
        <v>0</v>
      </c>
      <c r="F183" s="26">
        <f t="shared" si="6"/>
        <v>0</v>
      </c>
      <c r="G183" s="27" t="str">
        <f t="shared" si="7"/>
        <v/>
      </c>
      <c r="H183" s="48"/>
    </row>
    <row r="184" spans="1:8" ht="19.5" hidden="1" customHeight="1" x14ac:dyDescent="0.25">
      <c r="A184" s="43">
        <f t="shared" si="8"/>
        <v>0</v>
      </c>
      <c r="B184" s="23" t="s">
        <v>382</v>
      </c>
      <c r="C184" s="24" t="s">
        <v>383</v>
      </c>
      <c r="D184" s="52">
        <v>0</v>
      </c>
      <c r="E184" s="52">
        <v>0</v>
      </c>
      <c r="F184" s="26">
        <f t="shared" si="6"/>
        <v>0</v>
      </c>
      <c r="G184" s="27" t="str">
        <f t="shared" si="7"/>
        <v/>
      </c>
      <c r="H184" s="48"/>
    </row>
    <row r="185" spans="1:8" ht="19.5" hidden="1" customHeight="1" x14ac:dyDescent="0.25">
      <c r="A185" s="43">
        <f t="shared" si="8"/>
        <v>0</v>
      </c>
      <c r="B185" s="23" t="s">
        <v>384</v>
      </c>
      <c r="C185" s="24" t="s">
        <v>385</v>
      </c>
      <c r="D185" s="52">
        <v>0</v>
      </c>
      <c r="E185" s="52">
        <v>0</v>
      </c>
      <c r="F185" s="26">
        <f t="shared" si="6"/>
        <v>0</v>
      </c>
      <c r="G185" s="27" t="str">
        <f t="shared" si="7"/>
        <v/>
      </c>
      <c r="H185" s="48"/>
    </row>
    <row r="186" spans="1:8" ht="19.5" customHeight="1" x14ac:dyDescent="0.25">
      <c r="A186" s="43">
        <f t="shared" si="8"/>
        <v>0</v>
      </c>
      <c r="B186" s="23"/>
      <c r="C186" s="24"/>
      <c r="D186" s="52"/>
      <c r="E186" s="52"/>
      <c r="F186" s="26">
        <f t="shared" si="6"/>
        <v>0</v>
      </c>
      <c r="G186" s="27" t="str">
        <f t="shared" si="7"/>
        <v/>
      </c>
      <c r="H186" s="48"/>
    </row>
    <row r="187" spans="1:8" ht="19.5" customHeight="1" x14ac:dyDescent="0.25">
      <c r="A187" s="43">
        <f t="shared" si="8"/>
        <v>0</v>
      </c>
      <c r="B187" s="23"/>
      <c r="C187" s="24"/>
      <c r="D187" s="52"/>
      <c r="E187" s="52"/>
      <c r="F187" s="26">
        <f t="shared" si="6"/>
        <v>0</v>
      </c>
      <c r="G187" s="27" t="str">
        <f t="shared" si="7"/>
        <v/>
      </c>
      <c r="H187" s="48"/>
    </row>
    <row r="188" spans="1:8" ht="19.5" hidden="1" customHeight="1" x14ac:dyDescent="0.25">
      <c r="A188" s="43">
        <f t="shared" si="8"/>
        <v>0</v>
      </c>
      <c r="B188" s="23" t="s">
        <v>390</v>
      </c>
      <c r="C188" s="24" t="s">
        <v>391</v>
      </c>
      <c r="D188" s="52">
        <v>0</v>
      </c>
      <c r="E188" s="52">
        <v>0</v>
      </c>
      <c r="F188" s="26">
        <f t="shared" si="6"/>
        <v>0</v>
      </c>
      <c r="G188" s="27" t="str">
        <f t="shared" si="7"/>
        <v/>
      </c>
      <c r="H188" s="58"/>
    </row>
    <row r="189" spans="1:8" ht="19.5" hidden="1" customHeight="1" x14ac:dyDescent="0.25">
      <c r="A189" s="43">
        <f t="shared" si="8"/>
        <v>0</v>
      </c>
      <c r="B189" s="23" t="s">
        <v>392</v>
      </c>
      <c r="C189" s="24" t="s">
        <v>393</v>
      </c>
      <c r="D189" s="52">
        <v>0</v>
      </c>
      <c r="E189" s="52">
        <v>0</v>
      </c>
      <c r="F189" s="26">
        <f t="shared" si="6"/>
        <v>0</v>
      </c>
      <c r="G189" s="27" t="str">
        <f t="shared" si="7"/>
        <v/>
      </c>
      <c r="H189" s="58"/>
    </row>
    <row r="190" spans="1:8" ht="19.5" hidden="1" customHeight="1" x14ac:dyDescent="0.25">
      <c r="A190" s="43">
        <f t="shared" si="8"/>
        <v>0</v>
      </c>
      <c r="B190" s="23" t="s">
        <v>394</v>
      </c>
      <c r="C190" s="24" t="s">
        <v>395</v>
      </c>
      <c r="D190" s="52">
        <v>0</v>
      </c>
      <c r="E190" s="52">
        <v>0</v>
      </c>
      <c r="F190" s="26">
        <f t="shared" si="6"/>
        <v>0</v>
      </c>
      <c r="G190" s="27" t="str">
        <f t="shared" si="7"/>
        <v/>
      </c>
      <c r="H190" s="48"/>
    </row>
    <row r="191" spans="1:8" ht="19.5" hidden="1" customHeight="1" x14ac:dyDescent="0.25">
      <c r="A191" s="43">
        <f t="shared" si="8"/>
        <v>0</v>
      </c>
      <c r="B191" s="23" t="s">
        <v>396</v>
      </c>
      <c r="C191" s="24" t="s">
        <v>397</v>
      </c>
      <c r="D191" s="52">
        <v>0</v>
      </c>
      <c r="E191" s="52">
        <v>0</v>
      </c>
      <c r="F191" s="26">
        <f t="shared" si="6"/>
        <v>0</v>
      </c>
      <c r="G191" s="27" t="str">
        <f t="shared" si="7"/>
        <v/>
      </c>
      <c r="H191" s="48"/>
    </row>
    <row r="192" spans="1:8" ht="19.5" hidden="1" customHeight="1" x14ac:dyDescent="0.25">
      <c r="A192" s="43">
        <f t="shared" si="8"/>
        <v>0</v>
      </c>
      <c r="B192" s="23" t="s">
        <v>717</v>
      </c>
      <c r="C192" s="24" t="s">
        <v>723</v>
      </c>
      <c r="D192" s="52">
        <v>0</v>
      </c>
      <c r="E192" s="52">
        <v>0</v>
      </c>
      <c r="F192" s="26">
        <f t="shared" si="6"/>
        <v>0</v>
      </c>
      <c r="G192" s="27" t="str">
        <f t="shared" si="7"/>
        <v/>
      </c>
      <c r="H192" s="48"/>
    </row>
    <row r="193" spans="1:8" ht="19.5" hidden="1" customHeight="1" x14ac:dyDescent="0.25">
      <c r="A193" s="43">
        <f t="shared" si="8"/>
        <v>0</v>
      </c>
      <c r="B193" s="23" t="s">
        <v>718</v>
      </c>
      <c r="C193" s="24" t="s">
        <v>724</v>
      </c>
      <c r="D193" s="52">
        <v>0</v>
      </c>
      <c r="E193" s="52">
        <v>0</v>
      </c>
      <c r="F193" s="26">
        <f t="shared" si="6"/>
        <v>0</v>
      </c>
      <c r="G193" s="27" t="str">
        <f t="shared" si="7"/>
        <v/>
      </c>
      <c r="H193" s="48"/>
    </row>
    <row r="194" spans="1:8" ht="19.5" hidden="1" customHeight="1" x14ac:dyDescent="0.25">
      <c r="A194" s="43">
        <f t="shared" si="8"/>
        <v>0</v>
      </c>
      <c r="B194" s="23" t="s">
        <v>398</v>
      </c>
      <c r="C194" s="24" t="s">
        <v>399</v>
      </c>
      <c r="D194" s="52">
        <v>0</v>
      </c>
      <c r="E194" s="52">
        <v>0</v>
      </c>
      <c r="F194" s="26">
        <f t="shared" si="6"/>
        <v>0</v>
      </c>
      <c r="G194" s="27" t="str">
        <f t="shared" si="7"/>
        <v/>
      </c>
      <c r="H194" s="48"/>
    </row>
    <row r="195" spans="1:8" ht="19.5" hidden="1" customHeight="1" x14ac:dyDescent="0.25">
      <c r="A195" s="43">
        <f t="shared" si="8"/>
        <v>0</v>
      </c>
      <c r="B195" s="23" t="s">
        <v>673</v>
      </c>
      <c r="C195" s="24" t="s">
        <v>686</v>
      </c>
      <c r="D195" s="52">
        <v>0</v>
      </c>
      <c r="E195" s="52">
        <v>0</v>
      </c>
      <c r="F195" s="26">
        <f t="shared" si="6"/>
        <v>0</v>
      </c>
      <c r="G195" s="27" t="str">
        <f t="shared" si="7"/>
        <v/>
      </c>
      <c r="H195" s="48"/>
    </row>
    <row r="196" spans="1:8" ht="19.5" hidden="1" customHeight="1" x14ac:dyDescent="0.25">
      <c r="A196" s="43">
        <f t="shared" si="8"/>
        <v>0</v>
      </c>
      <c r="B196" s="23" t="s">
        <v>674</v>
      </c>
      <c r="C196" s="24" t="s">
        <v>687</v>
      </c>
      <c r="D196" s="52">
        <v>0</v>
      </c>
      <c r="E196" s="52">
        <v>0</v>
      </c>
      <c r="F196" s="26">
        <f t="shared" si="6"/>
        <v>0</v>
      </c>
      <c r="G196" s="27" t="str">
        <f t="shared" si="7"/>
        <v/>
      </c>
      <c r="H196" s="48"/>
    </row>
    <row r="197" spans="1:8" ht="19.5" hidden="1" customHeight="1" x14ac:dyDescent="0.25">
      <c r="A197" s="43">
        <f t="shared" si="8"/>
        <v>0</v>
      </c>
      <c r="B197" s="23" t="s">
        <v>675</v>
      </c>
      <c r="C197" s="24" t="s">
        <v>688</v>
      </c>
      <c r="D197" s="52">
        <v>0</v>
      </c>
      <c r="E197" s="52">
        <v>0</v>
      </c>
      <c r="F197" s="26">
        <f t="shared" si="6"/>
        <v>0</v>
      </c>
      <c r="G197" s="27" t="str">
        <f t="shared" si="7"/>
        <v/>
      </c>
      <c r="H197" s="48"/>
    </row>
    <row r="198" spans="1:8" ht="19.5" hidden="1" customHeight="1" x14ac:dyDescent="0.25">
      <c r="A198" s="43">
        <f t="shared" si="8"/>
        <v>0</v>
      </c>
      <c r="B198" s="23" t="s">
        <v>676</v>
      </c>
      <c r="C198" s="24" t="s">
        <v>689</v>
      </c>
      <c r="D198" s="52">
        <v>0</v>
      </c>
      <c r="E198" s="52">
        <v>0</v>
      </c>
      <c r="F198" s="26">
        <f t="shared" si="6"/>
        <v>0</v>
      </c>
      <c r="G198" s="27" t="str">
        <f t="shared" si="7"/>
        <v/>
      </c>
      <c r="H198" s="48"/>
    </row>
    <row r="199" spans="1:8" ht="19.5" hidden="1" customHeight="1" x14ac:dyDescent="0.25">
      <c r="A199" s="43">
        <f t="shared" si="8"/>
        <v>0</v>
      </c>
      <c r="B199" s="23" t="s">
        <v>677</v>
      </c>
      <c r="C199" s="24" t="s">
        <v>690</v>
      </c>
      <c r="D199" s="52">
        <v>0</v>
      </c>
      <c r="E199" s="52">
        <v>0</v>
      </c>
      <c r="F199" s="26">
        <f t="shared" si="6"/>
        <v>0</v>
      </c>
      <c r="G199" s="27" t="str">
        <f t="shared" si="7"/>
        <v/>
      </c>
      <c r="H199" s="48"/>
    </row>
    <row r="200" spans="1:8" ht="19.5" hidden="1" customHeight="1" x14ac:dyDescent="0.25">
      <c r="A200" s="43">
        <f t="shared" si="8"/>
        <v>0</v>
      </c>
      <c r="B200" s="23" t="s">
        <v>400</v>
      </c>
      <c r="C200" s="24" t="s">
        <v>401</v>
      </c>
      <c r="D200" s="52">
        <v>0</v>
      </c>
      <c r="E200" s="52">
        <v>0</v>
      </c>
      <c r="F200" s="26">
        <f t="shared" si="6"/>
        <v>0</v>
      </c>
      <c r="G200" s="27" t="str">
        <f t="shared" si="7"/>
        <v/>
      </c>
      <c r="H200" s="48"/>
    </row>
    <row r="201" spans="1:8" ht="19.5" hidden="1" customHeight="1" x14ac:dyDescent="0.25">
      <c r="A201" s="43">
        <f t="shared" si="8"/>
        <v>0</v>
      </c>
      <c r="B201" s="23" t="s">
        <v>402</v>
      </c>
      <c r="C201" s="24" t="s">
        <v>403</v>
      </c>
      <c r="D201" s="52">
        <v>0</v>
      </c>
      <c r="E201" s="52">
        <v>0</v>
      </c>
      <c r="F201" s="26">
        <f t="shared" si="6"/>
        <v>0</v>
      </c>
      <c r="G201" s="27" t="str">
        <f t="shared" si="7"/>
        <v/>
      </c>
      <c r="H201" s="49"/>
    </row>
    <row r="202" spans="1:8" ht="19.5" hidden="1" customHeight="1" x14ac:dyDescent="0.25">
      <c r="A202" s="43">
        <f t="shared" si="8"/>
        <v>0</v>
      </c>
      <c r="B202" s="23" t="s">
        <v>404</v>
      </c>
      <c r="C202" s="24" t="s">
        <v>405</v>
      </c>
      <c r="D202" s="52">
        <v>0</v>
      </c>
      <c r="E202" s="52">
        <v>0</v>
      </c>
      <c r="F202" s="26">
        <f t="shared" ref="F202:F265" si="9">IF(E202&gt;D202,D202,E202)</f>
        <v>0</v>
      </c>
      <c r="G202" s="27" t="str">
        <f t="shared" ref="G202:G265" si="10">IFERROR(F202/D202,"")</f>
        <v/>
      </c>
      <c r="H202" s="49"/>
    </row>
    <row r="203" spans="1:8" ht="19.5" hidden="1" customHeight="1" x14ac:dyDescent="0.25">
      <c r="A203" s="43">
        <f t="shared" si="8"/>
        <v>0</v>
      </c>
      <c r="B203" s="23" t="s">
        <v>406</v>
      </c>
      <c r="C203" s="24" t="s">
        <v>407</v>
      </c>
      <c r="D203" s="52">
        <v>0</v>
      </c>
      <c r="E203" s="52">
        <v>0</v>
      </c>
      <c r="F203" s="26">
        <f t="shared" si="9"/>
        <v>0</v>
      </c>
      <c r="G203" s="27" t="str">
        <f t="shared" si="10"/>
        <v/>
      </c>
      <c r="H203" s="49"/>
    </row>
    <row r="204" spans="1:8" ht="19.5" hidden="1" customHeight="1" x14ac:dyDescent="0.25">
      <c r="A204" s="43">
        <f t="shared" ref="A204:A267" si="11">IF(D204&gt;0,1+A203,A203)</f>
        <v>0</v>
      </c>
      <c r="B204" s="23" t="s">
        <v>408</v>
      </c>
      <c r="C204" s="24" t="s">
        <v>409</v>
      </c>
      <c r="D204" s="52">
        <v>0</v>
      </c>
      <c r="E204" s="52">
        <v>0</v>
      </c>
      <c r="F204" s="26">
        <f t="shared" si="9"/>
        <v>0</v>
      </c>
      <c r="G204" s="27" t="str">
        <f t="shared" si="10"/>
        <v/>
      </c>
      <c r="H204" s="48"/>
    </row>
    <row r="205" spans="1:8" ht="19.5" hidden="1" customHeight="1" x14ac:dyDescent="0.25">
      <c r="A205" s="43">
        <f t="shared" si="11"/>
        <v>0</v>
      </c>
      <c r="B205" s="23" t="s">
        <v>410</v>
      </c>
      <c r="C205" s="24" t="s">
        <v>411</v>
      </c>
      <c r="D205" s="52">
        <v>0</v>
      </c>
      <c r="E205" s="52">
        <v>0</v>
      </c>
      <c r="F205" s="26">
        <f t="shared" si="9"/>
        <v>0</v>
      </c>
      <c r="G205" s="27" t="str">
        <f t="shared" si="10"/>
        <v/>
      </c>
      <c r="H205" s="48"/>
    </row>
    <row r="206" spans="1:8" ht="19.5" customHeight="1" x14ac:dyDescent="0.25">
      <c r="A206" s="43">
        <f t="shared" si="11"/>
        <v>0</v>
      </c>
      <c r="B206" s="23"/>
      <c r="C206" s="24"/>
      <c r="D206" s="52"/>
      <c r="E206" s="52"/>
      <c r="F206" s="26">
        <f t="shared" si="9"/>
        <v>0</v>
      </c>
      <c r="G206" s="27" t="str">
        <f t="shared" si="10"/>
        <v/>
      </c>
      <c r="H206" s="48"/>
    </row>
    <row r="207" spans="1:8" ht="19.5" hidden="1" customHeight="1" x14ac:dyDescent="0.25">
      <c r="A207" s="43">
        <f t="shared" si="11"/>
        <v>0</v>
      </c>
      <c r="B207" s="23" t="s">
        <v>412</v>
      </c>
      <c r="C207" s="24" t="s">
        <v>413</v>
      </c>
      <c r="D207" s="52">
        <v>0</v>
      </c>
      <c r="E207" s="52">
        <v>0</v>
      </c>
      <c r="F207" s="26">
        <f t="shared" si="9"/>
        <v>0</v>
      </c>
      <c r="G207" s="27" t="str">
        <f t="shared" si="10"/>
        <v/>
      </c>
      <c r="H207" s="48"/>
    </row>
    <row r="208" spans="1:8" ht="19.5" customHeight="1" x14ac:dyDescent="0.25">
      <c r="A208" s="43">
        <f t="shared" si="11"/>
        <v>0</v>
      </c>
      <c r="B208" s="23"/>
      <c r="C208" s="24"/>
      <c r="D208" s="52"/>
      <c r="E208" s="52"/>
      <c r="F208" s="26">
        <f t="shared" si="9"/>
        <v>0</v>
      </c>
      <c r="G208" s="27" t="str">
        <f t="shared" si="10"/>
        <v/>
      </c>
      <c r="H208" s="48"/>
    </row>
    <row r="209" spans="1:8" ht="19.5" customHeight="1" x14ac:dyDescent="0.25">
      <c r="A209" s="43">
        <f t="shared" si="11"/>
        <v>0</v>
      </c>
      <c r="B209" s="23"/>
      <c r="C209" s="24"/>
      <c r="D209" s="52"/>
      <c r="E209" s="52"/>
      <c r="F209" s="26">
        <f t="shared" si="9"/>
        <v>0</v>
      </c>
      <c r="G209" s="27" t="str">
        <f t="shared" si="10"/>
        <v/>
      </c>
      <c r="H209" s="48"/>
    </row>
    <row r="210" spans="1:8" ht="19.5" customHeight="1" x14ac:dyDescent="0.25">
      <c r="A210" s="43">
        <f t="shared" si="11"/>
        <v>0</v>
      </c>
      <c r="B210" s="23"/>
      <c r="C210" s="24"/>
      <c r="D210" s="52"/>
      <c r="E210" s="52"/>
      <c r="F210" s="26">
        <f t="shared" si="9"/>
        <v>0</v>
      </c>
      <c r="G210" s="27" t="str">
        <f t="shared" si="10"/>
        <v/>
      </c>
      <c r="H210" s="48"/>
    </row>
    <row r="211" spans="1:8" ht="19.5" hidden="1" customHeight="1" x14ac:dyDescent="0.25">
      <c r="A211" s="43">
        <f t="shared" si="11"/>
        <v>0</v>
      </c>
      <c r="B211" s="23" t="s">
        <v>624</v>
      </c>
      <c r="C211" s="24" t="s">
        <v>625</v>
      </c>
      <c r="D211" s="52">
        <v>0</v>
      </c>
      <c r="E211" s="52">
        <v>0</v>
      </c>
      <c r="F211" s="26">
        <f t="shared" si="9"/>
        <v>0</v>
      </c>
      <c r="G211" s="27" t="str">
        <f t="shared" si="10"/>
        <v/>
      </c>
      <c r="H211" s="48"/>
    </row>
    <row r="212" spans="1:8" ht="19.5" hidden="1" customHeight="1" x14ac:dyDescent="0.25">
      <c r="A212" s="43">
        <f t="shared" si="11"/>
        <v>0</v>
      </c>
      <c r="B212" s="23" t="s">
        <v>430</v>
      </c>
      <c r="C212" s="24" t="s">
        <v>431</v>
      </c>
      <c r="D212" s="52">
        <v>0</v>
      </c>
      <c r="E212" s="52">
        <v>0</v>
      </c>
      <c r="F212" s="26">
        <f t="shared" si="9"/>
        <v>0</v>
      </c>
      <c r="G212" s="27" t="str">
        <f t="shared" si="10"/>
        <v/>
      </c>
      <c r="H212" s="48"/>
    </row>
    <row r="213" spans="1:8" ht="19.5" customHeight="1" x14ac:dyDescent="0.25">
      <c r="A213" s="43">
        <f t="shared" si="11"/>
        <v>0</v>
      </c>
      <c r="B213" s="23"/>
      <c r="C213" s="24"/>
      <c r="D213" s="52"/>
      <c r="E213" s="52"/>
      <c r="F213" s="26">
        <f t="shared" si="9"/>
        <v>0</v>
      </c>
      <c r="G213" s="27" t="str">
        <f t="shared" si="10"/>
        <v/>
      </c>
      <c r="H213" s="48"/>
    </row>
    <row r="214" spans="1:8" ht="19.5" hidden="1" customHeight="1" x14ac:dyDescent="0.25">
      <c r="A214" s="43">
        <f t="shared" si="11"/>
        <v>0</v>
      </c>
      <c r="B214" s="23" t="s">
        <v>620</v>
      </c>
      <c r="C214" s="24" t="s">
        <v>621</v>
      </c>
      <c r="D214" s="52">
        <v>0</v>
      </c>
      <c r="E214" s="52">
        <v>0</v>
      </c>
      <c r="F214" s="26">
        <f t="shared" si="9"/>
        <v>0</v>
      </c>
      <c r="G214" s="27" t="str">
        <f t="shared" si="10"/>
        <v/>
      </c>
      <c r="H214" s="48"/>
    </row>
    <row r="215" spans="1:8" ht="19.5" customHeight="1" x14ac:dyDescent="0.25">
      <c r="A215" s="43">
        <f t="shared" si="11"/>
        <v>0</v>
      </c>
      <c r="B215" s="23"/>
      <c r="C215" s="24"/>
      <c r="D215" s="52"/>
      <c r="E215" s="52"/>
      <c r="F215" s="26">
        <f t="shared" si="9"/>
        <v>0</v>
      </c>
      <c r="G215" s="27" t="str">
        <f t="shared" si="10"/>
        <v/>
      </c>
      <c r="H215" s="48"/>
    </row>
    <row r="216" spans="1:8" ht="19.5" customHeight="1" x14ac:dyDescent="0.25">
      <c r="A216" s="43">
        <f t="shared" si="11"/>
        <v>0</v>
      </c>
      <c r="B216" s="23"/>
      <c r="C216" s="24"/>
      <c r="D216" s="52"/>
      <c r="E216" s="52"/>
      <c r="F216" s="26">
        <f t="shared" si="9"/>
        <v>0</v>
      </c>
      <c r="G216" s="27" t="str">
        <f t="shared" si="10"/>
        <v/>
      </c>
      <c r="H216" s="48"/>
    </row>
    <row r="217" spans="1:8" ht="19.5" hidden="1" customHeight="1" x14ac:dyDescent="0.25">
      <c r="A217" s="43">
        <f t="shared" si="11"/>
        <v>0</v>
      </c>
      <c r="B217" s="23" t="s">
        <v>420</v>
      </c>
      <c r="C217" s="24" t="s">
        <v>421</v>
      </c>
      <c r="D217" s="52">
        <v>0</v>
      </c>
      <c r="E217" s="52">
        <v>0</v>
      </c>
      <c r="F217" s="26">
        <f t="shared" si="9"/>
        <v>0</v>
      </c>
      <c r="G217" s="27" t="str">
        <f t="shared" si="10"/>
        <v/>
      </c>
      <c r="H217" s="48"/>
    </row>
    <row r="218" spans="1:8" ht="19.5" hidden="1" customHeight="1" x14ac:dyDescent="0.25">
      <c r="A218" s="43">
        <f t="shared" si="11"/>
        <v>0</v>
      </c>
      <c r="B218" s="23" t="s">
        <v>422</v>
      </c>
      <c r="C218" s="24" t="s">
        <v>423</v>
      </c>
      <c r="D218" s="52">
        <v>0</v>
      </c>
      <c r="E218" s="52">
        <v>0</v>
      </c>
      <c r="F218" s="26">
        <f t="shared" si="9"/>
        <v>0</v>
      </c>
      <c r="G218" s="27" t="str">
        <f t="shared" si="10"/>
        <v/>
      </c>
      <c r="H218" s="48"/>
    </row>
    <row r="219" spans="1:8" ht="19.5" hidden="1" customHeight="1" x14ac:dyDescent="0.25">
      <c r="A219" s="43">
        <f t="shared" si="11"/>
        <v>0</v>
      </c>
      <c r="B219" s="23" t="s">
        <v>424</v>
      </c>
      <c r="C219" s="24" t="s">
        <v>425</v>
      </c>
      <c r="D219" s="52">
        <v>0</v>
      </c>
      <c r="E219" s="52">
        <v>0</v>
      </c>
      <c r="F219" s="26">
        <f t="shared" si="9"/>
        <v>0</v>
      </c>
      <c r="G219" s="27" t="str">
        <f t="shared" si="10"/>
        <v/>
      </c>
      <c r="H219" s="48"/>
    </row>
    <row r="220" spans="1:8" ht="19.5" hidden="1" customHeight="1" x14ac:dyDescent="0.25">
      <c r="A220" s="43">
        <f t="shared" si="11"/>
        <v>0</v>
      </c>
      <c r="B220" s="23" t="s">
        <v>426</v>
      </c>
      <c r="C220" s="24" t="s">
        <v>427</v>
      </c>
      <c r="D220" s="52">
        <v>0</v>
      </c>
      <c r="E220" s="52">
        <v>0</v>
      </c>
      <c r="F220" s="26">
        <f t="shared" si="9"/>
        <v>0</v>
      </c>
      <c r="G220" s="27" t="str">
        <f t="shared" si="10"/>
        <v/>
      </c>
      <c r="H220" s="48"/>
    </row>
    <row r="221" spans="1:8" ht="19.5" hidden="1" customHeight="1" x14ac:dyDescent="0.25">
      <c r="A221" s="43">
        <f t="shared" si="11"/>
        <v>0</v>
      </c>
      <c r="B221" s="23" t="s">
        <v>428</v>
      </c>
      <c r="C221" s="24" t="s">
        <v>429</v>
      </c>
      <c r="D221" s="52">
        <v>0</v>
      </c>
      <c r="E221" s="52">
        <v>0</v>
      </c>
      <c r="F221" s="26">
        <f t="shared" si="9"/>
        <v>0</v>
      </c>
      <c r="G221" s="27" t="str">
        <f t="shared" si="10"/>
        <v/>
      </c>
      <c r="H221" s="48"/>
    </row>
    <row r="222" spans="1:8" ht="19.5" hidden="1" customHeight="1" x14ac:dyDescent="0.25">
      <c r="A222" s="43">
        <f t="shared" si="11"/>
        <v>0</v>
      </c>
      <c r="B222" s="23" t="s">
        <v>699</v>
      </c>
      <c r="C222" s="24" t="s">
        <v>700</v>
      </c>
      <c r="D222" s="52">
        <v>0</v>
      </c>
      <c r="E222" s="52">
        <v>0</v>
      </c>
      <c r="F222" s="26">
        <f t="shared" si="9"/>
        <v>0</v>
      </c>
      <c r="G222" s="27" t="str">
        <f t="shared" si="10"/>
        <v/>
      </c>
      <c r="H222" s="48"/>
    </row>
    <row r="223" spans="1:8" ht="19.5" hidden="1" customHeight="1" x14ac:dyDescent="0.25">
      <c r="A223" s="43">
        <f t="shared" si="11"/>
        <v>0</v>
      </c>
      <c r="B223" s="23" t="s">
        <v>714</v>
      </c>
      <c r="C223" s="24" t="s">
        <v>720</v>
      </c>
      <c r="D223" s="52">
        <v>0</v>
      </c>
      <c r="E223" s="52">
        <v>0</v>
      </c>
      <c r="F223" s="26">
        <f t="shared" si="9"/>
        <v>0</v>
      </c>
      <c r="G223" s="27" t="str">
        <f t="shared" si="10"/>
        <v/>
      </c>
      <c r="H223" s="48"/>
    </row>
    <row r="224" spans="1:8" ht="19.5" hidden="1" customHeight="1" x14ac:dyDescent="0.25">
      <c r="A224" s="43">
        <f t="shared" si="11"/>
        <v>0</v>
      </c>
      <c r="B224" s="23" t="s">
        <v>736</v>
      </c>
      <c r="C224" s="24" t="s">
        <v>731</v>
      </c>
      <c r="D224" s="52">
        <v>0</v>
      </c>
      <c r="E224" s="52">
        <v>0</v>
      </c>
      <c r="F224" s="26">
        <f t="shared" si="9"/>
        <v>0</v>
      </c>
      <c r="G224" s="27" t="str">
        <f t="shared" si="10"/>
        <v/>
      </c>
      <c r="H224" s="48"/>
    </row>
    <row r="225" spans="1:8" ht="19.5" hidden="1" customHeight="1" x14ac:dyDescent="0.25">
      <c r="A225" s="43">
        <f t="shared" si="11"/>
        <v>0</v>
      </c>
      <c r="B225" s="23" t="s">
        <v>715</v>
      </c>
      <c r="C225" s="24" t="s">
        <v>721</v>
      </c>
      <c r="D225" s="52">
        <v>0</v>
      </c>
      <c r="E225" s="52">
        <v>0</v>
      </c>
      <c r="F225" s="26">
        <f t="shared" si="9"/>
        <v>0</v>
      </c>
      <c r="G225" s="27" t="str">
        <f t="shared" si="10"/>
        <v/>
      </c>
      <c r="H225" s="48"/>
    </row>
    <row r="226" spans="1:8" ht="19.5" hidden="1" customHeight="1" x14ac:dyDescent="0.25">
      <c r="A226" s="43">
        <f t="shared" si="11"/>
        <v>0</v>
      </c>
      <c r="B226" s="23" t="s">
        <v>586</v>
      </c>
      <c r="C226" s="24" t="s">
        <v>587</v>
      </c>
      <c r="D226" s="52">
        <v>0</v>
      </c>
      <c r="E226" s="52">
        <v>0</v>
      </c>
      <c r="F226" s="26">
        <f t="shared" si="9"/>
        <v>0</v>
      </c>
      <c r="G226" s="27" t="str">
        <f t="shared" si="10"/>
        <v/>
      </c>
      <c r="H226" s="48"/>
    </row>
    <row r="227" spans="1:8" ht="19.5" hidden="1" customHeight="1" x14ac:dyDescent="0.25">
      <c r="A227" s="43">
        <f t="shared" si="11"/>
        <v>0</v>
      </c>
      <c r="B227" s="23" t="s">
        <v>584</v>
      </c>
      <c r="C227" s="24" t="s">
        <v>585</v>
      </c>
      <c r="D227" s="52">
        <v>0</v>
      </c>
      <c r="E227" s="52">
        <v>0</v>
      </c>
      <c r="F227" s="26">
        <f t="shared" si="9"/>
        <v>0</v>
      </c>
      <c r="G227" s="27" t="str">
        <f t="shared" si="10"/>
        <v/>
      </c>
      <c r="H227" s="48"/>
    </row>
    <row r="228" spans="1:8" ht="19.5" hidden="1" customHeight="1" x14ac:dyDescent="0.25">
      <c r="A228" s="43">
        <f t="shared" si="11"/>
        <v>0</v>
      </c>
      <c r="B228" s="23" t="s">
        <v>538</v>
      </c>
      <c r="C228" s="24" t="s">
        <v>539</v>
      </c>
      <c r="D228" s="52">
        <v>0</v>
      </c>
      <c r="E228" s="52">
        <v>0</v>
      </c>
      <c r="F228" s="26">
        <f t="shared" si="9"/>
        <v>0</v>
      </c>
      <c r="G228" s="27" t="str">
        <f t="shared" si="10"/>
        <v/>
      </c>
      <c r="H228" s="48"/>
    </row>
    <row r="229" spans="1:8" ht="19.5" hidden="1" customHeight="1" x14ac:dyDescent="0.25">
      <c r="A229" s="43">
        <f t="shared" si="11"/>
        <v>0</v>
      </c>
      <c r="B229" s="23" t="s">
        <v>512</v>
      </c>
      <c r="C229" s="24" t="s">
        <v>513</v>
      </c>
      <c r="D229" s="52">
        <v>0</v>
      </c>
      <c r="E229" s="52">
        <v>0</v>
      </c>
      <c r="F229" s="26">
        <f t="shared" si="9"/>
        <v>0</v>
      </c>
      <c r="G229" s="27" t="str">
        <f t="shared" si="10"/>
        <v/>
      </c>
      <c r="H229" s="48"/>
    </row>
    <row r="230" spans="1:8" ht="19.5" hidden="1" customHeight="1" x14ac:dyDescent="0.25">
      <c r="A230" s="43">
        <f t="shared" si="11"/>
        <v>0</v>
      </c>
      <c r="B230" s="23" t="s">
        <v>536</v>
      </c>
      <c r="C230" s="24" t="s">
        <v>537</v>
      </c>
      <c r="D230" s="52">
        <v>0</v>
      </c>
      <c r="E230" s="52">
        <v>0</v>
      </c>
      <c r="F230" s="26">
        <f t="shared" si="9"/>
        <v>0</v>
      </c>
      <c r="G230" s="27" t="str">
        <f t="shared" si="10"/>
        <v/>
      </c>
      <c r="H230" s="48"/>
    </row>
    <row r="231" spans="1:8" ht="19.5" hidden="1" customHeight="1" x14ac:dyDescent="0.25">
      <c r="A231" s="43">
        <f t="shared" si="11"/>
        <v>0</v>
      </c>
      <c r="B231" s="23" t="s">
        <v>530</v>
      </c>
      <c r="C231" s="24" t="s">
        <v>531</v>
      </c>
      <c r="D231" s="52">
        <v>0</v>
      </c>
      <c r="E231" s="52">
        <v>0</v>
      </c>
      <c r="F231" s="26">
        <f t="shared" si="9"/>
        <v>0</v>
      </c>
      <c r="G231" s="27" t="str">
        <f t="shared" si="10"/>
        <v/>
      </c>
      <c r="H231" s="48"/>
    </row>
    <row r="232" spans="1:8" ht="19.5" hidden="1" customHeight="1" x14ac:dyDescent="0.25">
      <c r="A232" s="43">
        <f t="shared" si="11"/>
        <v>0</v>
      </c>
      <c r="B232" s="23" t="s">
        <v>576</v>
      </c>
      <c r="C232" s="24" t="s">
        <v>577</v>
      </c>
      <c r="D232" s="52">
        <v>0</v>
      </c>
      <c r="E232" s="52">
        <v>0</v>
      </c>
      <c r="F232" s="26">
        <f t="shared" si="9"/>
        <v>0</v>
      </c>
      <c r="G232" s="27" t="str">
        <f t="shared" si="10"/>
        <v/>
      </c>
      <c r="H232" s="48"/>
    </row>
    <row r="233" spans="1:8" ht="19.5" hidden="1" customHeight="1" x14ac:dyDescent="0.25">
      <c r="A233" s="43">
        <f t="shared" si="11"/>
        <v>0</v>
      </c>
      <c r="B233" s="23" t="s">
        <v>444</v>
      </c>
      <c r="C233" s="24" t="s">
        <v>445</v>
      </c>
      <c r="D233" s="52">
        <v>0</v>
      </c>
      <c r="E233" s="52">
        <v>0</v>
      </c>
      <c r="F233" s="26">
        <f t="shared" si="9"/>
        <v>0</v>
      </c>
      <c r="G233" s="27" t="str">
        <f t="shared" si="10"/>
        <v/>
      </c>
      <c r="H233" s="48"/>
    </row>
    <row r="234" spans="1:8" ht="19.5" hidden="1" customHeight="1" x14ac:dyDescent="0.25">
      <c r="A234" s="43">
        <f t="shared" si="11"/>
        <v>0</v>
      </c>
      <c r="B234" s="23" t="s">
        <v>564</v>
      </c>
      <c r="C234" s="24" t="s">
        <v>565</v>
      </c>
      <c r="D234" s="52">
        <v>0</v>
      </c>
      <c r="E234" s="52">
        <v>0</v>
      </c>
      <c r="F234" s="26">
        <f t="shared" si="9"/>
        <v>0</v>
      </c>
      <c r="G234" s="27" t="str">
        <f t="shared" si="10"/>
        <v/>
      </c>
      <c r="H234" s="48"/>
    </row>
    <row r="235" spans="1:8" ht="19.5" hidden="1" customHeight="1" x14ac:dyDescent="0.25">
      <c r="A235" s="43">
        <f t="shared" si="11"/>
        <v>0</v>
      </c>
      <c r="B235" s="23" t="s">
        <v>440</v>
      </c>
      <c r="C235" s="24" t="s">
        <v>441</v>
      </c>
      <c r="D235" s="52">
        <v>0</v>
      </c>
      <c r="E235" s="52">
        <v>0</v>
      </c>
      <c r="F235" s="26">
        <f t="shared" si="9"/>
        <v>0</v>
      </c>
      <c r="G235" s="27" t="str">
        <f t="shared" si="10"/>
        <v/>
      </c>
      <c r="H235" s="48"/>
    </row>
    <row r="236" spans="1:8" ht="19.5" hidden="1" customHeight="1" x14ac:dyDescent="0.25">
      <c r="A236" s="43">
        <f t="shared" si="11"/>
        <v>0</v>
      </c>
      <c r="B236" s="23" t="s">
        <v>534</v>
      </c>
      <c r="C236" s="24" t="s">
        <v>535</v>
      </c>
      <c r="D236" s="52">
        <v>0</v>
      </c>
      <c r="E236" s="52">
        <v>0</v>
      </c>
      <c r="F236" s="26">
        <f t="shared" si="9"/>
        <v>0</v>
      </c>
      <c r="G236" s="27" t="str">
        <f t="shared" si="10"/>
        <v/>
      </c>
      <c r="H236" s="48"/>
    </row>
    <row r="237" spans="1:8" ht="19.5" hidden="1" customHeight="1" x14ac:dyDescent="0.25">
      <c r="A237" s="43">
        <f t="shared" si="11"/>
        <v>0</v>
      </c>
      <c r="B237" s="23" t="s">
        <v>562</v>
      </c>
      <c r="C237" s="24" t="s">
        <v>563</v>
      </c>
      <c r="D237" s="52">
        <v>0</v>
      </c>
      <c r="E237" s="52">
        <v>0</v>
      </c>
      <c r="F237" s="26">
        <f t="shared" si="9"/>
        <v>0</v>
      </c>
      <c r="G237" s="27" t="str">
        <f t="shared" si="10"/>
        <v/>
      </c>
      <c r="H237" s="48"/>
    </row>
    <row r="238" spans="1:8" ht="19.5" hidden="1" customHeight="1" x14ac:dyDescent="0.25">
      <c r="A238" s="43">
        <f t="shared" si="11"/>
        <v>0</v>
      </c>
      <c r="B238" s="23" t="s">
        <v>514</v>
      </c>
      <c r="C238" s="24" t="s">
        <v>515</v>
      </c>
      <c r="D238" s="52">
        <v>0</v>
      </c>
      <c r="E238" s="52">
        <v>0</v>
      </c>
      <c r="F238" s="26">
        <f t="shared" si="9"/>
        <v>0</v>
      </c>
      <c r="G238" s="27" t="str">
        <f t="shared" si="10"/>
        <v/>
      </c>
      <c r="H238" s="49"/>
    </row>
    <row r="239" spans="1:8" ht="19.5" hidden="1" customHeight="1" x14ac:dyDescent="0.25">
      <c r="A239" s="43">
        <f t="shared" si="11"/>
        <v>0</v>
      </c>
      <c r="B239" s="23" t="s">
        <v>532</v>
      </c>
      <c r="C239" s="24" t="s">
        <v>533</v>
      </c>
      <c r="D239" s="52">
        <v>0</v>
      </c>
      <c r="E239" s="52">
        <v>0</v>
      </c>
      <c r="F239" s="26">
        <f t="shared" si="9"/>
        <v>0</v>
      </c>
      <c r="G239" s="27" t="str">
        <f t="shared" si="10"/>
        <v/>
      </c>
      <c r="H239" s="48"/>
    </row>
    <row r="240" spans="1:8" ht="19.5" hidden="1" customHeight="1" x14ac:dyDescent="0.25">
      <c r="A240" s="43">
        <f t="shared" si="11"/>
        <v>0</v>
      </c>
      <c r="B240" s="23" t="s">
        <v>450</v>
      </c>
      <c r="C240" s="24" t="s">
        <v>451</v>
      </c>
      <c r="D240" s="52">
        <v>0</v>
      </c>
      <c r="E240" s="52">
        <v>0</v>
      </c>
      <c r="F240" s="26">
        <f t="shared" si="9"/>
        <v>0</v>
      </c>
      <c r="G240" s="27" t="str">
        <f t="shared" si="10"/>
        <v/>
      </c>
      <c r="H240" s="48"/>
    </row>
    <row r="241" spans="1:8" ht="19.5" hidden="1" customHeight="1" x14ac:dyDescent="0.25">
      <c r="A241" s="43">
        <f t="shared" si="11"/>
        <v>0</v>
      </c>
      <c r="B241" s="23" t="s">
        <v>520</v>
      </c>
      <c r="C241" s="24" t="s">
        <v>521</v>
      </c>
      <c r="D241" s="52">
        <v>0</v>
      </c>
      <c r="E241" s="52">
        <v>0</v>
      </c>
      <c r="F241" s="26">
        <f t="shared" si="9"/>
        <v>0</v>
      </c>
      <c r="G241" s="27" t="str">
        <f t="shared" si="10"/>
        <v/>
      </c>
      <c r="H241" s="48"/>
    </row>
    <row r="242" spans="1:8" ht="19.5" hidden="1" customHeight="1" x14ac:dyDescent="0.25">
      <c r="A242" s="43">
        <f t="shared" si="11"/>
        <v>0</v>
      </c>
      <c r="B242" s="23" t="s">
        <v>472</v>
      </c>
      <c r="C242" s="24" t="s">
        <v>473</v>
      </c>
      <c r="D242" s="52">
        <v>0</v>
      </c>
      <c r="E242" s="52">
        <v>0</v>
      </c>
      <c r="F242" s="26">
        <f t="shared" si="9"/>
        <v>0</v>
      </c>
      <c r="G242" s="27" t="str">
        <f t="shared" si="10"/>
        <v/>
      </c>
      <c r="H242" s="48"/>
    </row>
    <row r="243" spans="1:8" ht="19.5" hidden="1" customHeight="1" x14ac:dyDescent="0.25">
      <c r="A243" s="43">
        <f t="shared" si="11"/>
        <v>0</v>
      </c>
      <c r="B243" s="23" t="s">
        <v>550</v>
      </c>
      <c r="C243" s="24" t="s">
        <v>551</v>
      </c>
      <c r="D243" s="52">
        <v>0</v>
      </c>
      <c r="E243" s="52">
        <v>0</v>
      </c>
      <c r="F243" s="26">
        <f t="shared" si="9"/>
        <v>0</v>
      </c>
      <c r="G243" s="27" t="str">
        <f t="shared" si="10"/>
        <v/>
      </c>
      <c r="H243" s="48"/>
    </row>
    <row r="244" spans="1:8" ht="19.5" hidden="1" customHeight="1" x14ac:dyDescent="0.25">
      <c r="A244" s="43">
        <f t="shared" si="11"/>
        <v>0</v>
      </c>
      <c r="B244" s="23" t="s">
        <v>550</v>
      </c>
      <c r="C244" s="24" t="s">
        <v>551</v>
      </c>
      <c r="D244" s="52">
        <v>0</v>
      </c>
      <c r="E244" s="52">
        <v>0</v>
      </c>
      <c r="F244" s="26">
        <f t="shared" si="9"/>
        <v>0</v>
      </c>
      <c r="G244" s="27" t="str">
        <f t="shared" si="10"/>
        <v/>
      </c>
      <c r="H244" s="48"/>
    </row>
    <row r="245" spans="1:8" ht="19.5" hidden="1" customHeight="1" x14ac:dyDescent="0.25">
      <c r="A245" s="43">
        <f t="shared" si="11"/>
        <v>0</v>
      </c>
      <c r="B245" s="23" t="s">
        <v>524</v>
      </c>
      <c r="C245" s="24" t="s">
        <v>525</v>
      </c>
      <c r="D245" s="52">
        <v>0</v>
      </c>
      <c r="E245" s="52">
        <v>0</v>
      </c>
      <c r="F245" s="26">
        <f t="shared" si="9"/>
        <v>0</v>
      </c>
      <c r="G245" s="27" t="str">
        <f t="shared" si="10"/>
        <v/>
      </c>
      <c r="H245" s="48"/>
    </row>
    <row r="246" spans="1:8" ht="19.5" hidden="1" customHeight="1" x14ac:dyDescent="0.25">
      <c r="A246" s="43">
        <f t="shared" si="11"/>
        <v>0</v>
      </c>
      <c r="B246" s="23" t="s">
        <v>622</v>
      </c>
      <c r="C246" s="24" t="s">
        <v>623</v>
      </c>
      <c r="D246" s="52">
        <v>0</v>
      </c>
      <c r="E246" s="52">
        <v>0</v>
      </c>
      <c r="F246" s="26">
        <f t="shared" si="9"/>
        <v>0</v>
      </c>
      <c r="G246" s="27" t="str">
        <f t="shared" si="10"/>
        <v/>
      </c>
      <c r="H246" s="48"/>
    </row>
    <row r="247" spans="1:8" ht="19.5" hidden="1" customHeight="1" x14ac:dyDescent="0.25">
      <c r="A247" s="43">
        <f t="shared" si="11"/>
        <v>0</v>
      </c>
      <c r="B247" s="23" t="s">
        <v>454</v>
      </c>
      <c r="C247" s="24" t="s">
        <v>455</v>
      </c>
      <c r="D247" s="52">
        <v>0</v>
      </c>
      <c r="E247" s="52">
        <v>0</v>
      </c>
      <c r="F247" s="26">
        <f t="shared" si="9"/>
        <v>0</v>
      </c>
      <c r="G247" s="27" t="str">
        <f t="shared" si="10"/>
        <v/>
      </c>
      <c r="H247" s="48"/>
    </row>
    <row r="248" spans="1:8" ht="19.5" hidden="1" customHeight="1" x14ac:dyDescent="0.25">
      <c r="A248" s="43">
        <f t="shared" si="11"/>
        <v>0</v>
      </c>
      <c r="B248" s="23" t="s">
        <v>516</v>
      </c>
      <c r="C248" s="24" t="s">
        <v>517</v>
      </c>
      <c r="D248" s="52">
        <v>0</v>
      </c>
      <c r="E248" s="52">
        <v>0</v>
      </c>
      <c r="F248" s="26">
        <f t="shared" si="9"/>
        <v>0</v>
      </c>
      <c r="G248" s="27" t="str">
        <f t="shared" si="10"/>
        <v/>
      </c>
      <c r="H248" s="48"/>
    </row>
    <row r="249" spans="1:8" ht="19.5" hidden="1" customHeight="1" x14ac:dyDescent="0.25">
      <c r="A249" s="43">
        <f t="shared" si="11"/>
        <v>0</v>
      </c>
      <c r="B249" s="23" t="s">
        <v>602</v>
      </c>
      <c r="C249" s="24" t="s">
        <v>603</v>
      </c>
      <c r="D249" s="52">
        <v>0</v>
      </c>
      <c r="E249" s="52">
        <v>0</v>
      </c>
      <c r="F249" s="26">
        <f t="shared" si="9"/>
        <v>0</v>
      </c>
      <c r="G249" s="27" t="str">
        <f t="shared" si="10"/>
        <v/>
      </c>
      <c r="H249" s="48"/>
    </row>
    <row r="250" spans="1:8" ht="19.5" hidden="1" customHeight="1" x14ac:dyDescent="0.25">
      <c r="A250" s="43">
        <f t="shared" si="11"/>
        <v>0</v>
      </c>
      <c r="B250" s="23" t="s">
        <v>732</v>
      </c>
      <c r="C250" s="24" t="s">
        <v>733</v>
      </c>
      <c r="D250" s="52">
        <v>0</v>
      </c>
      <c r="E250" s="52">
        <v>0</v>
      </c>
      <c r="F250" s="26">
        <f t="shared" si="9"/>
        <v>0</v>
      </c>
      <c r="G250" s="27" t="str">
        <f t="shared" si="10"/>
        <v/>
      </c>
      <c r="H250" s="48"/>
    </row>
    <row r="251" spans="1:8" ht="19.5" hidden="1" customHeight="1" x14ac:dyDescent="0.25">
      <c r="A251" s="43">
        <f t="shared" si="11"/>
        <v>0</v>
      </c>
      <c r="B251" s="23" t="s">
        <v>560</v>
      </c>
      <c r="C251" s="24" t="s">
        <v>561</v>
      </c>
      <c r="D251" s="52">
        <v>0</v>
      </c>
      <c r="E251" s="52">
        <v>0</v>
      </c>
      <c r="F251" s="26">
        <f t="shared" si="9"/>
        <v>0</v>
      </c>
      <c r="G251" s="27" t="str">
        <f t="shared" si="10"/>
        <v/>
      </c>
      <c r="H251" s="49"/>
    </row>
    <row r="252" spans="1:8" ht="19.5" hidden="1" customHeight="1" x14ac:dyDescent="0.25">
      <c r="A252" s="43">
        <f t="shared" si="11"/>
        <v>0</v>
      </c>
      <c r="B252" s="23" t="s">
        <v>566</v>
      </c>
      <c r="C252" s="24" t="s">
        <v>567</v>
      </c>
      <c r="D252" s="52">
        <v>0</v>
      </c>
      <c r="E252" s="52">
        <v>0</v>
      </c>
      <c r="F252" s="26">
        <f t="shared" si="9"/>
        <v>0</v>
      </c>
      <c r="G252" s="27" t="str">
        <f t="shared" si="10"/>
        <v/>
      </c>
      <c r="H252" s="48"/>
    </row>
    <row r="253" spans="1:8" ht="19.5" hidden="1" customHeight="1" x14ac:dyDescent="0.25">
      <c r="A253" s="43">
        <f t="shared" si="11"/>
        <v>0</v>
      </c>
      <c r="B253" s="23" t="s">
        <v>518</v>
      </c>
      <c r="C253" s="24" t="s">
        <v>519</v>
      </c>
      <c r="D253" s="52">
        <v>0</v>
      </c>
      <c r="E253" s="52">
        <v>0</v>
      </c>
      <c r="F253" s="26">
        <f t="shared" si="9"/>
        <v>0</v>
      </c>
      <c r="G253" s="27" t="str">
        <f t="shared" si="10"/>
        <v/>
      </c>
      <c r="H253" s="48"/>
    </row>
    <row r="254" spans="1:8" ht="19.5" hidden="1" customHeight="1" x14ac:dyDescent="0.25">
      <c r="A254" s="43">
        <f t="shared" si="11"/>
        <v>0</v>
      </c>
      <c r="B254" s="23" t="s">
        <v>448</v>
      </c>
      <c r="C254" s="24" t="s">
        <v>449</v>
      </c>
      <c r="D254" s="52">
        <v>0</v>
      </c>
      <c r="E254" s="52">
        <v>0</v>
      </c>
      <c r="F254" s="26">
        <f t="shared" si="9"/>
        <v>0</v>
      </c>
      <c r="G254" s="27" t="str">
        <f t="shared" si="10"/>
        <v/>
      </c>
      <c r="H254" s="48"/>
    </row>
    <row r="255" spans="1:8" ht="19.5" hidden="1" customHeight="1" x14ac:dyDescent="0.25">
      <c r="A255" s="43">
        <f t="shared" si="11"/>
        <v>0</v>
      </c>
      <c r="B255" s="23" t="s">
        <v>612</v>
      </c>
      <c r="C255" s="24" t="s">
        <v>613</v>
      </c>
      <c r="D255" s="52">
        <v>0</v>
      </c>
      <c r="E255" s="52">
        <v>0</v>
      </c>
      <c r="F255" s="26">
        <f t="shared" si="9"/>
        <v>0</v>
      </c>
      <c r="G255" s="27" t="str">
        <f t="shared" si="10"/>
        <v/>
      </c>
      <c r="H255" s="48"/>
    </row>
    <row r="256" spans="1:8" ht="19.5" hidden="1" customHeight="1" x14ac:dyDescent="0.25">
      <c r="A256" s="43">
        <f t="shared" si="11"/>
        <v>0</v>
      </c>
      <c r="B256" s="23" t="s">
        <v>506</v>
      </c>
      <c r="C256" s="24" t="s">
        <v>507</v>
      </c>
      <c r="D256" s="52">
        <v>0</v>
      </c>
      <c r="E256" s="52">
        <v>0</v>
      </c>
      <c r="F256" s="26">
        <f t="shared" si="9"/>
        <v>0</v>
      </c>
      <c r="G256" s="27" t="str">
        <f t="shared" si="10"/>
        <v/>
      </c>
      <c r="H256" s="48"/>
    </row>
    <row r="257" spans="1:8" ht="19.5" hidden="1" customHeight="1" x14ac:dyDescent="0.25">
      <c r="A257" s="43">
        <f t="shared" si="11"/>
        <v>0</v>
      </c>
      <c r="B257" s="23" t="s">
        <v>434</v>
      </c>
      <c r="C257" s="24" t="s">
        <v>435</v>
      </c>
      <c r="D257" s="52">
        <v>0</v>
      </c>
      <c r="E257" s="52">
        <v>0</v>
      </c>
      <c r="F257" s="26">
        <f t="shared" si="9"/>
        <v>0</v>
      </c>
      <c r="G257" s="27" t="str">
        <f t="shared" si="10"/>
        <v/>
      </c>
      <c r="H257" s="48"/>
    </row>
    <row r="258" spans="1:8" ht="19.5" hidden="1" customHeight="1" x14ac:dyDescent="0.25">
      <c r="A258" s="43">
        <f t="shared" si="11"/>
        <v>0</v>
      </c>
      <c r="B258" s="23" t="s">
        <v>486</v>
      </c>
      <c r="C258" s="24" t="s">
        <v>487</v>
      </c>
      <c r="D258" s="52">
        <v>0</v>
      </c>
      <c r="E258" s="52">
        <v>0</v>
      </c>
      <c r="F258" s="26">
        <f t="shared" si="9"/>
        <v>0</v>
      </c>
      <c r="G258" s="27" t="str">
        <f t="shared" si="10"/>
        <v/>
      </c>
      <c r="H258" s="48"/>
    </row>
    <row r="259" spans="1:8" ht="19.5" hidden="1" customHeight="1" x14ac:dyDescent="0.25">
      <c r="A259" s="43">
        <f t="shared" si="11"/>
        <v>0</v>
      </c>
      <c r="B259" s="23" t="s">
        <v>466</v>
      </c>
      <c r="C259" s="24" t="s">
        <v>467</v>
      </c>
      <c r="D259" s="52">
        <v>0</v>
      </c>
      <c r="E259" s="52">
        <v>0</v>
      </c>
      <c r="F259" s="26">
        <f t="shared" si="9"/>
        <v>0</v>
      </c>
      <c r="G259" s="27" t="str">
        <f t="shared" si="10"/>
        <v/>
      </c>
      <c r="H259" s="48"/>
    </row>
    <row r="260" spans="1:8" ht="19.5" hidden="1" customHeight="1" x14ac:dyDescent="0.25">
      <c r="A260" s="43">
        <f t="shared" si="11"/>
        <v>0</v>
      </c>
      <c r="B260" s="23" t="s">
        <v>542</v>
      </c>
      <c r="C260" s="24" t="s">
        <v>543</v>
      </c>
      <c r="D260" s="52">
        <v>0</v>
      </c>
      <c r="E260" s="52">
        <v>0</v>
      </c>
      <c r="F260" s="26">
        <f t="shared" si="9"/>
        <v>0</v>
      </c>
      <c r="G260" s="27" t="str">
        <f t="shared" si="10"/>
        <v/>
      </c>
      <c r="H260" s="48"/>
    </row>
    <row r="261" spans="1:8" ht="19.5" customHeight="1" x14ac:dyDescent="0.25">
      <c r="A261" s="43">
        <f t="shared" si="11"/>
        <v>0</v>
      </c>
      <c r="B261" s="23"/>
      <c r="C261" s="24"/>
      <c r="D261" s="52"/>
      <c r="E261" s="52"/>
      <c r="F261" s="26">
        <f t="shared" si="9"/>
        <v>0</v>
      </c>
      <c r="G261" s="27" t="str">
        <f t="shared" si="10"/>
        <v/>
      </c>
      <c r="H261" s="48"/>
    </row>
    <row r="262" spans="1:8" ht="19.5" hidden="1" customHeight="1" x14ac:dyDescent="0.25">
      <c r="A262" s="43">
        <f t="shared" si="11"/>
        <v>0</v>
      </c>
      <c r="B262" s="23" t="s">
        <v>568</v>
      </c>
      <c r="C262" s="24" t="s">
        <v>569</v>
      </c>
      <c r="D262" s="52">
        <v>0</v>
      </c>
      <c r="E262" s="52">
        <v>0</v>
      </c>
      <c r="F262" s="26">
        <f t="shared" si="9"/>
        <v>0</v>
      </c>
      <c r="G262" s="27" t="str">
        <f t="shared" si="10"/>
        <v/>
      </c>
      <c r="H262" s="48"/>
    </row>
    <row r="263" spans="1:8" ht="19.5" hidden="1" customHeight="1" x14ac:dyDescent="0.25">
      <c r="A263" s="43">
        <f t="shared" si="11"/>
        <v>0</v>
      </c>
      <c r="B263" s="23" t="s">
        <v>570</v>
      </c>
      <c r="C263" s="24" t="s">
        <v>571</v>
      </c>
      <c r="D263" s="52">
        <v>0</v>
      </c>
      <c r="E263" s="52">
        <v>0</v>
      </c>
      <c r="F263" s="26">
        <f t="shared" si="9"/>
        <v>0</v>
      </c>
      <c r="G263" s="27" t="str">
        <f t="shared" si="10"/>
        <v/>
      </c>
      <c r="H263" s="48"/>
    </row>
    <row r="264" spans="1:8" ht="19.5" hidden="1" customHeight="1" x14ac:dyDescent="0.25">
      <c r="A264" s="43">
        <f t="shared" si="11"/>
        <v>0</v>
      </c>
      <c r="B264" s="23" t="s">
        <v>464</v>
      </c>
      <c r="C264" s="24" t="s">
        <v>465</v>
      </c>
      <c r="D264" s="52">
        <v>0</v>
      </c>
      <c r="E264" s="52">
        <v>0</v>
      </c>
      <c r="F264" s="26">
        <f t="shared" si="9"/>
        <v>0</v>
      </c>
      <c r="G264" s="27" t="str">
        <f t="shared" si="10"/>
        <v/>
      </c>
      <c r="H264" s="48"/>
    </row>
    <row r="265" spans="1:8" ht="19.5" hidden="1" customHeight="1" x14ac:dyDescent="0.25">
      <c r="A265" s="43">
        <f t="shared" si="11"/>
        <v>0</v>
      </c>
      <c r="B265" s="23" t="s">
        <v>734</v>
      </c>
      <c r="C265" s="24" t="s">
        <v>735</v>
      </c>
      <c r="D265" s="52">
        <v>0</v>
      </c>
      <c r="E265" s="52">
        <v>0</v>
      </c>
      <c r="F265" s="26">
        <f t="shared" si="9"/>
        <v>0</v>
      </c>
      <c r="G265" s="27" t="str">
        <f t="shared" si="10"/>
        <v/>
      </c>
      <c r="H265" s="48"/>
    </row>
    <row r="266" spans="1:8" ht="19.5" hidden="1" customHeight="1" x14ac:dyDescent="0.25">
      <c r="A266" s="43">
        <f t="shared" si="11"/>
        <v>0</v>
      </c>
      <c r="B266" s="23" t="s">
        <v>600</v>
      </c>
      <c r="C266" s="24" t="s">
        <v>601</v>
      </c>
      <c r="D266" s="52">
        <v>0</v>
      </c>
      <c r="E266" s="52">
        <v>0</v>
      </c>
      <c r="F266" s="26">
        <f t="shared" ref="F266:F329" si="12">IF(E266&gt;D266,D266,E266)</f>
        <v>0</v>
      </c>
      <c r="G266" s="27" t="str">
        <f t="shared" ref="G266:G329" si="13">IFERROR(F266/D266,"")</f>
        <v/>
      </c>
      <c r="H266" s="48"/>
    </row>
    <row r="267" spans="1:8" ht="19.5" hidden="1" customHeight="1" x14ac:dyDescent="0.25">
      <c r="A267" s="43">
        <f t="shared" si="11"/>
        <v>0</v>
      </c>
      <c r="B267" s="23" t="s">
        <v>665</v>
      </c>
      <c r="C267" s="24" t="s">
        <v>678</v>
      </c>
      <c r="D267" s="52">
        <v>0</v>
      </c>
      <c r="E267" s="52">
        <v>0</v>
      </c>
      <c r="F267" s="26">
        <f t="shared" si="12"/>
        <v>0</v>
      </c>
      <c r="G267" s="27" t="str">
        <f t="shared" si="13"/>
        <v/>
      </c>
      <c r="H267" s="48"/>
    </row>
    <row r="268" spans="1:8" ht="19.5" hidden="1" customHeight="1" x14ac:dyDescent="0.25">
      <c r="A268" s="43">
        <f t="shared" ref="A268:A331" si="14">IF(D268&gt;0,1+A267,A267)</f>
        <v>0</v>
      </c>
      <c r="B268" s="23" t="s">
        <v>484</v>
      </c>
      <c r="C268" s="24" t="s">
        <v>485</v>
      </c>
      <c r="D268" s="52">
        <v>0</v>
      </c>
      <c r="E268" s="52">
        <v>0</v>
      </c>
      <c r="F268" s="26">
        <f t="shared" si="12"/>
        <v>0</v>
      </c>
      <c r="G268" s="27" t="str">
        <f t="shared" si="13"/>
        <v/>
      </c>
      <c r="H268" s="48"/>
    </row>
    <row r="269" spans="1:8" ht="19.5" hidden="1" customHeight="1" x14ac:dyDescent="0.25">
      <c r="A269" s="43">
        <f t="shared" si="14"/>
        <v>0</v>
      </c>
      <c r="B269" s="23" t="s">
        <v>456</v>
      </c>
      <c r="C269" s="24" t="s">
        <v>457</v>
      </c>
      <c r="D269" s="52">
        <v>0</v>
      </c>
      <c r="E269" s="52">
        <v>0</v>
      </c>
      <c r="F269" s="26">
        <f t="shared" si="12"/>
        <v>0</v>
      </c>
      <c r="G269" s="27" t="str">
        <f t="shared" si="13"/>
        <v/>
      </c>
      <c r="H269" s="48"/>
    </row>
    <row r="270" spans="1:8" ht="19.5" hidden="1" customHeight="1" x14ac:dyDescent="0.25">
      <c r="A270" s="43">
        <f t="shared" si="14"/>
        <v>0</v>
      </c>
      <c r="B270" s="23" t="s">
        <v>552</v>
      </c>
      <c r="C270" s="24" t="s">
        <v>553</v>
      </c>
      <c r="D270" s="52">
        <v>0</v>
      </c>
      <c r="E270" s="52">
        <v>0</v>
      </c>
      <c r="F270" s="26">
        <f t="shared" si="12"/>
        <v>0</v>
      </c>
      <c r="G270" s="27" t="str">
        <f t="shared" si="13"/>
        <v/>
      </c>
      <c r="H270" s="48"/>
    </row>
    <row r="271" spans="1:8" ht="19.5" hidden="1" customHeight="1" x14ac:dyDescent="0.25">
      <c r="A271" s="43">
        <f t="shared" si="14"/>
        <v>0</v>
      </c>
      <c r="B271" s="23" t="s">
        <v>572</v>
      </c>
      <c r="C271" s="24" t="s">
        <v>573</v>
      </c>
      <c r="D271" s="52">
        <v>0</v>
      </c>
      <c r="E271" s="52">
        <v>0</v>
      </c>
      <c r="F271" s="26">
        <f t="shared" si="12"/>
        <v>0</v>
      </c>
      <c r="G271" s="27" t="str">
        <f t="shared" si="13"/>
        <v/>
      </c>
      <c r="H271" s="48"/>
    </row>
    <row r="272" spans="1:8" ht="19.5" hidden="1" customHeight="1" x14ac:dyDescent="0.25">
      <c r="A272" s="43">
        <f t="shared" si="14"/>
        <v>0</v>
      </c>
      <c r="B272" s="23" t="s">
        <v>582</v>
      </c>
      <c r="C272" s="24" t="s">
        <v>583</v>
      </c>
      <c r="D272" s="52">
        <v>0</v>
      </c>
      <c r="E272" s="52">
        <v>0</v>
      </c>
      <c r="F272" s="26">
        <f t="shared" si="12"/>
        <v>0</v>
      </c>
      <c r="G272" s="27" t="str">
        <f t="shared" si="13"/>
        <v/>
      </c>
      <c r="H272" s="48"/>
    </row>
    <row r="273" spans="1:8" ht="19.5" hidden="1" customHeight="1" x14ac:dyDescent="0.25">
      <c r="A273" s="43">
        <f t="shared" si="14"/>
        <v>0</v>
      </c>
      <c r="B273" s="23" t="s">
        <v>554</v>
      </c>
      <c r="C273" s="24" t="s">
        <v>555</v>
      </c>
      <c r="D273" s="52">
        <v>0</v>
      </c>
      <c r="E273" s="52">
        <v>0</v>
      </c>
      <c r="F273" s="26">
        <f t="shared" si="12"/>
        <v>0</v>
      </c>
      <c r="G273" s="27" t="str">
        <f t="shared" si="13"/>
        <v/>
      </c>
      <c r="H273" s="48"/>
    </row>
    <row r="274" spans="1:8" ht="19.5" hidden="1" customHeight="1" x14ac:dyDescent="0.25">
      <c r="A274" s="43">
        <f t="shared" si="14"/>
        <v>0</v>
      </c>
      <c r="B274" s="23" t="s">
        <v>598</v>
      </c>
      <c r="C274" s="24" t="s">
        <v>599</v>
      </c>
      <c r="D274" s="52">
        <v>0</v>
      </c>
      <c r="E274" s="52">
        <v>0</v>
      </c>
      <c r="F274" s="26">
        <f t="shared" si="12"/>
        <v>0</v>
      </c>
      <c r="G274" s="27" t="str">
        <f t="shared" si="13"/>
        <v/>
      </c>
      <c r="H274" s="48"/>
    </row>
    <row r="275" spans="1:8" ht="19.5" hidden="1" customHeight="1" x14ac:dyDescent="0.25">
      <c r="A275" s="43">
        <f t="shared" si="14"/>
        <v>0</v>
      </c>
      <c r="B275" s="23" t="s">
        <v>574</v>
      </c>
      <c r="C275" s="24" t="s">
        <v>575</v>
      </c>
      <c r="D275" s="52">
        <v>0</v>
      </c>
      <c r="E275" s="52">
        <v>0</v>
      </c>
      <c r="F275" s="26">
        <f t="shared" si="12"/>
        <v>0</v>
      </c>
      <c r="G275" s="27" t="str">
        <f t="shared" si="13"/>
        <v/>
      </c>
      <c r="H275" s="48"/>
    </row>
    <row r="276" spans="1:8" ht="19.5" hidden="1" customHeight="1" x14ac:dyDescent="0.25">
      <c r="A276" s="43">
        <f t="shared" si="14"/>
        <v>0</v>
      </c>
      <c r="B276" s="23" t="s">
        <v>544</v>
      </c>
      <c r="C276" s="24" t="s">
        <v>545</v>
      </c>
      <c r="D276" s="52">
        <v>0</v>
      </c>
      <c r="E276" s="52">
        <v>0</v>
      </c>
      <c r="F276" s="26">
        <f t="shared" si="12"/>
        <v>0</v>
      </c>
      <c r="G276" s="27" t="str">
        <f t="shared" si="13"/>
        <v/>
      </c>
      <c r="H276" s="48"/>
    </row>
    <row r="277" spans="1:8" ht="19.5" hidden="1" customHeight="1" x14ac:dyDescent="0.25">
      <c r="A277" s="43">
        <f t="shared" si="14"/>
        <v>0</v>
      </c>
      <c r="B277" s="23" t="s">
        <v>578</v>
      </c>
      <c r="C277" s="24" t="s">
        <v>579</v>
      </c>
      <c r="D277" s="52">
        <v>0</v>
      </c>
      <c r="E277" s="52">
        <v>0</v>
      </c>
      <c r="F277" s="26">
        <f t="shared" si="12"/>
        <v>0</v>
      </c>
      <c r="G277" s="27" t="str">
        <f t="shared" si="13"/>
        <v/>
      </c>
      <c r="H277" s="48"/>
    </row>
    <row r="278" spans="1:8" ht="19.5" hidden="1" customHeight="1" x14ac:dyDescent="0.25">
      <c r="A278" s="43">
        <f t="shared" si="14"/>
        <v>0</v>
      </c>
      <c r="B278" s="23" t="s">
        <v>478</v>
      </c>
      <c r="C278" s="24" t="s">
        <v>479</v>
      </c>
      <c r="D278" s="52">
        <v>0</v>
      </c>
      <c r="E278" s="52">
        <v>0</v>
      </c>
      <c r="F278" s="26">
        <f t="shared" si="12"/>
        <v>0</v>
      </c>
      <c r="G278" s="27" t="str">
        <f t="shared" si="13"/>
        <v/>
      </c>
      <c r="H278" s="48"/>
    </row>
    <row r="279" spans="1:8" ht="19.5" hidden="1" customHeight="1" x14ac:dyDescent="0.25">
      <c r="A279" s="43">
        <f t="shared" si="14"/>
        <v>0</v>
      </c>
      <c r="B279" s="23" t="s">
        <v>498</v>
      </c>
      <c r="C279" s="24" t="s">
        <v>499</v>
      </c>
      <c r="D279" s="52">
        <v>0</v>
      </c>
      <c r="E279" s="52">
        <v>0</v>
      </c>
      <c r="F279" s="26">
        <f t="shared" si="12"/>
        <v>0</v>
      </c>
      <c r="G279" s="27" t="str">
        <f t="shared" si="13"/>
        <v/>
      </c>
      <c r="H279" s="48"/>
    </row>
    <row r="280" spans="1:8" ht="19.5" hidden="1" customHeight="1" x14ac:dyDescent="0.25">
      <c r="A280" s="43">
        <f t="shared" si="14"/>
        <v>0</v>
      </c>
      <c r="B280" s="23" t="s">
        <v>496</v>
      </c>
      <c r="C280" s="24" t="s">
        <v>497</v>
      </c>
      <c r="D280" s="52">
        <v>0</v>
      </c>
      <c r="E280" s="52">
        <v>0</v>
      </c>
      <c r="F280" s="26">
        <f t="shared" si="12"/>
        <v>0</v>
      </c>
      <c r="G280" s="27" t="str">
        <f t="shared" si="13"/>
        <v/>
      </c>
      <c r="H280" s="48"/>
    </row>
    <row r="281" spans="1:8" ht="19.5" hidden="1" customHeight="1" x14ac:dyDescent="0.25">
      <c r="A281" s="43">
        <f t="shared" si="14"/>
        <v>0</v>
      </c>
      <c r="B281" s="23" t="s">
        <v>438</v>
      </c>
      <c r="C281" s="24" t="s">
        <v>439</v>
      </c>
      <c r="D281" s="52">
        <v>0</v>
      </c>
      <c r="E281" s="52">
        <v>0</v>
      </c>
      <c r="F281" s="26">
        <f t="shared" si="12"/>
        <v>0</v>
      </c>
      <c r="G281" s="27" t="str">
        <f t="shared" si="13"/>
        <v/>
      </c>
      <c r="H281" s="48"/>
    </row>
    <row r="282" spans="1:8" ht="19.5" hidden="1" customHeight="1" x14ac:dyDescent="0.25">
      <c r="A282" s="43">
        <f t="shared" si="14"/>
        <v>0</v>
      </c>
      <c r="B282" s="23" t="s">
        <v>616</v>
      </c>
      <c r="C282" s="24" t="s">
        <v>617</v>
      </c>
      <c r="D282" s="52">
        <v>0</v>
      </c>
      <c r="E282" s="52">
        <v>0</v>
      </c>
      <c r="F282" s="26">
        <f t="shared" si="12"/>
        <v>0</v>
      </c>
      <c r="G282" s="27" t="str">
        <f t="shared" si="13"/>
        <v/>
      </c>
      <c r="H282" s="48"/>
    </row>
    <row r="283" spans="1:8" ht="19.5" hidden="1" customHeight="1" x14ac:dyDescent="0.25">
      <c r="A283" s="43">
        <f t="shared" si="14"/>
        <v>0</v>
      </c>
      <c r="B283" s="23" t="s">
        <v>510</v>
      </c>
      <c r="C283" s="24" t="s">
        <v>511</v>
      </c>
      <c r="D283" s="52">
        <v>0</v>
      </c>
      <c r="E283" s="52">
        <v>0</v>
      </c>
      <c r="F283" s="26">
        <f t="shared" si="12"/>
        <v>0</v>
      </c>
      <c r="G283" s="27" t="str">
        <f t="shared" si="13"/>
        <v/>
      </c>
      <c r="H283" s="48"/>
    </row>
    <row r="284" spans="1:8" ht="19.5" hidden="1" customHeight="1" x14ac:dyDescent="0.25">
      <c r="A284" s="43">
        <f t="shared" si="14"/>
        <v>0</v>
      </c>
      <c r="B284" s="23" t="s">
        <v>504</v>
      </c>
      <c r="C284" s="24" t="s">
        <v>505</v>
      </c>
      <c r="D284" s="52">
        <v>0</v>
      </c>
      <c r="E284" s="52">
        <v>0</v>
      </c>
      <c r="F284" s="26">
        <f t="shared" si="12"/>
        <v>0</v>
      </c>
      <c r="G284" s="27" t="str">
        <f t="shared" si="13"/>
        <v/>
      </c>
      <c r="H284" s="48"/>
    </row>
    <row r="285" spans="1:8" ht="19.5" hidden="1" customHeight="1" x14ac:dyDescent="0.25">
      <c r="A285" s="43">
        <f t="shared" si="14"/>
        <v>0</v>
      </c>
      <c r="B285" s="23" t="s">
        <v>580</v>
      </c>
      <c r="C285" s="24" t="s">
        <v>581</v>
      </c>
      <c r="D285" s="52">
        <v>0</v>
      </c>
      <c r="E285" s="52">
        <v>0</v>
      </c>
      <c r="F285" s="26">
        <f t="shared" si="12"/>
        <v>0</v>
      </c>
      <c r="G285" s="27" t="str">
        <f t="shared" si="13"/>
        <v/>
      </c>
      <c r="H285" s="48"/>
    </row>
    <row r="286" spans="1:8" ht="19.5" hidden="1" customHeight="1" x14ac:dyDescent="0.25">
      <c r="A286" s="43">
        <f t="shared" si="14"/>
        <v>0</v>
      </c>
      <c r="B286" s="23" t="s">
        <v>546</v>
      </c>
      <c r="C286" s="24" t="s">
        <v>547</v>
      </c>
      <c r="D286" s="52">
        <v>0</v>
      </c>
      <c r="E286" s="52">
        <v>0</v>
      </c>
      <c r="F286" s="26">
        <f t="shared" si="12"/>
        <v>0</v>
      </c>
      <c r="G286" s="27" t="str">
        <f t="shared" si="13"/>
        <v/>
      </c>
      <c r="H286" s="48"/>
    </row>
    <row r="287" spans="1:8" ht="19.5" hidden="1" customHeight="1" x14ac:dyDescent="0.25">
      <c r="A287" s="43">
        <f t="shared" si="14"/>
        <v>0</v>
      </c>
      <c r="B287" s="23" t="s">
        <v>528</v>
      </c>
      <c r="C287" s="24" t="s">
        <v>529</v>
      </c>
      <c r="D287" s="52">
        <v>0</v>
      </c>
      <c r="E287" s="52">
        <v>0</v>
      </c>
      <c r="F287" s="26">
        <f t="shared" si="12"/>
        <v>0</v>
      </c>
      <c r="G287" s="27" t="str">
        <f t="shared" si="13"/>
        <v/>
      </c>
      <c r="H287" s="48"/>
    </row>
    <row r="288" spans="1:8" ht="19.5" hidden="1" customHeight="1" x14ac:dyDescent="0.25">
      <c r="A288" s="43">
        <f t="shared" si="14"/>
        <v>0</v>
      </c>
      <c r="B288" s="23" t="s">
        <v>468</v>
      </c>
      <c r="C288" s="24" t="s">
        <v>469</v>
      </c>
      <c r="D288" s="52">
        <v>0</v>
      </c>
      <c r="E288" s="52">
        <v>0</v>
      </c>
      <c r="F288" s="26">
        <f t="shared" si="12"/>
        <v>0</v>
      </c>
      <c r="G288" s="27" t="str">
        <f t="shared" si="13"/>
        <v/>
      </c>
      <c r="H288" s="48"/>
    </row>
    <row r="289" spans="1:8" ht="19.5" hidden="1" customHeight="1" x14ac:dyDescent="0.25">
      <c r="A289" s="43">
        <f t="shared" si="14"/>
        <v>0</v>
      </c>
      <c r="B289" s="23" t="s">
        <v>442</v>
      </c>
      <c r="C289" s="24" t="s">
        <v>443</v>
      </c>
      <c r="D289" s="52">
        <v>0</v>
      </c>
      <c r="E289" s="52">
        <v>0</v>
      </c>
      <c r="F289" s="26">
        <f t="shared" si="12"/>
        <v>0</v>
      </c>
      <c r="G289" s="27" t="str">
        <f t="shared" si="13"/>
        <v/>
      </c>
      <c r="H289" s="48"/>
    </row>
    <row r="290" spans="1:8" ht="19.5" hidden="1" customHeight="1" x14ac:dyDescent="0.25">
      <c r="A290" s="43">
        <f t="shared" si="14"/>
        <v>0</v>
      </c>
      <c r="B290" s="23" t="s">
        <v>452</v>
      </c>
      <c r="C290" s="24" t="s">
        <v>453</v>
      </c>
      <c r="D290" s="52">
        <v>0</v>
      </c>
      <c r="E290" s="52">
        <v>0</v>
      </c>
      <c r="F290" s="26">
        <f t="shared" si="12"/>
        <v>0</v>
      </c>
      <c r="G290" s="27" t="str">
        <f t="shared" si="13"/>
        <v/>
      </c>
      <c r="H290" s="48"/>
    </row>
    <row r="291" spans="1:8" ht="19.5" hidden="1" customHeight="1" x14ac:dyDescent="0.25">
      <c r="A291" s="43">
        <f t="shared" si="14"/>
        <v>0</v>
      </c>
      <c r="B291" s="23" t="s">
        <v>446</v>
      </c>
      <c r="C291" s="24" t="s">
        <v>447</v>
      </c>
      <c r="D291" s="52">
        <v>0</v>
      </c>
      <c r="E291" s="52">
        <v>0</v>
      </c>
      <c r="F291" s="26">
        <f t="shared" si="12"/>
        <v>0</v>
      </c>
      <c r="G291" s="27" t="str">
        <f t="shared" si="13"/>
        <v/>
      </c>
      <c r="H291" s="48"/>
    </row>
    <row r="292" spans="1:8" ht="19.5" hidden="1" customHeight="1" x14ac:dyDescent="0.25">
      <c r="A292" s="43">
        <f t="shared" si="14"/>
        <v>0</v>
      </c>
      <c r="B292" s="23" t="s">
        <v>610</v>
      </c>
      <c r="C292" s="24" t="s">
        <v>611</v>
      </c>
      <c r="D292" s="52">
        <v>0</v>
      </c>
      <c r="E292" s="52">
        <v>0</v>
      </c>
      <c r="F292" s="26">
        <f t="shared" si="12"/>
        <v>0</v>
      </c>
      <c r="G292" s="27" t="str">
        <f t="shared" si="13"/>
        <v/>
      </c>
      <c r="H292" s="48"/>
    </row>
    <row r="293" spans="1:8" ht="19.5" hidden="1" customHeight="1" x14ac:dyDescent="0.25">
      <c r="A293" s="43">
        <f t="shared" si="14"/>
        <v>0</v>
      </c>
      <c r="B293" s="23" t="s">
        <v>462</v>
      </c>
      <c r="C293" s="24" t="s">
        <v>463</v>
      </c>
      <c r="D293" s="52">
        <v>0</v>
      </c>
      <c r="E293" s="52">
        <v>0</v>
      </c>
      <c r="F293" s="26">
        <f t="shared" si="12"/>
        <v>0</v>
      </c>
      <c r="G293" s="27" t="str">
        <f t="shared" si="13"/>
        <v/>
      </c>
      <c r="H293" s="48"/>
    </row>
    <row r="294" spans="1:8" ht="19.5" hidden="1" customHeight="1" x14ac:dyDescent="0.25">
      <c r="A294" s="43">
        <f t="shared" si="14"/>
        <v>0</v>
      </c>
      <c r="B294" s="23" t="s">
        <v>470</v>
      </c>
      <c r="C294" s="24" t="s">
        <v>471</v>
      </c>
      <c r="D294" s="52">
        <v>0</v>
      </c>
      <c r="E294" s="52">
        <v>0</v>
      </c>
      <c r="F294" s="26">
        <f t="shared" si="12"/>
        <v>0</v>
      </c>
      <c r="G294" s="27" t="str">
        <f t="shared" si="13"/>
        <v/>
      </c>
      <c r="H294" s="48"/>
    </row>
    <row r="295" spans="1:8" ht="19.5" hidden="1" customHeight="1" x14ac:dyDescent="0.25">
      <c r="A295" s="43">
        <f t="shared" si="14"/>
        <v>0</v>
      </c>
      <c r="B295" s="23" t="s">
        <v>508</v>
      </c>
      <c r="C295" s="24" t="s">
        <v>509</v>
      </c>
      <c r="D295" s="52">
        <v>0</v>
      </c>
      <c r="E295" s="52">
        <v>0</v>
      </c>
      <c r="F295" s="26">
        <f t="shared" si="12"/>
        <v>0</v>
      </c>
      <c r="G295" s="27" t="str">
        <f t="shared" si="13"/>
        <v/>
      </c>
      <c r="H295" s="48"/>
    </row>
    <row r="296" spans="1:8" ht="19.5" hidden="1" customHeight="1" x14ac:dyDescent="0.25">
      <c r="A296" s="43">
        <f t="shared" si="14"/>
        <v>0</v>
      </c>
      <c r="B296" s="23" t="s">
        <v>618</v>
      </c>
      <c r="C296" s="24" t="s">
        <v>619</v>
      </c>
      <c r="D296" s="52">
        <v>0</v>
      </c>
      <c r="E296" s="52">
        <v>0</v>
      </c>
      <c r="F296" s="26">
        <f t="shared" si="12"/>
        <v>0</v>
      </c>
      <c r="G296" s="27" t="str">
        <f t="shared" si="13"/>
        <v/>
      </c>
      <c r="H296" s="49"/>
    </row>
    <row r="297" spans="1:8" ht="19.5" hidden="1" customHeight="1" x14ac:dyDescent="0.25">
      <c r="A297" s="43">
        <f t="shared" si="14"/>
        <v>0</v>
      </c>
      <c r="B297" s="23" t="s">
        <v>458</v>
      </c>
      <c r="C297" s="24" t="s">
        <v>459</v>
      </c>
      <c r="D297" s="52">
        <v>0</v>
      </c>
      <c r="E297" s="52">
        <v>0</v>
      </c>
      <c r="F297" s="26">
        <f t="shared" si="12"/>
        <v>0</v>
      </c>
      <c r="G297" s="27" t="str">
        <f t="shared" si="13"/>
        <v/>
      </c>
      <c r="H297" s="48"/>
    </row>
    <row r="298" spans="1:8" ht="19.5" hidden="1" customHeight="1" x14ac:dyDescent="0.25">
      <c r="A298" s="43">
        <f t="shared" si="14"/>
        <v>0</v>
      </c>
      <c r="B298" s="23" t="s">
        <v>522</v>
      </c>
      <c r="C298" s="24" t="s">
        <v>523</v>
      </c>
      <c r="D298" s="52">
        <v>0</v>
      </c>
      <c r="E298" s="52">
        <v>0</v>
      </c>
      <c r="F298" s="26">
        <f t="shared" si="12"/>
        <v>0</v>
      </c>
      <c r="G298" s="27" t="str">
        <f t="shared" si="13"/>
        <v/>
      </c>
      <c r="H298" s="48"/>
    </row>
    <row r="299" spans="1:8" ht="19.5" hidden="1" customHeight="1" x14ac:dyDescent="0.25">
      <c r="A299" s="43">
        <f t="shared" si="14"/>
        <v>0</v>
      </c>
      <c r="B299" s="23" t="s">
        <v>436</v>
      </c>
      <c r="C299" s="24" t="s">
        <v>437</v>
      </c>
      <c r="D299" s="52">
        <v>0</v>
      </c>
      <c r="E299" s="52">
        <v>0</v>
      </c>
      <c r="F299" s="26">
        <f t="shared" si="12"/>
        <v>0</v>
      </c>
      <c r="G299" s="27" t="str">
        <f t="shared" si="13"/>
        <v/>
      </c>
      <c r="H299" s="48"/>
    </row>
    <row r="300" spans="1:8" ht="19.5" hidden="1" customHeight="1" x14ac:dyDescent="0.25">
      <c r="A300" s="43">
        <f t="shared" si="14"/>
        <v>0</v>
      </c>
      <c r="B300" s="23" t="s">
        <v>460</v>
      </c>
      <c r="C300" s="24" t="s">
        <v>461</v>
      </c>
      <c r="D300" s="52">
        <v>0</v>
      </c>
      <c r="E300" s="52">
        <v>0</v>
      </c>
      <c r="F300" s="26">
        <f t="shared" si="12"/>
        <v>0</v>
      </c>
      <c r="G300" s="27" t="str">
        <f t="shared" si="13"/>
        <v/>
      </c>
      <c r="H300" s="48"/>
    </row>
    <row r="301" spans="1:8" ht="19.5" hidden="1" customHeight="1" x14ac:dyDescent="0.25">
      <c r="A301" s="43">
        <f t="shared" si="14"/>
        <v>0</v>
      </c>
      <c r="B301" s="23" t="s">
        <v>548</v>
      </c>
      <c r="C301" s="24" t="s">
        <v>549</v>
      </c>
      <c r="D301" s="52">
        <v>0</v>
      </c>
      <c r="E301" s="52">
        <v>0</v>
      </c>
      <c r="F301" s="26">
        <f t="shared" si="12"/>
        <v>0</v>
      </c>
      <c r="G301" s="27" t="str">
        <f t="shared" si="13"/>
        <v/>
      </c>
      <c r="H301" s="48"/>
    </row>
    <row r="302" spans="1:8" ht="19.5" hidden="1" customHeight="1" x14ac:dyDescent="0.25">
      <c r="A302" s="43">
        <f t="shared" si="14"/>
        <v>0</v>
      </c>
      <c r="B302" s="23" t="s">
        <v>548</v>
      </c>
      <c r="C302" s="24" t="s">
        <v>549</v>
      </c>
      <c r="D302" s="52">
        <v>0</v>
      </c>
      <c r="E302" s="52">
        <v>0</v>
      </c>
      <c r="F302" s="26">
        <f t="shared" si="12"/>
        <v>0</v>
      </c>
      <c r="G302" s="27" t="str">
        <f t="shared" si="13"/>
        <v/>
      </c>
      <c r="H302" s="48"/>
    </row>
    <row r="303" spans="1:8" ht="19.5" hidden="1" customHeight="1" x14ac:dyDescent="0.25">
      <c r="A303" s="43">
        <f t="shared" si="14"/>
        <v>0</v>
      </c>
      <c r="B303" s="23" t="s">
        <v>614</v>
      </c>
      <c r="C303" s="24" t="s">
        <v>615</v>
      </c>
      <c r="D303" s="52">
        <v>0</v>
      </c>
      <c r="E303" s="52">
        <v>0</v>
      </c>
      <c r="F303" s="26">
        <f t="shared" si="12"/>
        <v>0</v>
      </c>
      <c r="G303" s="27" t="str">
        <f t="shared" si="13"/>
        <v/>
      </c>
      <c r="H303" s="48"/>
    </row>
    <row r="304" spans="1:8" ht="19.5" hidden="1" customHeight="1" x14ac:dyDescent="0.25">
      <c r="A304" s="43">
        <f t="shared" si="14"/>
        <v>0</v>
      </c>
      <c r="B304" s="23" t="s">
        <v>526</v>
      </c>
      <c r="C304" s="24" t="s">
        <v>527</v>
      </c>
      <c r="D304" s="52">
        <v>0</v>
      </c>
      <c r="E304" s="52">
        <v>0</v>
      </c>
      <c r="F304" s="26">
        <f t="shared" si="12"/>
        <v>0</v>
      </c>
      <c r="G304" s="27" t="str">
        <f t="shared" si="13"/>
        <v/>
      </c>
      <c r="H304" s="48"/>
    </row>
    <row r="305" spans="1:8" ht="19.5" hidden="1" customHeight="1" x14ac:dyDescent="0.25">
      <c r="A305" s="43">
        <f t="shared" si="14"/>
        <v>0</v>
      </c>
      <c r="B305" s="23" t="s">
        <v>606</v>
      </c>
      <c r="C305" s="24" t="s">
        <v>607</v>
      </c>
      <c r="D305" s="52">
        <v>0</v>
      </c>
      <c r="E305" s="52">
        <v>0</v>
      </c>
      <c r="F305" s="26">
        <f t="shared" si="12"/>
        <v>0</v>
      </c>
      <c r="G305" s="27" t="str">
        <f t="shared" si="13"/>
        <v/>
      </c>
      <c r="H305" s="48"/>
    </row>
    <row r="306" spans="1:8" ht="19.5" hidden="1" customHeight="1" x14ac:dyDescent="0.25">
      <c r="A306" s="43">
        <f t="shared" si="14"/>
        <v>0</v>
      </c>
      <c r="B306" s="23" t="s">
        <v>604</v>
      </c>
      <c r="C306" s="24" t="s">
        <v>605</v>
      </c>
      <c r="D306" s="52">
        <v>0</v>
      </c>
      <c r="E306" s="52">
        <v>0</v>
      </c>
      <c r="F306" s="26">
        <f t="shared" si="12"/>
        <v>0</v>
      </c>
      <c r="G306" s="27" t="str">
        <f t="shared" si="13"/>
        <v/>
      </c>
      <c r="H306" s="48"/>
    </row>
    <row r="307" spans="1:8" ht="19.5" hidden="1" customHeight="1" x14ac:dyDescent="0.25">
      <c r="A307" s="43">
        <f t="shared" si="14"/>
        <v>0</v>
      </c>
      <c r="B307" s="23" t="s">
        <v>556</v>
      </c>
      <c r="C307" s="24" t="s">
        <v>557</v>
      </c>
      <c r="D307" s="52">
        <v>0</v>
      </c>
      <c r="E307" s="52">
        <v>0</v>
      </c>
      <c r="F307" s="26">
        <f t="shared" si="12"/>
        <v>0</v>
      </c>
      <c r="G307" s="27" t="str">
        <f t="shared" si="13"/>
        <v/>
      </c>
      <c r="H307" s="48"/>
    </row>
    <row r="308" spans="1:8" ht="19.5" hidden="1" customHeight="1" x14ac:dyDescent="0.25">
      <c r="A308" s="43">
        <f t="shared" si="14"/>
        <v>0</v>
      </c>
      <c r="B308" s="23" t="s">
        <v>558</v>
      </c>
      <c r="C308" s="24" t="s">
        <v>559</v>
      </c>
      <c r="D308" s="52">
        <v>0</v>
      </c>
      <c r="E308" s="52">
        <v>0</v>
      </c>
      <c r="F308" s="26">
        <f t="shared" si="12"/>
        <v>0</v>
      </c>
      <c r="G308" s="27" t="str">
        <f t="shared" si="13"/>
        <v/>
      </c>
      <c r="H308" s="48"/>
    </row>
    <row r="309" spans="1:8" ht="19.5" hidden="1" customHeight="1" x14ac:dyDescent="0.25">
      <c r="A309" s="43">
        <f t="shared" si="14"/>
        <v>0</v>
      </c>
      <c r="B309" s="23" t="s">
        <v>588</v>
      </c>
      <c r="C309" s="24" t="s">
        <v>589</v>
      </c>
      <c r="D309" s="52">
        <v>0</v>
      </c>
      <c r="E309" s="52">
        <v>0</v>
      </c>
      <c r="F309" s="26">
        <f t="shared" si="12"/>
        <v>0</v>
      </c>
      <c r="G309" s="27" t="str">
        <f t="shared" si="13"/>
        <v/>
      </c>
      <c r="H309" s="48"/>
    </row>
    <row r="310" spans="1:8" ht="19.5" hidden="1" customHeight="1" x14ac:dyDescent="0.25">
      <c r="A310" s="43">
        <f t="shared" si="14"/>
        <v>0</v>
      </c>
      <c r="B310" s="23" t="s">
        <v>494</v>
      </c>
      <c r="C310" s="24" t="s">
        <v>495</v>
      </c>
      <c r="D310" s="52">
        <v>0</v>
      </c>
      <c r="E310" s="52">
        <v>0</v>
      </c>
      <c r="F310" s="26">
        <f t="shared" si="12"/>
        <v>0</v>
      </c>
      <c r="G310" s="27" t="str">
        <f t="shared" si="13"/>
        <v/>
      </c>
      <c r="H310" s="48"/>
    </row>
    <row r="311" spans="1:8" ht="19.5" hidden="1" customHeight="1" x14ac:dyDescent="0.25">
      <c r="A311" s="43">
        <f t="shared" si="14"/>
        <v>0</v>
      </c>
      <c r="B311" s="23" t="s">
        <v>500</v>
      </c>
      <c r="C311" s="24" t="s">
        <v>501</v>
      </c>
      <c r="D311" s="52">
        <v>0</v>
      </c>
      <c r="E311" s="52">
        <v>0</v>
      </c>
      <c r="F311" s="26">
        <f t="shared" si="12"/>
        <v>0</v>
      </c>
      <c r="G311" s="27" t="str">
        <f t="shared" si="13"/>
        <v/>
      </c>
      <c r="H311" s="48"/>
    </row>
    <row r="312" spans="1:8" ht="19.5" hidden="1" customHeight="1" x14ac:dyDescent="0.25">
      <c r="A312" s="43">
        <f t="shared" si="14"/>
        <v>0</v>
      </c>
      <c r="B312" s="23" t="s">
        <v>476</v>
      </c>
      <c r="C312" s="24" t="s">
        <v>477</v>
      </c>
      <c r="D312" s="52">
        <v>0</v>
      </c>
      <c r="E312" s="52">
        <v>0</v>
      </c>
      <c r="F312" s="26">
        <f t="shared" si="12"/>
        <v>0</v>
      </c>
      <c r="G312" s="27" t="str">
        <f t="shared" si="13"/>
        <v/>
      </c>
      <c r="H312" s="48"/>
    </row>
    <row r="313" spans="1:8" ht="19.5" hidden="1" customHeight="1" x14ac:dyDescent="0.25">
      <c r="A313" s="43">
        <f t="shared" si="14"/>
        <v>0</v>
      </c>
      <c r="B313" s="23" t="s">
        <v>540</v>
      </c>
      <c r="C313" s="24" t="s">
        <v>541</v>
      </c>
      <c r="D313" s="52">
        <v>0</v>
      </c>
      <c r="E313" s="52">
        <v>0</v>
      </c>
      <c r="F313" s="26">
        <f t="shared" si="12"/>
        <v>0</v>
      </c>
      <c r="G313" s="27" t="str">
        <f t="shared" si="13"/>
        <v/>
      </c>
      <c r="H313" s="48"/>
    </row>
    <row r="314" spans="1:8" ht="19.5" hidden="1" customHeight="1" x14ac:dyDescent="0.25">
      <c r="A314" s="43">
        <f t="shared" si="14"/>
        <v>0</v>
      </c>
      <c r="B314" s="23" t="s">
        <v>474</v>
      </c>
      <c r="C314" s="24" t="s">
        <v>475</v>
      </c>
      <c r="D314" s="52">
        <v>0</v>
      </c>
      <c r="E314" s="52">
        <v>0</v>
      </c>
      <c r="F314" s="26">
        <f t="shared" si="12"/>
        <v>0</v>
      </c>
      <c r="G314" s="27" t="str">
        <f t="shared" si="13"/>
        <v/>
      </c>
      <c r="H314" s="48"/>
    </row>
    <row r="315" spans="1:8" ht="19.5" hidden="1" customHeight="1" x14ac:dyDescent="0.25">
      <c r="A315" s="43">
        <f t="shared" si="14"/>
        <v>0</v>
      </c>
      <c r="B315" s="23" t="s">
        <v>482</v>
      </c>
      <c r="C315" s="24" t="s">
        <v>483</v>
      </c>
      <c r="D315" s="52">
        <v>0</v>
      </c>
      <c r="E315" s="52">
        <v>0</v>
      </c>
      <c r="F315" s="26">
        <f t="shared" si="12"/>
        <v>0</v>
      </c>
      <c r="G315" s="27" t="str">
        <f t="shared" si="13"/>
        <v/>
      </c>
      <c r="H315" s="48"/>
    </row>
    <row r="316" spans="1:8" ht="19.5" hidden="1" customHeight="1" x14ac:dyDescent="0.25">
      <c r="A316" s="43">
        <f t="shared" si="14"/>
        <v>0</v>
      </c>
      <c r="B316" s="23" t="s">
        <v>480</v>
      </c>
      <c r="C316" s="24" t="s">
        <v>481</v>
      </c>
      <c r="D316" s="52">
        <v>0</v>
      </c>
      <c r="E316" s="52">
        <v>0</v>
      </c>
      <c r="F316" s="26">
        <f t="shared" si="12"/>
        <v>0</v>
      </c>
      <c r="G316" s="27" t="str">
        <f t="shared" si="13"/>
        <v/>
      </c>
      <c r="H316" s="48"/>
    </row>
    <row r="317" spans="1:8" ht="19.5" hidden="1" customHeight="1" x14ac:dyDescent="0.25">
      <c r="A317" s="43">
        <f t="shared" si="14"/>
        <v>0</v>
      </c>
      <c r="B317" s="23" t="s">
        <v>492</v>
      </c>
      <c r="C317" s="24" t="s">
        <v>493</v>
      </c>
      <c r="D317" s="52">
        <v>0</v>
      </c>
      <c r="E317" s="52">
        <v>0</v>
      </c>
      <c r="F317" s="26">
        <f t="shared" si="12"/>
        <v>0</v>
      </c>
      <c r="G317" s="27" t="str">
        <f t="shared" si="13"/>
        <v/>
      </c>
      <c r="H317" s="48"/>
    </row>
    <row r="318" spans="1:8" ht="19.5" hidden="1" customHeight="1" x14ac:dyDescent="0.25">
      <c r="A318" s="43">
        <f t="shared" si="14"/>
        <v>0</v>
      </c>
      <c r="B318" s="23" t="s">
        <v>490</v>
      </c>
      <c r="C318" s="24" t="s">
        <v>491</v>
      </c>
      <c r="D318" s="52">
        <v>0</v>
      </c>
      <c r="E318" s="52">
        <v>0</v>
      </c>
      <c r="F318" s="26">
        <f t="shared" si="12"/>
        <v>0</v>
      </c>
      <c r="G318" s="27" t="str">
        <f t="shared" si="13"/>
        <v/>
      </c>
      <c r="H318" s="48"/>
    </row>
    <row r="319" spans="1:8" ht="19.5" hidden="1" customHeight="1" x14ac:dyDescent="0.25">
      <c r="A319" s="43">
        <f t="shared" si="14"/>
        <v>0</v>
      </c>
      <c r="B319" s="23" t="s">
        <v>502</v>
      </c>
      <c r="C319" s="24" t="s">
        <v>503</v>
      </c>
      <c r="D319" s="52">
        <v>0</v>
      </c>
      <c r="E319" s="52">
        <v>0</v>
      </c>
      <c r="F319" s="26">
        <f t="shared" si="12"/>
        <v>0</v>
      </c>
      <c r="G319" s="27" t="str">
        <f t="shared" si="13"/>
        <v/>
      </c>
      <c r="H319" s="48"/>
    </row>
    <row r="320" spans="1:8" ht="19.5" hidden="1" customHeight="1" x14ac:dyDescent="0.25">
      <c r="A320" s="43">
        <f t="shared" si="14"/>
        <v>0</v>
      </c>
      <c r="B320" s="23" t="s">
        <v>596</v>
      </c>
      <c r="C320" s="24" t="s">
        <v>597</v>
      </c>
      <c r="D320" s="52">
        <v>0</v>
      </c>
      <c r="E320" s="52">
        <v>0</v>
      </c>
      <c r="F320" s="26">
        <f t="shared" si="12"/>
        <v>0</v>
      </c>
      <c r="G320" s="27" t="str">
        <f t="shared" si="13"/>
        <v/>
      </c>
      <c r="H320" s="48"/>
    </row>
    <row r="321" spans="1:8" ht="19.5" hidden="1" customHeight="1" x14ac:dyDescent="0.25">
      <c r="A321" s="43">
        <f t="shared" si="14"/>
        <v>0</v>
      </c>
      <c r="B321" s="23" t="s">
        <v>754</v>
      </c>
      <c r="C321" s="24" t="s">
        <v>761</v>
      </c>
      <c r="D321" s="52">
        <v>0</v>
      </c>
      <c r="E321" s="52">
        <v>0</v>
      </c>
      <c r="F321" s="26">
        <f t="shared" si="12"/>
        <v>0</v>
      </c>
      <c r="G321" s="27" t="str">
        <f t="shared" si="13"/>
        <v/>
      </c>
      <c r="H321" s="48"/>
    </row>
    <row r="322" spans="1:8" ht="19.5" hidden="1" customHeight="1" x14ac:dyDescent="0.25">
      <c r="A322" s="43">
        <f t="shared" si="14"/>
        <v>0</v>
      </c>
      <c r="B322" s="23" t="s">
        <v>755</v>
      </c>
      <c r="C322" s="24" t="s">
        <v>762</v>
      </c>
      <c r="D322" s="52">
        <v>0</v>
      </c>
      <c r="E322" s="52">
        <v>0</v>
      </c>
      <c r="F322" s="26">
        <f t="shared" si="12"/>
        <v>0</v>
      </c>
      <c r="G322" s="27" t="str">
        <f t="shared" si="13"/>
        <v/>
      </c>
      <c r="H322" s="48"/>
    </row>
    <row r="323" spans="1:8" ht="19.5" hidden="1" customHeight="1" x14ac:dyDescent="0.25">
      <c r="A323" s="43">
        <f t="shared" si="14"/>
        <v>0</v>
      </c>
      <c r="B323" s="23" t="s">
        <v>756</v>
      </c>
      <c r="C323" s="24" t="s">
        <v>763</v>
      </c>
      <c r="D323" s="52">
        <v>0</v>
      </c>
      <c r="E323" s="52">
        <v>0</v>
      </c>
      <c r="F323" s="26">
        <f t="shared" si="12"/>
        <v>0</v>
      </c>
      <c r="G323" s="27" t="str">
        <f t="shared" si="13"/>
        <v/>
      </c>
      <c r="H323" s="48"/>
    </row>
    <row r="324" spans="1:8" ht="19.5" hidden="1" customHeight="1" x14ac:dyDescent="0.25">
      <c r="A324" s="43">
        <f t="shared" si="14"/>
        <v>0</v>
      </c>
      <c r="B324" s="23" t="s">
        <v>757</v>
      </c>
      <c r="C324" s="24" t="s">
        <v>764</v>
      </c>
      <c r="D324" s="52">
        <v>0</v>
      </c>
      <c r="E324" s="52">
        <v>0</v>
      </c>
      <c r="F324" s="26">
        <f t="shared" si="12"/>
        <v>0</v>
      </c>
      <c r="G324" s="27" t="str">
        <f t="shared" si="13"/>
        <v/>
      </c>
      <c r="H324" s="48"/>
    </row>
    <row r="325" spans="1:8" ht="19.5" customHeight="1" x14ac:dyDescent="0.25">
      <c r="A325" s="43">
        <f t="shared" si="14"/>
        <v>0</v>
      </c>
      <c r="B325" s="23"/>
      <c r="C325" s="24"/>
      <c r="D325" s="52"/>
      <c r="E325" s="52"/>
      <c r="F325" s="26">
        <f t="shared" si="12"/>
        <v>0</v>
      </c>
      <c r="G325" s="27" t="str">
        <f t="shared" si="13"/>
        <v/>
      </c>
      <c r="H325" s="48"/>
    </row>
    <row r="326" spans="1:8" ht="19.5" customHeight="1" x14ac:dyDescent="0.25">
      <c r="A326" s="43">
        <f t="shared" si="14"/>
        <v>0</v>
      </c>
      <c r="B326" s="23"/>
      <c r="C326" s="24"/>
      <c r="D326" s="52"/>
      <c r="E326" s="52"/>
      <c r="F326" s="26">
        <f t="shared" si="12"/>
        <v>0</v>
      </c>
      <c r="G326" s="27" t="str">
        <f t="shared" si="13"/>
        <v/>
      </c>
      <c r="H326" s="48"/>
    </row>
    <row r="327" spans="1:8" ht="19.5" customHeight="1" x14ac:dyDescent="0.25">
      <c r="A327" s="43">
        <f t="shared" si="14"/>
        <v>0</v>
      </c>
      <c r="B327" s="23"/>
      <c r="C327" s="24"/>
      <c r="D327" s="52"/>
      <c r="E327" s="52"/>
      <c r="F327" s="26">
        <f t="shared" si="12"/>
        <v>0</v>
      </c>
      <c r="G327" s="27" t="str">
        <f t="shared" si="13"/>
        <v/>
      </c>
      <c r="H327" s="48"/>
    </row>
    <row r="328" spans="1:8" ht="19.5" hidden="1" customHeight="1" x14ac:dyDescent="0.25">
      <c r="A328" s="43">
        <f t="shared" si="14"/>
        <v>0</v>
      </c>
      <c r="B328" s="23" t="s">
        <v>772</v>
      </c>
      <c r="C328" s="24" t="s">
        <v>775</v>
      </c>
      <c r="D328" s="52">
        <v>0</v>
      </c>
      <c r="E328" s="52">
        <v>0</v>
      </c>
      <c r="F328" s="26">
        <f t="shared" si="12"/>
        <v>0</v>
      </c>
      <c r="G328" s="27" t="str">
        <f t="shared" si="13"/>
        <v/>
      </c>
      <c r="H328" s="48"/>
    </row>
    <row r="329" spans="1:8" ht="19.5" hidden="1" customHeight="1" x14ac:dyDescent="0.25">
      <c r="A329" s="43">
        <f t="shared" si="14"/>
        <v>0</v>
      </c>
      <c r="B329" s="23"/>
      <c r="C329" s="24"/>
      <c r="D329" s="52">
        <v>0</v>
      </c>
      <c r="E329" s="52">
        <v>0</v>
      </c>
      <c r="F329" s="26">
        <f t="shared" si="12"/>
        <v>0</v>
      </c>
      <c r="G329" s="27" t="str">
        <f t="shared" si="13"/>
        <v/>
      </c>
      <c r="H329" s="48"/>
    </row>
    <row r="330" spans="1:8" ht="19.5" hidden="1" customHeight="1" x14ac:dyDescent="0.25">
      <c r="A330" s="43">
        <f t="shared" si="14"/>
        <v>0</v>
      </c>
      <c r="B330" s="23"/>
      <c r="C330" s="24"/>
      <c r="D330" s="52">
        <v>0</v>
      </c>
      <c r="E330" s="52">
        <v>0</v>
      </c>
      <c r="F330" s="26">
        <f t="shared" ref="F330:F393" si="15">IF(E330&gt;D330,D330,E330)</f>
        <v>0</v>
      </c>
      <c r="G330" s="27" t="str">
        <f t="shared" ref="G330:G393" si="16">IFERROR(F330/D330,"")</f>
        <v/>
      </c>
      <c r="H330" s="48"/>
    </row>
    <row r="331" spans="1:8" ht="19.5" hidden="1" customHeight="1" x14ac:dyDescent="0.25">
      <c r="A331" s="43">
        <f t="shared" si="14"/>
        <v>0</v>
      </c>
      <c r="B331" s="23"/>
      <c r="C331" s="24"/>
      <c r="D331" s="52">
        <v>0</v>
      </c>
      <c r="E331" s="52">
        <v>0</v>
      </c>
      <c r="F331" s="26">
        <f t="shared" si="15"/>
        <v>0</v>
      </c>
      <c r="G331" s="27" t="str">
        <f t="shared" si="16"/>
        <v/>
      </c>
      <c r="H331" s="48"/>
    </row>
    <row r="332" spans="1:8" ht="19.5" hidden="1" customHeight="1" x14ac:dyDescent="0.25">
      <c r="A332" s="43">
        <f t="shared" ref="A332:A395" si="17">IF(D332&gt;0,1+A331,A331)</f>
        <v>0</v>
      </c>
      <c r="B332" s="23"/>
      <c r="C332" s="24"/>
      <c r="D332" s="52">
        <v>0</v>
      </c>
      <c r="E332" s="52">
        <v>0</v>
      </c>
      <c r="F332" s="26">
        <f t="shared" si="15"/>
        <v>0</v>
      </c>
      <c r="G332" s="27" t="str">
        <f t="shared" si="16"/>
        <v/>
      </c>
      <c r="H332" s="48"/>
    </row>
    <row r="333" spans="1:8" ht="19.5" hidden="1" customHeight="1" x14ac:dyDescent="0.25">
      <c r="A333" s="43">
        <f t="shared" si="17"/>
        <v>0</v>
      </c>
      <c r="B333" s="23"/>
      <c r="C333" s="24"/>
      <c r="D333" s="52">
        <v>0</v>
      </c>
      <c r="E333" s="52">
        <v>0</v>
      </c>
      <c r="F333" s="26">
        <f t="shared" si="15"/>
        <v>0</v>
      </c>
      <c r="G333" s="27" t="str">
        <f t="shared" si="16"/>
        <v/>
      </c>
      <c r="H333" s="48"/>
    </row>
    <row r="334" spans="1:8" ht="19.5" hidden="1" customHeight="1" x14ac:dyDescent="0.25">
      <c r="A334" s="43">
        <f t="shared" si="17"/>
        <v>0</v>
      </c>
      <c r="B334" s="23"/>
      <c r="C334" s="24"/>
      <c r="D334" s="52">
        <v>0</v>
      </c>
      <c r="E334" s="52">
        <v>0</v>
      </c>
      <c r="F334" s="26">
        <f t="shared" si="15"/>
        <v>0</v>
      </c>
      <c r="G334" s="27" t="str">
        <f t="shared" si="16"/>
        <v/>
      </c>
      <c r="H334" s="48"/>
    </row>
    <row r="335" spans="1:8" ht="19.5" hidden="1" customHeight="1" x14ac:dyDescent="0.25">
      <c r="A335" s="43">
        <f t="shared" si="17"/>
        <v>0</v>
      </c>
      <c r="B335" s="23"/>
      <c r="C335" s="24"/>
      <c r="D335" s="52">
        <v>0</v>
      </c>
      <c r="E335" s="52">
        <v>0</v>
      </c>
      <c r="F335" s="26">
        <f t="shared" si="15"/>
        <v>0</v>
      </c>
      <c r="G335" s="27" t="str">
        <f t="shared" si="16"/>
        <v/>
      </c>
      <c r="H335" s="48"/>
    </row>
    <row r="336" spans="1:8" ht="19.5" hidden="1" customHeight="1" x14ac:dyDescent="0.25">
      <c r="A336" s="43">
        <f t="shared" si="17"/>
        <v>0</v>
      </c>
      <c r="B336" s="23"/>
      <c r="C336" s="24"/>
      <c r="D336" s="52">
        <v>0</v>
      </c>
      <c r="E336" s="52">
        <v>0</v>
      </c>
      <c r="F336" s="26">
        <f t="shared" si="15"/>
        <v>0</v>
      </c>
      <c r="G336" s="27" t="str">
        <f t="shared" si="16"/>
        <v/>
      </c>
      <c r="H336" s="48"/>
    </row>
    <row r="337" spans="1:8" ht="19.5" hidden="1" customHeight="1" x14ac:dyDescent="0.25">
      <c r="A337" s="43">
        <f t="shared" si="17"/>
        <v>0</v>
      </c>
      <c r="B337" s="23"/>
      <c r="C337" s="24"/>
      <c r="D337" s="52">
        <v>0</v>
      </c>
      <c r="E337" s="52">
        <v>0</v>
      </c>
      <c r="F337" s="26">
        <f t="shared" si="15"/>
        <v>0</v>
      </c>
      <c r="G337" s="27" t="str">
        <f t="shared" si="16"/>
        <v/>
      </c>
      <c r="H337" s="48"/>
    </row>
    <row r="338" spans="1:8" ht="19.5" hidden="1" customHeight="1" x14ac:dyDescent="0.25">
      <c r="A338" s="43">
        <f t="shared" si="17"/>
        <v>0</v>
      </c>
      <c r="B338" s="23"/>
      <c r="C338" s="24"/>
      <c r="D338" s="52">
        <v>0</v>
      </c>
      <c r="E338" s="52">
        <v>0</v>
      </c>
      <c r="F338" s="26">
        <f t="shared" si="15"/>
        <v>0</v>
      </c>
      <c r="G338" s="27" t="str">
        <f t="shared" si="16"/>
        <v/>
      </c>
      <c r="H338" s="48"/>
    </row>
    <row r="339" spans="1:8" ht="19.5" hidden="1" customHeight="1" x14ac:dyDescent="0.25">
      <c r="A339" s="43">
        <f t="shared" si="17"/>
        <v>0</v>
      </c>
      <c r="B339" s="23"/>
      <c r="C339" s="24"/>
      <c r="D339" s="52">
        <v>0</v>
      </c>
      <c r="E339" s="52">
        <v>0</v>
      </c>
      <c r="F339" s="26">
        <f t="shared" si="15"/>
        <v>0</v>
      </c>
      <c r="G339" s="27" t="str">
        <f t="shared" si="16"/>
        <v/>
      </c>
      <c r="H339" s="48"/>
    </row>
    <row r="340" spans="1:8" ht="19.5" hidden="1" customHeight="1" x14ac:dyDescent="0.25">
      <c r="A340" s="43">
        <f t="shared" si="17"/>
        <v>0</v>
      </c>
      <c r="B340" s="23"/>
      <c r="C340" s="24"/>
      <c r="D340" s="52">
        <v>0</v>
      </c>
      <c r="E340" s="52">
        <v>0</v>
      </c>
      <c r="F340" s="26">
        <f t="shared" si="15"/>
        <v>0</v>
      </c>
      <c r="G340" s="27" t="str">
        <f t="shared" si="16"/>
        <v/>
      </c>
      <c r="H340" s="48"/>
    </row>
    <row r="341" spans="1:8" ht="19.5" hidden="1" customHeight="1" x14ac:dyDescent="0.25">
      <c r="A341" s="43">
        <f t="shared" si="17"/>
        <v>0</v>
      </c>
      <c r="B341" s="23"/>
      <c r="C341" s="24"/>
      <c r="D341" s="52">
        <v>0</v>
      </c>
      <c r="E341" s="52">
        <v>0</v>
      </c>
      <c r="F341" s="26">
        <f t="shared" si="15"/>
        <v>0</v>
      </c>
      <c r="G341" s="27" t="str">
        <f t="shared" si="16"/>
        <v/>
      </c>
      <c r="H341" s="48"/>
    </row>
    <row r="342" spans="1:8" ht="19.5" hidden="1" customHeight="1" x14ac:dyDescent="0.25">
      <c r="A342" s="43">
        <f t="shared" si="17"/>
        <v>0</v>
      </c>
      <c r="B342" s="23"/>
      <c r="C342" s="24"/>
      <c r="D342" s="52">
        <v>0</v>
      </c>
      <c r="E342" s="52">
        <v>0</v>
      </c>
      <c r="F342" s="26">
        <f t="shared" si="15"/>
        <v>0</v>
      </c>
      <c r="G342" s="27" t="str">
        <f t="shared" si="16"/>
        <v/>
      </c>
      <c r="H342" s="48"/>
    </row>
    <row r="343" spans="1:8" ht="19.5" hidden="1" customHeight="1" x14ac:dyDescent="0.25">
      <c r="A343" s="43">
        <f t="shared" si="17"/>
        <v>0</v>
      </c>
      <c r="B343" s="23"/>
      <c r="C343" s="24"/>
      <c r="D343" s="52">
        <v>0</v>
      </c>
      <c r="E343" s="52">
        <v>0</v>
      </c>
      <c r="F343" s="26">
        <f t="shared" si="15"/>
        <v>0</v>
      </c>
      <c r="G343" s="27" t="str">
        <f t="shared" si="16"/>
        <v/>
      </c>
      <c r="H343" s="48"/>
    </row>
    <row r="344" spans="1:8" ht="19.5" hidden="1" customHeight="1" x14ac:dyDescent="0.25">
      <c r="A344" s="43">
        <f t="shared" si="17"/>
        <v>0</v>
      </c>
      <c r="B344" s="23"/>
      <c r="C344" s="24"/>
      <c r="D344" s="52">
        <v>0</v>
      </c>
      <c r="E344" s="52">
        <v>0</v>
      </c>
      <c r="F344" s="26">
        <f t="shared" si="15"/>
        <v>0</v>
      </c>
      <c r="G344" s="27" t="str">
        <f t="shared" si="16"/>
        <v/>
      </c>
      <c r="H344" s="48"/>
    </row>
    <row r="345" spans="1:8" ht="19.5" hidden="1" customHeight="1" x14ac:dyDescent="0.25">
      <c r="A345" s="43">
        <f t="shared" si="17"/>
        <v>0</v>
      </c>
      <c r="B345" s="23"/>
      <c r="C345" s="24"/>
      <c r="D345" s="52">
        <v>0</v>
      </c>
      <c r="E345" s="52">
        <v>0</v>
      </c>
      <c r="F345" s="26">
        <f t="shared" si="15"/>
        <v>0</v>
      </c>
      <c r="G345" s="27" t="str">
        <f t="shared" si="16"/>
        <v/>
      </c>
      <c r="H345" s="48"/>
    </row>
    <row r="346" spans="1:8" ht="19.5" hidden="1" customHeight="1" x14ac:dyDescent="0.25">
      <c r="A346" s="43">
        <f t="shared" si="17"/>
        <v>0</v>
      </c>
      <c r="B346" s="23"/>
      <c r="C346" s="24"/>
      <c r="D346" s="52">
        <v>0</v>
      </c>
      <c r="E346" s="52">
        <v>0</v>
      </c>
      <c r="F346" s="26">
        <f t="shared" si="15"/>
        <v>0</v>
      </c>
      <c r="G346" s="27" t="str">
        <f t="shared" si="16"/>
        <v/>
      </c>
      <c r="H346" s="48"/>
    </row>
    <row r="347" spans="1:8" ht="19.5" hidden="1" customHeight="1" x14ac:dyDescent="0.25">
      <c r="A347" s="43">
        <f t="shared" si="17"/>
        <v>0</v>
      </c>
      <c r="B347" s="23"/>
      <c r="C347" s="24"/>
      <c r="D347" s="52">
        <v>0</v>
      </c>
      <c r="E347" s="52">
        <v>0</v>
      </c>
      <c r="F347" s="26">
        <f t="shared" si="15"/>
        <v>0</v>
      </c>
      <c r="G347" s="27" t="str">
        <f t="shared" si="16"/>
        <v/>
      </c>
      <c r="H347" s="48"/>
    </row>
    <row r="348" spans="1:8" ht="19.5" hidden="1" customHeight="1" x14ac:dyDescent="0.25">
      <c r="A348" s="43">
        <f t="shared" si="17"/>
        <v>0</v>
      </c>
      <c r="B348" s="23"/>
      <c r="C348" s="24"/>
      <c r="D348" s="52">
        <v>0</v>
      </c>
      <c r="E348" s="52">
        <v>0</v>
      </c>
      <c r="F348" s="26">
        <f t="shared" si="15"/>
        <v>0</v>
      </c>
      <c r="G348" s="27" t="str">
        <f t="shared" si="16"/>
        <v/>
      </c>
      <c r="H348" s="48"/>
    </row>
    <row r="349" spans="1:8" ht="19.5" hidden="1" customHeight="1" x14ac:dyDescent="0.25">
      <c r="A349" s="43">
        <f t="shared" si="17"/>
        <v>0</v>
      </c>
      <c r="B349" s="23"/>
      <c r="C349" s="24"/>
      <c r="D349" s="52">
        <v>0</v>
      </c>
      <c r="E349" s="52">
        <v>0</v>
      </c>
      <c r="F349" s="26">
        <f t="shared" si="15"/>
        <v>0</v>
      </c>
      <c r="G349" s="27" t="str">
        <f t="shared" si="16"/>
        <v/>
      </c>
      <c r="H349" s="48"/>
    </row>
    <row r="350" spans="1:8" ht="19.5" hidden="1" customHeight="1" x14ac:dyDescent="0.25">
      <c r="A350" s="43">
        <f t="shared" si="17"/>
        <v>0</v>
      </c>
      <c r="B350" s="23"/>
      <c r="C350" s="24"/>
      <c r="D350" s="52">
        <v>0</v>
      </c>
      <c r="E350" s="52">
        <v>0</v>
      </c>
      <c r="F350" s="26">
        <f t="shared" si="15"/>
        <v>0</v>
      </c>
      <c r="G350" s="27" t="str">
        <f t="shared" si="16"/>
        <v/>
      </c>
      <c r="H350" s="48"/>
    </row>
    <row r="351" spans="1:8" ht="19.5" hidden="1" customHeight="1" x14ac:dyDescent="0.25">
      <c r="A351" s="43">
        <f t="shared" si="17"/>
        <v>0</v>
      </c>
      <c r="B351" s="23"/>
      <c r="C351" s="24"/>
      <c r="D351" s="52">
        <v>0</v>
      </c>
      <c r="E351" s="52">
        <v>0</v>
      </c>
      <c r="F351" s="26">
        <f t="shared" si="15"/>
        <v>0</v>
      </c>
      <c r="G351" s="27" t="str">
        <f t="shared" si="16"/>
        <v/>
      </c>
      <c r="H351" s="48"/>
    </row>
    <row r="352" spans="1:8" ht="19.5" hidden="1" customHeight="1" x14ac:dyDescent="0.25">
      <c r="A352" s="43">
        <f t="shared" si="17"/>
        <v>0</v>
      </c>
      <c r="B352" s="23"/>
      <c r="C352" s="24"/>
      <c r="D352" s="52">
        <v>0</v>
      </c>
      <c r="E352" s="52">
        <v>0</v>
      </c>
      <c r="F352" s="26">
        <f t="shared" si="15"/>
        <v>0</v>
      </c>
      <c r="G352" s="27" t="str">
        <f t="shared" si="16"/>
        <v/>
      </c>
      <c r="H352" s="48"/>
    </row>
    <row r="353" spans="1:8" ht="19.5" hidden="1" customHeight="1" x14ac:dyDescent="0.25">
      <c r="A353" s="43">
        <f t="shared" si="17"/>
        <v>0</v>
      </c>
      <c r="B353" s="23"/>
      <c r="C353" s="24"/>
      <c r="D353" s="52">
        <v>0</v>
      </c>
      <c r="E353" s="52">
        <v>0</v>
      </c>
      <c r="F353" s="26">
        <f t="shared" si="15"/>
        <v>0</v>
      </c>
      <c r="G353" s="27" t="str">
        <f t="shared" si="16"/>
        <v/>
      </c>
      <c r="H353" s="48"/>
    </row>
    <row r="354" spans="1:8" ht="19.5" hidden="1" customHeight="1" x14ac:dyDescent="0.25">
      <c r="A354" s="43">
        <f t="shared" si="17"/>
        <v>0</v>
      </c>
      <c r="B354" s="23"/>
      <c r="C354" s="24"/>
      <c r="D354" s="52">
        <v>0</v>
      </c>
      <c r="E354" s="52">
        <v>0</v>
      </c>
      <c r="F354" s="26">
        <f t="shared" si="15"/>
        <v>0</v>
      </c>
      <c r="G354" s="27" t="str">
        <f t="shared" si="16"/>
        <v/>
      </c>
      <c r="H354" s="48"/>
    </row>
    <row r="355" spans="1:8" ht="19.5" hidden="1" customHeight="1" x14ac:dyDescent="0.25">
      <c r="A355" s="43">
        <f t="shared" si="17"/>
        <v>0</v>
      </c>
      <c r="B355" s="23"/>
      <c r="C355" s="24"/>
      <c r="D355" s="52">
        <v>0</v>
      </c>
      <c r="E355" s="52">
        <v>0</v>
      </c>
      <c r="F355" s="26">
        <f t="shared" si="15"/>
        <v>0</v>
      </c>
      <c r="G355" s="27" t="str">
        <f t="shared" si="16"/>
        <v/>
      </c>
      <c r="H355" s="48"/>
    </row>
    <row r="356" spans="1:8" ht="19.5" hidden="1" customHeight="1" x14ac:dyDescent="0.25">
      <c r="A356" s="43">
        <f t="shared" si="17"/>
        <v>0</v>
      </c>
      <c r="B356" s="23"/>
      <c r="C356" s="24"/>
      <c r="D356" s="52">
        <v>0</v>
      </c>
      <c r="E356" s="52">
        <v>0</v>
      </c>
      <c r="F356" s="26">
        <f t="shared" si="15"/>
        <v>0</v>
      </c>
      <c r="G356" s="27" t="str">
        <f t="shared" si="16"/>
        <v/>
      </c>
      <c r="H356" s="48"/>
    </row>
    <row r="357" spans="1:8" ht="19.5" hidden="1" customHeight="1" x14ac:dyDescent="0.25">
      <c r="A357" s="43">
        <f t="shared" si="17"/>
        <v>0</v>
      </c>
      <c r="B357" s="23"/>
      <c r="C357" s="24"/>
      <c r="D357" s="52">
        <v>0</v>
      </c>
      <c r="E357" s="52">
        <v>0</v>
      </c>
      <c r="F357" s="26">
        <f t="shared" si="15"/>
        <v>0</v>
      </c>
      <c r="G357" s="27" t="str">
        <f t="shared" si="16"/>
        <v/>
      </c>
      <c r="H357" s="48"/>
    </row>
    <row r="358" spans="1:8" ht="19.5" hidden="1" customHeight="1" x14ac:dyDescent="0.25">
      <c r="A358" s="43">
        <f t="shared" si="17"/>
        <v>0</v>
      </c>
      <c r="B358" s="23"/>
      <c r="C358" s="24"/>
      <c r="D358" s="52">
        <v>0</v>
      </c>
      <c r="E358" s="52">
        <v>0</v>
      </c>
      <c r="F358" s="26">
        <f t="shared" si="15"/>
        <v>0</v>
      </c>
      <c r="G358" s="27" t="str">
        <f t="shared" si="16"/>
        <v/>
      </c>
      <c r="H358" s="48"/>
    </row>
    <row r="359" spans="1:8" ht="19.5" hidden="1" customHeight="1" x14ac:dyDescent="0.25">
      <c r="A359" s="43">
        <f t="shared" si="17"/>
        <v>0</v>
      </c>
      <c r="B359" s="23"/>
      <c r="C359" s="24"/>
      <c r="D359" s="52">
        <v>0</v>
      </c>
      <c r="E359" s="52">
        <v>0</v>
      </c>
      <c r="F359" s="26">
        <f t="shared" si="15"/>
        <v>0</v>
      </c>
      <c r="G359" s="27" t="str">
        <f t="shared" si="16"/>
        <v/>
      </c>
      <c r="H359" s="48"/>
    </row>
    <row r="360" spans="1:8" ht="19.5" hidden="1" customHeight="1" x14ac:dyDescent="0.25">
      <c r="A360" s="43">
        <f t="shared" si="17"/>
        <v>0</v>
      </c>
      <c r="B360" s="23"/>
      <c r="C360" s="24"/>
      <c r="D360" s="52">
        <v>0</v>
      </c>
      <c r="E360" s="52">
        <v>0</v>
      </c>
      <c r="F360" s="26">
        <f t="shared" si="15"/>
        <v>0</v>
      </c>
      <c r="G360" s="27" t="str">
        <f t="shared" si="16"/>
        <v/>
      </c>
      <c r="H360" s="48"/>
    </row>
    <row r="361" spans="1:8" ht="19.5" hidden="1" customHeight="1" x14ac:dyDescent="0.25">
      <c r="A361" s="43">
        <f t="shared" si="17"/>
        <v>0</v>
      </c>
      <c r="B361" s="23"/>
      <c r="C361" s="24"/>
      <c r="D361" s="52">
        <v>0</v>
      </c>
      <c r="E361" s="52">
        <v>0</v>
      </c>
      <c r="F361" s="26">
        <f t="shared" si="15"/>
        <v>0</v>
      </c>
      <c r="G361" s="27" t="str">
        <f t="shared" si="16"/>
        <v/>
      </c>
      <c r="H361" s="48"/>
    </row>
    <row r="362" spans="1:8" ht="19.5" hidden="1" customHeight="1" x14ac:dyDescent="0.25">
      <c r="A362" s="43">
        <f t="shared" si="17"/>
        <v>0</v>
      </c>
      <c r="B362" s="23"/>
      <c r="C362" s="24"/>
      <c r="D362" s="52">
        <v>0</v>
      </c>
      <c r="E362" s="52">
        <v>0</v>
      </c>
      <c r="F362" s="26">
        <f t="shared" si="15"/>
        <v>0</v>
      </c>
      <c r="G362" s="27" t="str">
        <f t="shared" si="16"/>
        <v/>
      </c>
      <c r="H362" s="48"/>
    </row>
    <row r="363" spans="1:8" ht="19.5" hidden="1" customHeight="1" x14ac:dyDescent="0.25">
      <c r="A363" s="43">
        <f t="shared" si="17"/>
        <v>0</v>
      </c>
      <c r="B363" s="23"/>
      <c r="C363" s="24"/>
      <c r="D363" s="52">
        <v>0</v>
      </c>
      <c r="E363" s="52">
        <v>0</v>
      </c>
      <c r="F363" s="26">
        <f t="shared" si="15"/>
        <v>0</v>
      </c>
      <c r="G363" s="27" t="str">
        <f t="shared" si="16"/>
        <v/>
      </c>
      <c r="H363" s="48"/>
    </row>
    <row r="364" spans="1:8" ht="19.5" hidden="1" customHeight="1" x14ac:dyDescent="0.25">
      <c r="A364" s="43">
        <f t="shared" si="17"/>
        <v>0</v>
      </c>
      <c r="B364" s="23"/>
      <c r="C364" s="24"/>
      <c r="D364" s="52">
        <v>0</v>
      </c>
      <c r="E364" s="52">
        <v>0</v>
      </c>
      <c r="F364" s="26">
        <f t="shared" si="15"/>
        <v>0</v>
      </c>
      <c r="G364" s="27" t="str">
        <f t="shared" si="16"/>
        <v/>
      </c>
      <c r="H364" s="48"/>
    </row>
    <row r="365" spans="1:8" ht="19.5" hidden="1" customHeight="1" x14ac:dyDescent="0.25">
      <c r="A365" s="43">
        <f t="shared" si="17"/>
        <v>0</v>
      </c>
      <c r="B365" s="23"/>
      <c r="C365" s="24"/>
      <c r="D365" s="52">
        <v>0</v>
      </c>
      <c r="E365" s="52">
        <v>0</v>
      </c>
      <c r="F365" s="26">
        <f t="shared" si="15"/>
        <v>0</v>
      </c>
      <c r="G365" s="27" t="str">
        <f t="shared" si="16"/>
        <v/>
      </c>
      <c r="H365" s="48"/>
    </row>
    <row r="366" spans="1:8" ht="19.5" hidden="1" customHeight="1" x14ac:dyDescent="0.25">
      <c r="A366" s="43">
        <f t="shared" si="17"/>
        <v>0</v>
      </c>
      <c r="B366" s="23"/>
      <c r="C366" s="24"/>
      <c r="D366" s="52">
        <v>0</v>
      </c>
      <c r="E366" s="52">
        <v>0</v>
      </c>
      <c r="F366" s="26">
        <f t="shared" si="15"/>
        <v>0</v>
      </c>
      <c r="G366" s="27" t="str">
        <f t="shared" si="16"/>
        <v/>
      </c>
      <c r="H366" s="48"/>
    </row>
    <row r="367" spans="1:8" ht="19.5" hidden="1" customHeight="1" x14ac:dyDescent="0.25">
      <c r="A367" s="43">
        <f t="shared" si="17"/>
        <v>0</v>
      </c>
      <c r="B367" s="23"/>
      <c r="C367" s="24"/>
      <c r="D367" s="52">
        <v>0</v>
      </c>
      <c r="E367" s="52">
        <v>0</v>
      </c>
      <c r="F367" s="26">
        <f t="shared" si="15"/>
        <v>0</v>
      </c>
      <c r="G367" s="27" t="str">
        <f t="shared" si="16"/>
        <v/>
      </c>
      <c r="H367" s="48"/>
    </row>
    <row r="368" spans="1:8" ht="19.5" hidden="1" customHeight="1" x14ac:dyDescent="0.25">
      <c r="A368" s="43">
        <f t="shared" si="17"/>
        <v>0</v>
      </c>
      <c r="B368" s="23"/>
      <c r="C368" s="24"/>
      <c r="D368" s="52">
        <v>0</v>
      </c>
      <c r="E368" s="52">
        <v>0</v>
      </c>
      <c r="F368" s="26">
        <f t="shared" si="15"/>
        <v>0</v>
      </c>
      <c r="G368" s="27" t="str">
        <f t="shared" si="16"/>
        <v/>
      </c>
      <c r="H368" s="48"/>
    </row>
    <row r="369" spans="1:8" ht="19.5" hidden="1" customHeight="1" x14ac:dyDescent="0.25">
      <c r="A369" s="43">
        <f t="shared" si="17"/>
        <v>0</v>
      </c>
      <c r="B369" s="23"/>
      <c r="C369" s="24"/>
      <c r="D369" s="52">
        <v>0</v>
      </c>
      <c r="E369" s="52">
        <v>0</v>
      </c>
      <c r="F369" s="26">
        <f t="shared" si="15"/>
        <v>0</v>
      </c>
      <c r="G369" s="27" t="str">
        <f t="shared" si="16"/>
        <v/>
      </c>
      <c r="H369" s="48"/>
    </row>
    <row r="370" spans="1:8" ht="19.5" hidden="1" customHeight="1" x14ac:dyDescent="0.25">
      <c r="A370" s="43">
        <f t="shared" si="17"/>
        <v>0</v>
      </c>
      <c r="B370" s="23"/>
      <c r="C370" s="24"/>
      <c r="D370" s="52">
        <v>0</v>
      </c>
      <c r="E370" s="52">
        <v>0</v>
      </c>
      <c r="F370" s="26">
        <f t="shared" si="15"/>
        <v>0</v>
      </c>
      <c r="G370" s="27" t="str">
        <f t="shared" si="16"/>
        <v/>
      </c>
      <c r="H370" s="48"/>
    </row>
    <row r="371" spans="1:8" ht="19.5" hidden="1" customHeight="1" x14ac:dyDescent="0.25">
      <c r="A371" s="43">
        <f t="shared" si="17"/>
        <v>0</v>
      </c>
      <c r="B371" s="23"/>
      <c r="C371" s="24"/>
      <c r="D371" s="52">
        <v>0</v>
      </c>
      <c r="E371" s="52">
        <v>0</v>
      </c>
      <c r="F371" s="26">
        <f t="shared" si="15"/>
        <v>0</v>
      </c>
      <c r="G371" s="27" t="str">
        <f t="shared" si="16"/>
        <v/>
      </c>
      <c r="H371" s="48"/>
    </row>
    <row r="372" spans="1:8" ht="19.5" hidden="1" customHeight="1" x14ac:dyDescent="0.25">
      <c r="A372" s="43">
        <f t="shared" si="17"/>
        <v>0</v>
      </c>
      <c r="B372" s="23"/>
      <c r="C372" s="24"/>
      <c r="D372" s="52">
        <v>0</v>
      </c>
      <c r="E372" s="52">
        <v>0</v>
      </c>
      <c r="F372" s="26">
        <f t="shared" si="15"/>
        <v>0</v>
      </c>
      <c r="G372" s="27" t="str">
        <f t="shared" si="16"/>
        <v/>
      </c>
      <c r="H372" s="48"/>
    </row>
    <row r="373" spans="1:8" ht="19.5" hidden="1" customHeight="1" x14ac:dyDescent="0.25">
      <c r="A373" s="43">
        <f t="shared" si="17"/>
        <v>0</v>
      </c>
      <c r="B373" s="23"/>
      <c r="C373" s="24"/>
      <c r="D373" s="52">
        <v>0</v>
      </c>
      <c r="E373" s="52">
        <v>0</v>
      </c>
      <c r="F373" s="26">
        <f t="shared" si="15"/>
        <v>0</v>
      </c>
      <c r="G373" s="27" t="str">
        <f t="shared" si="16"/>
        <v/>
      </c>
      <c r="H373" s="48"/>
    </row>
    <row r="374" spans="1:8" ht="19.5" hidden="1" customHeight="1" x14ac:dyDescent="0.25">
      <c r="A374" s="43">
        <f t="shared" si="17"/>
        <v>0</v>
      </c>
      <c r="B374" s="23"/>
      <c r="C374" s="24"/>
      <c r="D374" s="52">
        <v>0</v>
      </c>
      <c r="E374" s="52">
        <v>0</v>
      </c>
      <c r="F374" s="26">
        <f t="shared" si="15"/>
        <v>0</v>
      </c>
      <c r="G374" s="27" t="str">
        <f t="shared" si="16"/>
        <v/>
      </c>
      <c r="H374" s="48"/>
    </row>
    <row r="375" spans="1:8" ht="19.5" hidden="1" customHeight="1" x14ac:dyDescent="0.25">
      <c r="A375" s="43">
        <f t="shared" si="17"/>
        <v>0</v>
      </c>
      <c r="B375" s="23"/>
      <c r="C375" s="24"/>
      <c r="D375" s="52">
        <v>0</v>
      </c>
      <c r="E375" s="52">
        <v>0</v>
      </c>
      <c r="F375" s="26">
        <f t="shared" si="15"/>
        <v>0</v>
      </c>
      <c r="G375" s="27" t="str">
        <f t="shared" si="16"/>
        <v/>
      </c>
      <c r="H375" s="48"/>
    </row>
    <row r="376" spans="1:8" ht="19.5" hidden="1" customHeight="1" x14ac:dyDescent="0.25">
      <c r="A376" s="43">
        <f t="shared" si="17"/>
        <v>0</v>
      </c>
      <c r="B376" s="23"/>
      <c r="C376" s="24"/>
      <c r="D376" s="52">
        <v>0</v>
      </c>
      <c r="E376" s="52">
        <v>0</v>
      </c>
      <c r="F376" s="26">
        <f t="shared" si="15"/>
        <v>0</v>
      </c>
      <c r="G376" s="27" t="str">
        <f t="shared" si="16"/>
        <v/>
      </c>
      <c r="H376" s="48"/>
    </row>
    <row r="377" spans="1:8" ht="19.5" hidden="1" customHeight="1" x14ac:dyDescent="0.25">
      <c r="A377" s="43">
        <f t="shared" si="17"/>
        <v>0</v>
      </c>
      <c r="B377" s="23"/>
      <c r="C377" s="24"/>
      <c r="D377" s="52">
        <v>0</v>
      </c>
      <c r="E377" s="52">
        <v>0</v>
      </c>
      <c r="F377" s="26">
        <f t="shared" si="15"/>
        <v>0</v>
      </c>
      <c r="G377" s="27" t="str">
        <f t="shared" si="16"/>
        <v/>
      </c>
      <c r="H377" s="48"/>
    </row>
    <row r="378" spans="1:8" ht="19.5" hidden="1" customHeight="1" x14ac:dyDescent="0.25">
      <c r="A378" s="43">
        <f t="shared" si="17"/>
        <v>0</v>
      </c>
      <c r="B378" s="23"/>
      <c r="C378" s="24"/>
      <c r="D378" s="52">
        <v>0</v>
      </c>
      <c r="E378" s="52">
        <v>0</v>
      </c>
      <c r="F378" s="26">
        <f t="shared" si="15"/>
        <v>0</v>
      </c>
      <c r="G378" s="27" t="str">
        <f t="shared" si="16"/>
        <v/>
      </c>
      <c r="H378" s="48"/>
    </row>
    <row r="379" spans="1:8" ht="19.5" hidden="1" customHeight="1" x14ac:dyDescent="0.25">
      <c r="A379" s="43">
        <f t="shared" si="17"/>
        <v>0</v>
      </c>
      <c r="B379" s="23"/>
      <c r="C379" s="24"/>
      <c r="D379" s="52">
        <v>0</v>
      </c>
      <c r="E379" s="52">
        <v>0</v>
      </c>
      <c r="F379" s="26">
        <f t="shared" si="15"/>
        <v>0</v>
      </c>
      <c r="G379" s="27" t="str">
        <f t="shared" si="16"/>
        <v/>
      </c>
      <c r="H379" s="48"/>
    </row>
    <row r="380" spans="1:8" ht="19.5" hidden="1" customHeight="1" x14ac:dyDescent="0.25">
      <c r="A380" s="43">
        <f t="shared" si="17"/>
        <v>0</v>
      </c>
      <c r="B380" s="23"/>
      <c r="C380" s="24"/>
      <c r="D380" s="52">
        <v>0</v>
      </c>
      <c r="E380" s="52">
        <v>0</v>
      </c>
      <c r="F380" s="26">
        <f t="shared" si="15"/>
        <v>0</v>
      </c>
      <c r="G380" s="27" t="str">
        <f t="shared" si="16"/>
        <v/>
      </c>
      <c r="H380" s="48"/>
    </row>
    <row r="381" spans="1:8" ht="19.5" hidden="1" customHeight="1" x14ac:dyDescent="0.25">
      <c r="A381" s="43">
        <f t="shared" si="17"/>
        <v>0</v>
      </c>
      <c r="B381" s="23"/>
      <c r="C381" s="24"/>
      <c r="D381" s="52">
        <v>0</v>
      </c>
      <c r="E381" s="52">
        <v>0</v>
      </c>
      <c r="F381" s="26">
        <f t="shared" si="15"/>
        <v>0</v>
      </c>
      <c r="G381" s="27" t="str">
        <f t="shared" si="16"/>
        <v/>
      </c>
      <c r="H381" s="48"/>
    </row>
    <row r="382" spans="1:8" ht="19.5" hidden="1" customHeight="1" x14ac:dyDescent="0.25">
      <c r="A382" s="43">
        <f t="shared" si="17"/>
        <v>0</v>
      </c>
      <c r="B382" s="23"/>
      <c r="C382" s="24"/>
      <c r="D382" s="52">
        <v>0</v>
      </c>
      <c r="E382" s="52">
        <v>0</v>
      </c>
      <c r="F382" s="26">
        <f t="shared" si="15"/>
        <v>0</v>
      </c>
      <c r="G382" s="27" t="str">
        <f t="shared" si="16"/>
        <v/>
      </c>
      <c r="H382" s="48"/>
    </row>
    <row r="383" spans="1:8" ht="19.5" hidden="1" customHeight="1" x14ac:dyDescent="0.25">
      <c r="A383" s="43">
        <f t="shared" si="17"/>
        <v>0</v>
      </c>
      <c r="B383" s="23"/>
      <c r="C383" s="24"/>
      <c r="D383" s="52">
        <v>0</v>
      </c>
      <c r="E383" s="52">
        <v>0</v>
      </c>
      <c r="F383" s="26">
        <f t="shared" si="15"/>
        <v>0</v>
      </c>
      <c r="G383" s="27" t="str">
        <f t="shared" si="16"/>
        <v/>
      </c>
      <c r="H383" s="48"/>
    </row>
    <row r="384" spans="1:8" ht="19.5" hidden="1" customHeight="1" x14ac:dyDescent="0.25">
      <c r="A384" s="43">
        <f t="shared" si="17"/>
        <v>0</v>
      </c>
      <c r="B384" s="23"/>
      <c r="C384" s="24"/>
      <c r="D384" s="52">
        <v>0</v>
      </c>
      <c r="E384" s="52">
        <v>0</v>
      </c>
      <c r="F384" s="26">
        <f t="shared" si="15"/>
        <v>0</v>
      </c>
      <c r="G384" s="27" t="str">
        <f t="shared" si="16"/>
        <v/>
      </c>
      <c r="H384" s="48"/>
    </row>
    <row r="385" spans="1:8" ht="19.5" hidden="1" customHeight="1" x14ac:dyDescent="0.25">
      <c r="A385" s="43">
        <f t="shared" si="17"/>
        <v>0</v>
      </c>
      <c r="B385" s="23"/>
      <c r="C385" s="24"/>
      <c r="D385" s="52">
        <v>0</v>
      </c>
      <c r="E385" s="52">
        <v>0</v>
      </c>
      <c r="F385" s="26">
        <f t="shared" si="15"/>
        <v>0</v>
      </c>
      <c r="G385" s="27" t="str">
        <f t="shared" si="16"/>
        <v/>
      </c>
      <c r="H385" s="48"/>
    </row>
    <row r="386" spans="1:8" ht="19.5" hidden="1" customHeight="1" x14ac:dyDescent="0.25">
      <c r="A386" s="43">
        <f t="shared" si="17"/>
        <v>0</v>
      </c>
      <c r="B386" s="23"/>
      <c r="C386" s="24"/>
      <c r="D386" s="52">
        <v>0</v>
      </c>
      <c r="E386" s="52">
        <v>0</v>
      </c>
      <c r="F386" s="26">
        <f t="shared" si="15"/>
        <v>0</v>
      </c>
      <c r="G386" s="27" t="str">
        <f t="shared" si="16"/>
        <v/>
      </c>
      <c r="H386" s="48"/>
    </row>
    <row r="387" spans="1:8" ht="19.5" hidden="1" customHeight="1" x14ac:dyDescent="0.25">
      <c r="A387" s="43">
        <f t="shared" si="17"/>
        <v>0</v>
      </c>
      <c r="B387" s="23"/>
      <c r="C387" s="24"/>
      <c r="D387" s="52">
        <v>0</v>
      </c>
      <c r="E387" s="52">
        <v>0</v>
      </c>
      <c r="F387" s="26">
        <f t="shared" si="15"/>
        <v>0</v>
      </c>
      <c r="G387" s="27" t="str">
        <f t="shared" si="16"/>
        <v/>
      </c>
      <c r="H387" s="48"/>
    </row>
    <row r="388" spans="1:8" ht="19.5" hidden="1" customHeight="1" x14ac:dyDescent="0.25">
      <c r="A388" s="43">
        <f t="shared" si="17"/>
        <v>0</v>
      </c>
      <c r="B388" s="23"/>
      <c r="C388" s="24"/>
      <c r="D388" s="52">
        <v>0</v>
      </c>
      <c r="E388" s="52">
        <v>0</v>
      </c>
      <c r="F388" s="26">
        <f t="shared" si="15"/>
        <v>0</v>
      </c>
      <c r="G388" s="27" t="str">
        <f t="shared" si="16"/>
        <v/>
      </c>
      <c r="H388" s="48"/>
    </row>
    <row r="389" spans="1:8" ht="19.5" hidden="1" customHeight="1" x14ac:dyDescent="0.25">
      <c r="A389" s="43">
        <f t="shared" si="17"/>
        <v>0</v>
      </c>
      <c r="B389" s="23"/>
      <c r="C389" s="24"/>
      <c r="D389" s="52">
        <v>0</v>
      </c>
      <c r="E389" s="52">
        <v>0</v>
      </c>
      <c r="F389" s="26">
        <f t="shared" si="15"/>
        <v>0</v>
      </c>
      <c r="G389" s="27" t="str">
        <f t="shared" si="16"/>
        <v/>
      </c>
      <c r="H389" s="48"/>
    </row>
    <row r="390" spans="1:8" ht="19.5" hidden="1" customHeight="1" x14ac:dyDescent="0.25">
      <c r="A390" s="43">
        <f t="shared" si="17"/>
        <v>0</v>
      </c>
      <c r="B390" s="23"/>
      <c r="C390" s="24"/>
      <c r="D390" s="52">
        <v>0</v>
      </c>
      <c r="E390" s="52">
        <v>0</v>
      </c>
      <c r="F390" s="26">
        <f t="shared" si="15"/>
        <v>0</v>
      </c>
      <c r="G390" s="27" t="str">
        <f t="shared" si="16"/>
        <v/>
      </c>
      <c r="H390" s="48"/>
    </row>
    <row r="391" spans="1:8" ht="19.5" hidden="1" customHeight="1" x14ac:dyDescent="0.25">
      <c r="A391" s="43">
        <f t="shared" si="17"/>
        <v>0</v>
      </c>
      <c r="B391" s="23"/>
      <c r="C391" s="24"/>
      <c r="D391" s="52">
        <v>0</v>
      </c>
      <c r="E391" s="52">
        <v>0</v>
      </c>
      <c r="F391" s="26">
        <f t="shared" si="15"/>
        <v>0</v>
      </c>
      <c r="G391" s="27" t="str">
        <f t="shared" si="16"/>
        <v/>
      </c>
      <c r="H391" s="48"/>
    </row>
    <row r="392" spans="1:8" ht="19.5" hidden="1" customHeight="1" x14ac:dyDescent="0.25">
      <c r="A392" s="43">
        <f t="shared" si="17"/>
        <v>0</v>
      </c>
      <c r="B392" s="23"/>
      <c r="C392" s="24"/>
      <c r="D392" s="52">
        <v>0</v>
      </c>
      <c r="E392" s="52">
        <v>0</v>
      </c>
      <c r="F392" s="26">
        <f t="shared" si="15"/>
        <v>0</v>
      </c>
      <c r="G392" s="27" t="str">
        <f t="shared" si="16"/>
        <v/>
      </c>
      <c r="H392" s="48"/>
    </row>
    <row r="393" spans="1:8" ht="19.5" hidden="1" customHeight="1" x14ac:dyDescent="0.25">
      <c r="A393" s="43">
        <f t="shared" si="17"/>
        <v>0</v>
      </c>
      <c r="B393" s="23"/>
      <c r="C393" s="24"/>
      <c r="D393" s="52">
        <v>0</v>
      </c>
      <c r="E393" s="52">
        <v>0</v>
      </c>
      <c r="F393" s="26">
        <f t="shared" si="15"/>
        <v>0</v>
      </c>
      <c r="G393" s="27" t="str">
        <f t="shared" si="16"/>
        <v/>
      </c>
      <c r="H393" s="48"/>
    </row>
    <row r="394" spans="1:8" ht="19.5" hidden="1" customHeight="1" x14ac:dyDescent="0.25">
      <c r="A394" s="43">
        <f t="shared" si="17"/>
        <v>0</v>
      </c>
      <c r="B394" s="23"/>
      <c r="C394" s="24"/>
      <c r="D394" s="52">
        <v>0</v>
      </c>
      <c r="E394" s="52">
        <v>0</v>
      </c>
      <c r="F394" s="26">
        <f t="shared" ref="F394:F406" si="18">IF(E394&gt;D394,D394,E394)</f>
        <v>0</v>
      </c>
      <c r="G394" s="27" t="str">
        <f t="shared" ref="G394:G406" si="19">IFERROR(F394/D394,"")</f>
        <v/>
      </c>
      <c r="H394" s="48"/>
    </row>
    <row r="395" spans="1:8" ht="19.5" hidden="1" customHeight="1" x14ac:dyDescent="0.25">
      <c r="A395" s="43">
        <f t="shared" si="17"/>
        <v>0</v>
      </c>
      <c r="B395" s="23"/>
      <c r="C395" s="24"/>
      <c r="D395" s="52">
        <v>0</v>
      </c>
      <c r="E395" s="52">
        <v>0</v>
      </c>
      <c r="F395" s="26">
        <f t="shared" si="18"/>
        <v>0</v>
      </c>
      <c r="G395" s="27" t="str">
        <f t="shared" si="19"/>
        <v/>
      </c>
      <c r="H395" s="48"/>
    </row>
    <row r="396" spans="1:8" ht="19.5" hidden="1" customHeight="1" x14ac:dyDescent="0.25">
      <c r="A396" s="43">
        <f t="shared" ref="A396:A406" si="20">IF(D396&gt;0,1+A395,A395)</f>
        <v>0</v>
      </c>
      <c r="B396" s="23"/>
      <c r="C396" s="24"/>
      <c r="D396" s="52">
        <v>0</v>
      </c>
      <c r="E396" s="52">
        <v>0</v>
      </c>
      <c r="F396" s="26">
        <f t="shared" si="18"/>
        <v>0</v>
      </c>
      <c r="G396" s="27" t="str">
        <f t="shared" si="19"/>
        <v/>
      </c>
      <c r="H396" s="48"/>
    </row>
    <row r="397" spans="1:8" ht="19.5" hidden="1" customHeight="1" x14ac:dyDescent="0.25">
      <c r="A397" s="43">
        <f t="shared" si="20"/>
        <v>0</v>
      </c>
      <c r="B397" s="23"/>
      <c r="C397" s="24"/>
      <c r="D397" s="52">
        <v>0</v>
      </c>
      <c r="E397" s="52">
        <v>0</v>
      </c>
      <c r="F397" s="26">
        <f t="shared" si="18"/>
        <v>0</v>
      </c>
      <c r="G397" s="27" t="str">
        <f t="shared" si="19"/>
        <v/>
      </c>
      <c r="H397" s="48"/>
    </row>
    <row r="398" spans="1:8" ht="19.5" hidden="1" customHeight="1" x14ac:dyDescent="0.25">
      <c r="A398" s="43">
        <f t="shared" si="20"/>
        <v>0</v>
      </c>
      <c r="B398" s="23"/>
      <c r="C398" s="24"/>
      <c r="D398" s="52">
        <v>0</v>
      </c>
      <c r="E398" s="52">
        <v>0</v>
      </c>
      <c r="F398" s="26">
        <f t="shared" si="18"/>
        <v>0</v>
      </c>
      <c r="G398" s="27" t="str">
        <f t="shared" si="19"/>
        <v/>
      </c>
      <c r="H398" s="48"/>
    </row>
    <row r="399" spans="1:8" ht="19.5" hidden="1" customHeight="1" x14ac:dyDescent="0.25">
      <c r="A399" s="43">
        <f t="shared" si="20"/>
        <v>0</v>
      </c>
      <c r="B399" s="23"/>
      <c r="C399" s="24"/>
      <c r="D399" s="52">
        <v>0</v>
      </c>
      <c r="E399" s="52">
        <v>0</v>
      </c>
      <c r="F399" s="26">
        <f t="shared" si="18"/>
        <v>0</v>
      </c>
      <c r="G399" s="27" t="str">
        <f t="shared" si="19"/>
        <v/>
      </c>
      <c r="H399" s="48"/>
    </row>
    <row r="400" spans="1:8" ht="19.5" hidden="1" customHeight="1" x14ac:dyDescent="0.25">
      <c r="A400" s="43">
        <f t="shared" si="20"/>
        <v>0</v>
      </c>
      <c r="B400" s="23"/>
      <c r="C400" s="24"/>
      <c r="D400" s="52">
        <v>0</v>
      </c>
      <c r="E400" s="52">
        <v>0</v>
      </c>
      <c r="F400" s="26">
        <f t="shared" si="18"/>
        <v>0</v>
      </c>
      <c r="G400" s="27" t="str">
        <f t="shared" si="19"/>
        <v/>
      </c>
      <c r="H400" s="48"/>
    </row>
    <row r="401" spans="1:8" ht="19.5" hidden="1" customHeight="1" x14ac:dyDescent="0.25">
      <c r="A401" s="43">
        <f t="shared" si="20"/>
        <v>0</v>
      </c>
      <c r="B401" s="23"/>
      <c r="C401" s="24"/>
      <c r="D401" s="52">
        <v>0</v>
      </c>
      <c r="E401" s="52">
        <v>0</v>
      </c>
      <c r="F401" s="26">
        <f t="shared" si="18"/>
        <v>0</v>
      </c>
      <c r="G401" s="27" t="str">
        <f t="shared" si="19"/>
        <v/>
      </c>
      <c r="H401" s="48"/>
    </row>
    <row r="402" spans="1:8" ht="19.5" hidden="1" customHeight="1" x14ac:dyDescent="0.25">
      <c r="A402" s="43">
        <f t="shared" si="20"/>
        <v>0</v>
      </c>
      <c r="B402" s="23"/>
      <c r="C402" s="24"/>
      <c r="D402" s="52">
        <v>0</v>
      </c>
      <c r="E402" s="52">
        <v>0</v>
      </c>
      <c r="F402" s="26">
        <f t="shared" si="18"/>
        <v>0</v>
      </c>
      <c r="G402" s="27" t="str">
        <f t="shared" si="19"/>
        <v/>
      </c>
      <c r="H402" s="48"/>
    </row>
    <row r="403" spans="1:8" ht="19.5" hidden="1" customHeight="1" x14ac:dyDescent="0.25">
      <c r="A403" s="43">
        <f t="shared" si="20"/>
        <v>0</v>
      </c>
      <c r="B403" s="23"/>
      <c r="C403" s="24"/>
      <c r="D403" s="52">
        <v>0</v>
      </c>
      <c r="E403" s="52">
        <v>0</v>
      </c>
      <c r="F403" s="26">
        <f t="shared" si="18"/>
        <v>0</v>
      </c>
      <c r="G403" s="27" t="str">
        <f t="shared" si="19"/>
        <v/>
      </c>
      <c r="H403" s="48"/>
    </row>
    <row r="404" spans="1:8" ht="19.5" hidden="1" customHeight="1" x14ac:dyDescent="0.25">
      <c r="A404" s="43">
        <f t="shared" si="20"/>
        <v>0</v>
      </c>
      <c r="B404" s="23"/>
      <c r="C404" s="24"/>
      <c r="D404" s="52">
        <v>0</v>
      </c>
      <c r="E404" s="52">
        <v>0</v>
      </c>
      <c r="F404" s="26">
        <f t="shared" si="18"/>
        <v>0</v>
      </c>
      <c r="G404" s="27" t="str">
        <f t="shared" si="19"/>
        <v/>
      </c>
      <c r="H404" s="48"/>
    </row>
    <row r="405" spans="1:8" ht="19.5" hidden="1" customHeight="1" x14ac:dyDescent="0.25">
      <c r="A405" s="43">
        <f t="shared" si="20"/>
        <v>0</v>
      </c>
      <c r="B405" s="23"/>
      <c r="C405" s="24"/>
      <c r="D405" s="52">
        <v>0</v>
      </c>
      <c r="E405" s="52">
        <v>0</v>
      </c>
      <c r="F405" s="26">
        <f t="shared" si="18"/>
        <v>0</v>
      </c>
      <c r="G405" s="27" t="str">
        <f t="shared" si="19"/>
        <v/>
      </c>
      <c r="H405" s="48"/>
    </row>
    <row r="406" spans="1:8" ht="19.5" hidden="1" customHeight="1" x14ac:dyDescent="0.25">
      <c r="A406" s="43">
        <f t="shared" si="20"/>
        <v>0</v>
      </c>
      <c r="B406" s="23"/>
      <c r="C406" s="24"/>
      <c r="D406" s="52">
        <v>0</v>
      </c>
      <c r="E406" s="52">
        <v>0</v>
      </c>
      <c r="F406" s="26">
        <f t="shared" si="18"/>
        <v>0</v>
      </c>
      <c r="G406" s="27" t="str">
        <f t="shared" si="19"/>
        <v/>
      </c>
      <c r="H406" s="48"/>
    </row>
    <row r="407" spans="1:8" ht="25.5" customHeight="1" x14ac:dyDescent="0.25">
      <c r="A407" s="29"/>
      <c r="B407" s="89" t="s">
        <v>30</v>
      </c>
      <c r="C407" s="89"/>
      <c r="D407" s="29">
        <f>SUM(D10:D406)</f>
        <v>0</v>
      </c>
      <c r="E407" s="29">
        <f>SUM(E10:E406)</f>
        <v>0</v>
      </c>
      <c r="F407" s="29">
        <f>SUM(F10:F406)</f>
        <v>0</v>
      </c>
      <c r="G407" s="29"/>
    </row>
    <row r="408" spans="1:8" ht="25.5" customHeight="1" x14ac:dyDescent="0.25">
      <c r="A408" s="30"/>
      <c r="B408" s="90" t="s">
        <v>33</v>
      </c>
      <c r="C408" s="90"/>
      <c r="D408" s="91" t="e">
        <f>F407/D407</f>
        <v>#DIV/0!</v>
      </c>
      <c r="E408" s="91"/>
      <c r="F408" s="91"/>
      <c r="G408" s="30"/>
    </row>
    <row r="409" spans="1:8" ht="25.5" customHeight="1" x14ac:dyDescent="0.25">
      <c r="A409" s="31"/>
      <c r="B409" s="92" t="s">
        <v>34</v>
      </c>
      <c r="C409" s="92"/>
      <c r="D409" s="92" t="e">
        <f>IF(D408&lt;50%,B416,IF(D408&lt;70%,B415,IF(D408&lt;80%,B414,IF(D408&lt;90%,B413,B412))))</f>
        <v>#DIV/0!</v>
      </c>
      <c r="E409" s="92"/>
      <c r="F409" s="92"/>
      <c r="G409" s="31"/>
    </row>
    <row r="410" spans="1:8" ht="17.25" customHeight="1" x14ac:dyDescent="0.25">
      <c r="B410" s="32"/>
      <c r="C410" s="33"/>
      <c r="D410" s="33"/>
      <c r="E410" s="32"/>
      <c r="F410" s="32"/>
      <c r="G410" s="33"/>
    </row>
    <row r="411" spans="1:8" ht="30" x14ac:dyDescent="0.25">
      <c r="B411" s="34" t="s">
        <v>35</v>
      </c>
      <c r="C411" s="33"/>
      <c r="D411" s="33"/>
      <c r="E411" s="33"/>
      <c r="F411" s="33"/>
      <c r="G411" s="33"/>
    </row>
    <row r="412" spans="1:8" ht="15.75" x14ac:dyDescent="0.25">
      <c r="B412" s="35" t="s">
        <v>4</v>
      </c>
      <c r="C412" s="36" t="s">
        <v>5</v>
      </c>
      <c r="D412" s="33"/>
      <c r="E412" s="33"/>
      <c r="F412" s="33"/>
      <c r="G412" s="33"/>
    </row>
    <row r="413" spans="1:8" ht="15.75" x14ac:dyDescent="0.25">
      <c r="B413" s="35" t="s">
        <v>7</v>
      </c>
      <c r="C413" s="36" t="s">
        <v>8</v>
      </c>
      <c r="D413" s="33"/>
      <c r="E413" s="33"/>
      <c r="F413" s="33"/>
      <c r="G413" s="33"/>
    </row>
    <row r="414" spans="1:8" ht="15.75" x14ac:dyDescent="0.25">
      <c r="B414" s="35" t="s">
        <v>10</v>
      </c>
      <c r="C414" s="36" t="s">
        <v>11</v>
      </c>
      <c r="D414" s="33"/>
      <c r="E414" s="33"/>
      <c r="F414" s="33"/>
      <c r="G414" s="33"/>
    </row>
    <row r="415" spans="1:8" ht="18" customHeight="1" x14ac:dyDescent="0.25">
      <c r="B415" s="35" t="s">
        <v>13</v>
      </c>
      <c r="C415" s="36" t="s">
        <v>14</v>
      </c>
      <c r="D415" s="33"/>
      <c r="E415" s="33"/>
      <c r="F415" s="33"/>
      <c r="G415" s="33"/>
    </row>
    <row r="416" spans="1:8" ht="15.75" x14ac:dyDescent="0.25">
      <c r="B416" s="35" t="s">
        <v>16</v>
      </c>
      <c r="C416" s="36" t="s">
        <v>17</v>
      </c>
      <c r="D416" s="33"/>
      <c r="E416" s="33"/>
      <c r="F416" s="33"/>
      <c r="G416" s="33"/>
    </row>
    <row r="417" spans="2:7" ht="18" customHeight="1" x14ac:dyDescent="0.25">
      <c r="B417" s="32"/>
      <c r="C417" s="33"/>
      <c r="D417" s="33"/>
      <c r="E417" s="33"/>
      <c r="F417" s="33"/>
      <c r="G417" s="33"/>
    </row>
    <row r="418" spans="2:7" ht="18" customHeight="1" x14ac:dyDescent="0.25">
      <c r="B418" s="85" t="s">
        <v>776</v>
      </c>
      <c r="C418" s="85"/>
      <c r="D418" s="85"/>
      <c r="E418" s="85"/>
      <c r="F418" s="85"/>
      <c r="G418" s="85"/>
    </row>
    <row r="419" spans="2:7" ht="14.25" x14ac:dyDescent="0.25">
      <c r="B419" s="63"/>
      <c r="C419" s="85"/>
      <c r="D419" s="85"/>
      <c r="E419" s="85"/>
      <c r="F419" s="85"/>
      <c r="G419" s="85"/>
    </row>
    <row r="420" spans="2:7" ht="14.25" x14ac:dyDescent="0.25">
      <c r="B420" s="85" t="s">
        <v>36</v>
      </c>
      <c r="C420" s="85"/>
      <c r="D420" s="85" t="s">
        <v>649</v>
      </c>
      <c r="E420" s="85"/>
      <c r="F420" s="85"/>
      <c r="G420" s="85"/>
    </row>
    <row r="421" spans="2:7" ht="14.25" x14ac:dyDescent="0.25">
      <c r="B421" s="63"/>
      <c r="C421" s="63"/>
      <c r="D421" s="63"/>
      <c r="E421" s="63"/>
      <c r="F421" s="63"/>
      <c r="G421" s="63"/>
    </row>
    <row r="422" spans="2:7" ht="14.25" x14ac:dyDescent="0.25">
      <c r="B422" s="63"/>
      <c r="C422" s="63"/>
      <c r="D422" s="63"/>
      <c r="E422" s="63"/>
      <c r="F422" s="63"/>
      <c r="G422" s="63"/>
    </row>
    <row r="423" spans="2:7" ht="14.25" x14ac:dyDescent="0.25">
      <c r="B423" s="63"/>
      <c r="C423" s="63"/>
      <c r="D423" s="63"/>
      <c r="E423" s="63"/>
      <c r="F423" s="63"/>
      <c r="G423" s="63"/>
    </row>
    <row r="424" spans="2:7" ht="14.25" x14ac:dyDescent="0.25">
      <c r="B424" s="63"/>
      <c r="C424" s="38"/>
      <c r="D424" s="38"/>
      <c r="E424" s="38"/>
      <c r="F424" s="38"/>
      <c r="G424" s="38"/>
    </row>
    <row r="425" spans="2:7" ht="15" x14ac:dyDescent="0.25">
      <c r="B425" s="93" t="s">
        <v>650</v>
      </c>
      <c r="C425" s="93"/>
      <c r="D425" s="85" t="s">
        <v>37</v>
      </c>
      <c r="E425" s="85"/>
      <c r="F425" s="85"/>
      <c r="G425" s="85"/>
    </row>
    <row r="426" spans="2:7" ht="14.25" x14ac:dyDescent="0.25">
      <c r="B426" s="85" t="s">
        <v>651</v>
      </c>
      <c r="C426" s="85"/>
      <c r="D426" s="85"/>
      <c r="E426" s="85"/>
      <c r="F426" s="85"/>
      <c r="G426" s="85"/>
    </row>
  </sheetData>
  <autoFilter ref="A9:G409">
    <filterColumn colId="3">
      <filters>
        <filter val="1,025"/>
        <filter val="1,046"/>
        <filter val="1,070"/>
        <filter val="1,114"/>
        <filter val="1,380"/>
        <filter val="1,424"/>
        <filter val="10"/>
        <filter val="10,000"/>
        <filter val="100"/>
        <filter val="102"/>
        <filter val="115"/>
        <filter val="13,467"/>
        <filter val="14,994"/>
        <filter val="148"/>
        <filter val="15,793"/>
        <filter val="152"/>
        <filter val="154"/>
        <filter val="155"/>
        <filter val="160"/>
        <filter val="182,695"/>
        <filter val="2"/>
        <filter val="20"/>
        <filter val="212"/>
        <filter val="22"/>
        <filter val="220"/>
        <filter val="237"/>
        <filter val="24,602"/>
        <filter val="242"/>
        <filter val="25"/>
        <filter val="250"/>
        <filter val="254"/>
        <filter val="26"/>
        <filter val="263"/>
        <filter val="266"/>
        <filter val="27"/>
        <filter val="29"/>
        <filter val="3,564"/>
        <filter val="3,728"/>
        <filter val="30"/>
        <filter val="300"/>
        <filter val="31"/>
        <filter val="316"/>
        <filter val="348"/>
        <filter val="380"/>
        <filter val="4"/>
        <filter val="4,055"/>
        <filter val="4,225"/>
        <filter val="40"/>
        <filter val="411"/>
        <filter val="42"/>
        <filter val="45"/>
        <filter val="454"/>
        <filter val="458"/>
        <filter val="462"/>
        <filter val="468"/>
        <filter val="490"/>
        <filter val="498"/>
        <filter val="5,000"/>
        <filter val="50"/>
        <filter val="526"/>
        <filter val="53"/>
        <filter val="58"/>
        <filter val="586"/>
        <filter val="6"/>
        <filter val="6,653"/>
        <filter val="627"/>
        <filter val="65"/>
        <filter val="66"/>
        <filter val="686"/>
        <filter val="7,636"/>
        <filter val="700"/>
        <filter val="8,409"/>
        <filter val="8,728"/>
        <filter val="86"/>
        <filter val="872"/>
        <filter val="90"/>
        <filter val="91.31%"/>
        <filter val="92"/>
        <filter val="998"/>
        <filter val="A"/>
      </filters>
    </filterColumn>
  </autoFilter>
  <mergeCells count="19">
    <mergeCell ref="B426:C426"/>
    <mergeCell ref="D426:G426"/>
    <mergeCell ref="B407:C407"/>
    <mergeCell ref="B408:C408"/>
    <mergeCell ref="D408:F408"/>
    <mergeCell ref="B409:C409"/>
    <mergeCell ref="D409:F409"/>
    <mergeCell ref="B418:G418"/>
    <mergeCell ref="C419:G419"/>
    <mergeCell ref="B420:C420"/>
    <mergeCell ref="D420:G420"/>
    <mergeCell ref="B425:C425"/>
    <mergeCell ref="D425:G425"/>
    <mergeCell ref="H8:H9"/>
    <mergeCell ref="A5:C5"/>
    <mergeCell ref="A8:A9"/>
    <mergeCell ref="B8:B9"/>
    <mergeCell ref="C8:C9"/>
    <mergeCell ref="D8:G8"/>
  </mergeCells>
  <conditionalFormatting sqref="G10:G406">
    <cfRule type="cellIs" dxfId="7" priority="3" operator="lessThan">
      <formula>0.9</formula>
    </cfRule>
    <cfRule type="cellIs" dxfId="6" priority="4" stopIfTrue="1" operator="lessThan">
      <formula>0</formula>
    </cfRule>
  </conditionalFormatting>
  <conditionalFormatting sqref="G10:G406">
    <cfRule type="cellIs" dxfId="5" priority="1" operator="lessThan">
      <formula>0.9</formula>
    </cfRule>
    <cfRule type="cellIs" dxfId="4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26"/>
  <sheetViews>
    <sheetView zoomScale="80" zoomScaleNormal="80" workbookViewId="0">
      <pane xSplit="3" ySplit="9" topLeftCell="D13" activePane="bottomRight" state="frozen"/>
      <selection pane="topRight" activeCell="E1" sqref="E1"/>
      <selection pane="bottomLeft" activeCell="A10" sqref="A10"/>
      <selection pane="bottomRight" activeCell="B328" sqref="B13:E328"/>
    </sheetView>
  </sheetViews>
  <sheetFormatPr defaultRowHeight="12.75" x14ac:dyDescent="0.2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8" width="37.7109375" style="13" customWidth="1"/>
    <col min="9" max="16384" width="9.140625" style="13"/>
  </cols>
  <sheetData>
    <row r="1" spans="1:8" ht="18" x14ac:dyDescent="0.25">
      <c r="A1" s="11" t="s">
        <v>25</v>
      </c>
      <c r="B1" s="11"/>
      <c r="C1" s="11"/>
    </row>
    <row r="2" spans="1:8" ht="15" x14ac:dyDescent="0.25">
      <c r="A2" s="14" t="s">
        <v>26</v>
      </c>
      <c r="B2" s="14"/>
      <c r="C2" s="14"/>
    </row>
    <row r="3" spans="1:8" ht="15" x14ac:dyDescent="0.25">
      <c r="A3" s="15" t="s">
        <v>692</v>
      </c>
      <c r="B3" s="15"/>
      <c r="C3" s="16"/>
    </row>
    <row r="4" spans="1:8" x14ac:dyDescent="0.25">
      <c r="A4" s="17"/>
      <c r="B4" s="17"/>
      <c r="C4" s="17"/>
    </row>
    <row r="5" spans="1:8" ht="30" customHeight="1" x14ac:dyDescent="0.25">
      <c r="A5" s="84" t="s">
        <v>652</v>
      </c>
      <c r="B5" s="84"/>
      <c r="C5" s="84"/>
    </row>
    <row r="6" spans="1:8" ht="18" x14ac:dyDescent="0.25">
      <c r="A6" s="18" t="s">
        <v>794</v>
      </c>
      <c r="B6" s="11"/>
      <c r="C6" s="11"/>
    </row>
    <row r="7" spans="1:8" s="20" customFormat="1" ht="26.25" customHeight="1" x14ac:dyDescent="0.25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8" s="22" customFormat="1" ht="22.5" customHeight="1" x14ac:dyDescent="0.25">
      <c r="A8" s="83" t="s">
        <v>27</v>
      </c>
      <c r="B8" s="81" t="s">
        <v>28</v>
      </c>
      <c r="C8" s="83" t="s">
        <v>29</v>
      </c>
      <c r="D8" s="86" t="s">
        <v>30</v>
      </c>
      <c r="E8" s="87"/>
      <c r="F8" s="87"/>
      <c r="G8" s="88"/>
      <c r="H8" s="94" t="s">
        <v>711</v>
      </c>
    </row>
    <row r="9" spans="1:8" s="22" customFormat="1" ht="22.5" customHeight="1" x14ac:dyDescent="0.25">
      <c r="A9" s="83"/>
      <c r="B9" s="82"/>
      <c r="C9" s="83"/>
      <c r="D9" s="66" t="s">
        <v>31</v>
      </c>
      <c r="E9" s="66" t="s">
        <v>32</v>
      </c>
      <c r="F9" s="66" t="s">
        <v>663</v>
      </c>
      <c r="G9" s="66" t="s">
        <v>33</v>
      </c>
      <c r="H9" s="95"/>
    </row>
    <row r="10" spans="1:8" ht="19.5" hidden="1" customHeight="1" x14ac:dyDescent="0.25">
      <c r="A10" s="42">
        <f>IF(D10&gt;0,1,0)</f>
        <v>0</v>
      </c>
      <c r="B10" s="23" t="s">
        <v>38</v>
      </c>
      <c r="C10" s="24" t="s">
        <v>39</v>
      </c>
      <c r="D10" s="52">
        <v>0</v>
      </c>
      <c r="E10" s="52">
        <v>0</v>
      </c>
      <c r="F10" s="26">
        <f t="shared" ref="F10:F73" si="0">IF(E10&gt;D10,D10,E10)</f>
        <v>0</v>
      </c>
      <c r="G10" s="27" t="str">
        <f t="shared" ref="G10:G73" si="1">IFERROR(F10/D10,"")</f>
        <v/>
      </c>
      <c r="H10" s="48"/>
    </row>
    <row r="11" spans="1:8" ht="19.5" hidden="1" customHeight="1" x14ac:dyDescent="0.25">
      <c r="A11" s="43">
        <f>IF(D11&gt;0,1+A10,A10)</f>
        <v>0</v>
      </c>
      <c r="B11" s="23" t="s">
        <v>40</v>
      </c>
      <c r="C11" s="24" t="s">
        <v>41</v>
      </c>
      <c r="D11" s="52">
        <v>0</v>
      </c>
      <c r="E11" s="52">
        <v>0</v>
      </c>
      <c r="F11" s="26">
        <f t="shared" si="0"/>
        <v>0</v>
      </c>
      <c r="G11" s="27" t="str">
        <f t="shared" si="1"/>
        <v/>
      </c>
      <c r="H11" s="48"/>
    </row>
    <row r="12" spans="1:8" ht="19.5" hidden="1" customHeight="1" x14ac:dyDescent="0.25">
      <c r="A12" s="43">
        <f t="shared" ref="A12:A75" si="2">IF(D12&gt;0,1+A11,A11)</f>
        <v>0</v>
      </c>
      <c r="B12" s="23" t="s">
        <v>42</v>
      </c>
      <c r="C12" s="24" t="s">
        <v>43</v>
      </c>
      <c r="D12" s="52">
        <v>0</v>
      </c>
      <c r="E12" s="52">
        <v>0</v>
      </c>
      <c r="F12" s="26">
        <f t="shared" si="0"/>
        <v>0</v>
      </c>
      <c r="G12" s="27" t="str">
        <f t="shared" si="1"/>
        <v/>
      </c>
      <c r="H12" s="48"/>
    </row>
    <row r="13" spans="1:8" ht="19.5" customHeight="1" x14ac:dyDescent="0.25">
      <c r="A13" s="43">
        <f t="shared" si="2"/>
        <v>0</v>
      </c>
      <c r="B13" s="23"/>
      <c r="C13" s="24"/>
      <c r="D13" s="52"/>
      <c r="E13" s="52"/>
      <c r="F13" s="26">
        <f t="shared" si="0"/>
        <v>0</v>
      </c>
      <c r="G13" s="27" t="str">
        <f t="shared" si="1"/>
        <v/>
      </c>
      <c r="H13" s="48"/>
    </row>
    <row r="14" spans="1:8" ht="19.5" hidden="1" customHeight="1" x14ac:dyDescent="0.25">
      <c r="A14" s="43">
        <f t="shared" si="2"/>
        <v>0</v>
      </c>
      <c r="B14" s="23" t="s">
        <v>46</v>
      </c>
      <c r="C14" s="24" t="s">
        <v>47</v>
      </c>
      <c r="D14" s="52">
        <v>0</v>
      </c>
      <c r="E14" s="52">
        <v>0</v>
      </c>
      <c r="F14" s="26">
        <f t="shared" si="0"/>
        <v>0</v>
      </c>
      <c r="G14" s="27" t="str">
        <f t="shared" si="1"/>
        <v/>
      </c>
      <c r="H14" s="48"/>
    </row>
    <row r="15" spans="1:8" ht="19.5" customHeight="1" x14ac:dyDescent="0.25">
      <c r="A15" s="43">
        <f t="shared" si="2"/>
        <v>0</v>
      </c>
      <c r="B15" s="23"/>
      <c r="C15" s="24"/>
      <c r="D15" s="52"/>
      <c r="E15" s="52"/>
      <c r="F15" s="26">
        <f t="shared" si="0"/>
        <v>0</v>
      </c>
      <c r="G15" s="27" t="str">
        <f t="shared" si="1"/>
        <v/>
      </c>
      <c r="H15" s="48"/>
    </row>
    <row r="16" spans="1:8" ht="19.5" hidden="1" customHeight="1" x14ac:dyDescent="0.25">
      <c r="A16" s="43">
        <f t="shared" si="2"/>
        <v>0</v>
      </c>
      <c r="B16" s="23" t="s">
        <v>50</v>
      </c>
      <c r="C16" s="24" t="s">
        <v>51</v>
      </c>
      <c r="D16" s="52">
        <v>0</v>
      </c>
      <c r="E16" s="52">
        <v>0</v>
      </c>
      <c r="F16" s="26">
        <f t="shared" si="0"/>
        <v>0</v>
      </c>
      <c r="G16" s="27" t="str">
        <f t="shared" si="1"/>
        <v/>
      </c>
      <c r="H16" s="48"/>
    </row>
    <row r="17" spans="1:8" ht="19.5" hidden="1" customHeight="1" x14ac:dyDescent="0.25">
      <c r="A17" s="43">
        <f t="shared" si="2"/>
        <v>0</v>
      </c>
      <c r="B17" s="23" t="s">
        <v>52</v>
      </c>
      <c r="C17" s="24" t="s">
        <v>53</v>
      </c>
      <c r="D17" s="52">
        <v>0</v>
      </c>
      <c r="E17" s="52">
        <v>0</v>
      </c>
      <c r="F17" s="26">
        <f t="shared" si="0"/>
        <v>0</v>
      </c>
      <c r="G17" s="27" t="str">
        <f t="shared" si="1"/>
        <v/>
      </c>
      <c r="H17" s="48"/>
    </row>
    <row r="18" spans="1:8" ht="19.5" customHeight="1" x14ac:dyDescent="0.25">
      <c r="A18" s="43">
        <f t="shared" si="2"/>
        <v>0</v>
      </c>
      <c r="B18" s="23"/>
      <c r="C18" s="24"/>
      <c r="D18" s="52"/>
      <c r="E18" s="52"/>
      <c r="F18" s="26">
        <f t="shared" si="0"/>
        <v>0</v>
      </c>
      <c r="G18" s="27" t="str">
        <f t="shared" si="1"/>
        <v/>
      </c>
      <c r="H18" s="48"/>
    </row>
    <row r="19" spans="1:8" ht="19.5" customHeight="1" x14ac:dyDescent="0.25">
      <c r="A19" s="43">
        <f t="shared" si="2"/>
        <v>0</v>
      </c>
      <c r="B19" s="23"/>
      <c r="C19" s="24"/>
      <c r="D19" s="52"/>
      <c r="E19" s="52"/>
      <c r="F19" s="26">
        <f t="shared" si="0"/>
        <v>0</v>
      </c>
      <c r="G19" s="27" t="str">
        <f t="shared" si="1"/>
        <v/>
      </c>
      <c r="H19" s="48"/>
    </row>
    <row r="20" spans="1:8" ht="19.5" customHeight="1" x14ac:dyDescent="0.25">
      <c r="A20" s="43">
        <f t="shared" si="2"/>
        <v>0</v>
      </c>
      <c r="B20" s="23"/>
      <c r="C20" s="24"/>
      <c r="D20" s="52"/>
      <c r="E20" s="52"/>
      <c r="F20" s="26">
        <f t="shared" si="0"/>
        <v>0</v>
      </c>
      <c r="G20" s="27" t="str">
        <f t="shared" si="1"/>
        <v/>
      </c>
      <c r="H20" s="48"/>
    </row>
    <row r="21" spans="1:8" ht="19.5" hidden="1" customHeight="1" x14ac:dyDescent="0.25">
      <c r="A21" s="43">
        <f t="shared" si="2"/>
        <v>0</v>
      </c>
      <c r="B21" s="23" t="s">
        <v>60</v>
      </c>
      <c r="C21" s="24" t="s">
        <v>61</v>
      </c>
      <c r="D21" s="52">
        <v>0</v>
      </c>
      <c r="E21" s="52">
        <v>0</v>
      </c>
      <c r="F21" s="26">
        <f t="shared" si="0"/>
        <v>0</v>
      </c>
      <c r="G21" s="27" t="str">
        <f t="shared" si="1"/>
        <v/>
      </c>
      <c r="H21" s="48"/>
    </row>
    <row r="22" spans="1:8" ht="19.5" customHeight="1" x14ac:dyDescent="0.25">
      <c r="A22" s="43">
        <f t="shared" si="2"/>
        <v>0</v>
      </c>
      <c r="B22" s="23"/>
      <c r="C22" s="24"/>
      <c r="D22" s="52"/>
      <c r="E22" s="52"/>
      <c r="F22" s="26">
        <f t="shared" si="0"/>
        <v>0</v>
      </c>
      <c r="G22" s="27" t="str">
        <f t="shared" si="1"/>
        <v/>
      </c>
      <c r="H22" s="48"/>
    </row>
    <row r="23" spans="1:8" ht="19.5" customHeight="1" x14ac:dyDescent="0.25">
      <c r="A23" s="43">
        <f t="shared" si="2"/>
        <v>0</v>
      </c>
      <c r="B23" s="23"/>
      <c r="C23" s="24"/>
      <c r="D23" s="52"/>
      <c r="E23" s="52"/>
      <c r="F23" s="26">
        <f t="shared" si="0"/>
        <v>0</v>
      </c>
      <c r="G23" s="27" t="str">
        <f t="shared" si="1"/>
        <v/>
      </c>
      <c r="H23" s="48"/>
    </row>
    <row r="24" spans="1:8" ht="19.5" customHeight="1" x14ac:dyDescent="0.25">
      <c r="A24" s="43">
        <f t="shared" si="2"/>
        <v>0</v>
      </c>
      <c r="B24" s="23"/>
      <c r="C24" s="24"/>
      <c r="D24" s="52"/>
      <c r="E24" s="52"/>
      <c r="F24" s="26">
        <f t="shared" si="0"/>
        <v>0</v>
      </c>
      <c r="G24" s="27" t="str">
        <f t="shared" si="1"/>
        <v/>
      </c>
      <c r="H24" s="48"/>
    </row>
    <row r="25" spans="1:8" ht="19.5" hidden="1" customHeight="1" x14ac:dyDescent="0.25">
      <c r="A25" s="43">
        <f t="shared" si="2"/>
        <v>0</v>
      </c>
      <c r="B25" s="23" t="s">
        <v>68</v>
      </c>
      <c r="C25" s="24" t="s">
        <v>69</v>
      </c>
      <c r="D25" s="52">
        <v>0</v>
      </c>
      <c r="E25" s="52">
        <v>0</v>
      </c>
      <c r="F25" s="26">
        <f t="shared" si="0"/>
        <v>0</v>
      </c>
      <c r="G25" s="27" t="str">
        <f t="shared" si="1"/>
        <v/>
      </c>
      <c r="H25" s="48"/>
    </row>
    <row r="26" spans="1:8" ht="19.5" customHeight="1" x14ac:dyDescent="0.25">
      <c r="A26" s="43">
        <f t="shared" si="2"/>
        <v>0</v>
      </c>
      <c r="B26" s="23"/>
      <c r="C26" s="24"/>
      <c r="D26" s="52"/>
      <c r="E26" s="52"/>
      <c r="F26" s="26">
        <f t="shared" si="0"/>
        <v>0</v>
      </c>
      <c r="G26" s="27" t="str">
        <f t="shared" si="1"/>
        <v/>
      </c>
      <c r="H26" s="48"/>
    </row>
    <row r="27" spans="1:8" ht="19.5" customHeight="1" x14ac:dyDescent="0.25">
      <c r="A27" s="43">
        <f t="shared" si="2"/>
        <v>0</v>
      </c>
      <c r="B27" s="23"/>
      <c r="C27" s="24"/>
      <c r="D27" s="52"/>
      <c r="E27" s="52"/>
      <c r="F27" s="26">
        <f t="shared" si="0"/>
        <v>0</v>
      </c>
      <c r="G27" s="27" t="str">
        <f t="shared" si="1"/>
        <v/>
      </c>
      <c r="H27" s="48"/>
    </row>
    <row r="28" spans="1:8" ht="19.5" customHeight="1" x14ac:dyDescent="0.25">
      <c r="A28" s="43">
        <f t="shared" si="2"/>
        <v>0</v>
      </c>
      <c r="B28" s="23"/>
      <c r="C28" s="24"/>
      <c r="D28" s="52"/>
      <c r="E28" s="52"/>
      <c r="F28" s="26">
        <f t="shared" si="0"/>
        <v>0</v>
      </c>
      <c r="G28" s="27" t="str">
        <f t="shared" si="1"/>
        <v/>
      </c>
      <c r="H28" s="48"/>
    </row>
    <row r="29" spans="1:8" ht="19.5" hidden="1" customHeight="1" x14ac:dyDescent="0.25">
      <c r="A29" s="43">
        <f t="shared" si="2"/>
        <v>0</v>
      </c>
      <c r="B29" s="23" t="s">
        <v>76</v>
      </c>
      <c r="C29" s="24" t="s">
        <v>77</v>
      </c>
      <c r="D29" s="52">
        <v>0</v>
      </c>
      <c r="E29" s="52">
        <v>0</v>
      </c>
      <c r="F29" s="26">
        <f t="shared" si="0"/>
        <v>0</v>
      </c>
      <c r="G29" s="27" t="str">
        <f t="shared" si="1"/>
        <v/>
      </c>
      <c r="H29" s="48"/>
    </row>
    <row r="30" spans="1:8" ht="19.5" hidden="1" customHeight="1" x14ac:dyDescent="0.25">
      <c r="A30" s="43">
        <f t="shared" si="2"/>
        <v>0</v>
      </c>
      <c r="B30" s="23" t="s">
        <v>78</v>
      </c>
      <c r="C30" s="24" t="s">
        <v>79</v>
      </c>
      <c r="D30" s="52">
        <v>0</v>
      </c>
      <c r="E30" s="52">
        <v>0</v>
      </c>
      <c r="F30" s="26">
        <f t="shared" si="0"/>
        <v>0</v>
      </c>
      <c r="G30" s="27" t="str">
        <f t="shared" si="1"/>
        <v/>
      </c>
      <c r="H30" s="48"/>
    </row>
    <row r="31" spans="1:8" ht="19.5" hidden="1" customHeight="1" x14ac:dyDescent="0.25">
      <c r="A31" s="43">
        <f t="shared" si="2"/>
        <v>0</v>
      </c>
      <c r="B31" s="23" t="s">
        <v>80</v>
      </c>
      <c r="C31" s="24" t="s">
        <v>81</v>
      </c>
      <c r="D31" s="52">
        <v>0</v>
      </c>
      <c r="E31" s="52">
        <v>0</v>
      </c>
      <c r="F31" s="26">
        <f t="shared" si="0"/>
        <v>0</v>
      </c>
      <c r="G31" s="27" t="str">
        <f t="shared" si="1"/>
        <v/>
      </c>
      <c r="H31" s="48"/>
    </row>
    <row r="32" spans="1:8" ht="19.5" hidden="1" customHeight="1" x14ac:dyDescent="0.25">
      <c r="A32" s="43">
        <f t="shared" si="2"/>
        <v>0</v>
      </c>
      <c r="B32" s="23" t="s">
        <v>82</v>
      </c>
      <c r="C32" s="24" t="s">
        <v>83</v>
      </c>
      <c r="D32" s="52">
        <v>0</v>
      </c>
      <c r="E32" s="52">
        <v>0</v>
      </c>
      <c r="F32" s="26">
        <f t="shared" si="0"/>
        <v>0</v>
      </c>
      <c r="G32" s="27" t="str">
        <f t="shared" si="1"/>
        <v/>
      </c>
      <c r="H32" s="48"/>
    </row>
    <row r="33" spans="1:8" ht="19.5" customHeight="1" x14ac:dyDescent="0.25">
      <c r="A33" s="43">
        <f t="shared" si="2"/>
        <v>0</v>
      </c>
      <c r="B33" s="23"/>
      <c r="C33" s="24"/>
      <c r="D33" s="52"/>
      <c r="E33" s="52"/>
      <c r="F33" s="26">
        <f t="shared" si="0"/>
        <v>0</v>
      </c>
      <c r="G33" s="27" t="str">
        <f t="shared" si="1"/>
        <v/>
      </c>
      <c r="H33" s="48"/>
    </row>
    <row r="34" spans="1:8" ht="19.5" hidden="1" customHeight="1" x14ac:dyDescent="0.25">
      <c r="A34" s="43">
        <f t="shared" si="2"/>
        <v>0</v>
      </c>
      <c r="B34" s="23" t="s">
        <v>86</v>
      </c>
      <c r="C34" s="24" t="s">
        <v>87</v>
      </c>
      <c r="D34" s="52">
        <v>0</v>
      </c>
      <c r="E34" s="52">
        <v>0</v>
      </c>
      <c r="F34" s="26">
        <f t="shared" si="0"/>
        <v>0</v>
      </c>
      <c r="G34" s="27" t="str">
        <f t="shared" si="1"/>
        <v/>
      </c>
      <c r="H34" s="48"/>
    </row>
    <row r="35" spans="1:8" ht="19.5" hidden="1" customHeight="1" x14ac:dyDescent="0.25">
      <c r="A35" s="43">
        <f t="shared" si="2"/>
        <v>0</v>
      </c>
      <c r="B35" s="23" t="s">
        <v>88</v>
      </c>
      <c r="C35" s="24" t="s">
        <v>89</v>
      </c>
      <c r="D35" s="52">
        <v>0</v>
      </c>
      <c r="E35" s="52">
        <v>0</v>
      </c>
      <c r="F35" s="26">
        <f t="shared" si="0"/>
        <v>0</v>
      </c>
      <c r="G35" s="27" t="str">
        <f t="shared" si="1"/>
        <v/>
      </c>
      <c r="H35" s="48"/>
    </row>
    <row r="36" spans="1:8" ht="19.5" customHeight="1" x14ac:dyDescent="0.25">
      <c r="A36" s="43">
        <f t="shared" si="2"/>
        <v>0</v>
      </c>
      <c r="B36" s="23"/>
      <c r="C36" s="24"/>
      <c r="D36" s="52"/>
      <c r="E36" s="52"/>
      <c r="F36" s="26">
        <f t="shared" si="0"/>
        <v>0</v>
      </c>
      <c r="G36" s="27" t="str">
        <f t="shared" si="1"/>
        <v/>
      </c>
      <c r="H36" s="49"/>
    </row>
    <row r="37" spans="1:8" ht="19.5" hidden="1" customHeight="1" x14ac:dyDescent="0.25">
      <c r="A37" s="43">
        <f t="shared" si="2"/>
        <v>0</v>
      </c>
      <c r="B37" s="23" t="s">
        <v>92</v>
      </c>
      <c r="C37" s="24" t="s">
        <v>93</v>
      </c>
      <c r="D37" s="52">
        <v>0</v>
      </c>
      <c r="E37" s="52">
        <v>0</v>
      </c>
      <c r="F37" s="26">
        <f t="shared" si="0"/>
        <v>0</v>
      </c>
      <c r="G37" s="27" t="str">
        <f t="shared" si="1"/>
        <v/>
      </c>
      <c r="H37" s="48"/>
    </row>
    <row r="38" spans="1:8" ht="19.5" hidden="1" customHeight="1" x14ac:dyDescent="0.25">
      <c r="A38" s="43">
        <f t="shared" si="2"/>
        <v>0</v>
      </c>
      <c r="B38" s="23" t="s">
        <v>648</v>
      </c>
      <c r="C38" s="24" t="s">
        <v>658</v>
      </c>
      <c r="D38" s="52">
        <v>0</v>
      </c>
      <c r="E38" s="52">
        <v>0</v>
      </c>
      <c r="F38" s="26">
        <f t="shared" si="0"/>
        <v>0</v>
      </c>
      <c r="G38" s="27" t="str">
        <f t="shared" si="1"/>
        <v/>
      </c>
      <c r="H38" s="48"/>
    </row>
    <row r="39" spans="1:8" ht="19.5" customHeight="1" x14ac:dyDescent="0.25">
      <c r="A39" s="43">
        <f t="shared" si="2"/>
        <v>0</v>
      </c>
      <c r="B39" s="23"/>
      <c r="C39" s="24"/>
      <c r="D39" s="52"/>
      <c r="E39" s="52"/>
      <c r="F39" s="26">
        <f t="shared" si="0"/>
        <v>0</v>
      </c>
      <c r="G39" s="27" t="str">
        <f t="shared" si="1"/>
        <v/>
      </c>
      <c r="H39" s="48"/>
    </row>
    <row r="40" spans="1:8" ht="19.5" customHeight="1" x14ac:dyDescent="0.25">
      <c r="A40" s="43">
        <f t="shared" si="2"/>
        <v>0</v>
      </c>
      <c r="B40" s="23"/>
      <c r="C40" s="24"/>
      <c r="D40" s="52"/>
      <c r="E40" s="52"/>
      <c r="F40" s="26">
        <f t="shared" si="0"/>
        <v>0</v>
      </c>
      <c r="G40" s="27" t="str">
        <f t="shared" si="1"/>
        <v/>
      </c>
      <c r="H40" s="48"/>
    </row>
    <row r="41" spans="1:8" ht="19.5" customHeight="1" x14ac:dyDescent="0.25">
      <c r="A41" s="43">
        <f t="shared" si="2"/>
        <v>0</v>
      </c>
      <c r="B41" s="23"/>
      <c r="C41" s="24"/>
      <c r="D41" s="52"/>
      <c r="E41" s="52"/>
      <c r="F41" s="26">
        <f t="shared" si="0"/>
        <v>0</v>
      </c>
      <c r="G41" s="27" t="str">
        <f t="shared" si="1"/>
        <v/>
      </c>
      <c r="H41" s="48"/>
    </row>
    <row r="42" spans="1:8" ht="19.5" customHeight="1" x14ac:dyDescent="0.25">
      <c r="A42" s="43">
        <f t="shared" si="2"/>
        <v>0</v>
      </c>
      <c r="B42" s="23"/>
      <c r="C42" s="24"/>
      <c r="D42" s="52"/>
      <c r="E42" s="52"/>
      <c r="F42" s="26">
        <f t="shared" si="0"/>
        <v>0</v>
      </c>
      <c r="G42" s="27" t="str">
        <f t="shared" si="1"/>
        <v/>
      </c>
      <c r="H42" s="48"/>
    </row>
    <row r="43" spans="1:8" ht="19.5" customHeight="1" x14ac:dyDescent="0.25">
      <c r="A43" s="43">
        <f t="shared" si="2"/>
        <v>0</v>
      </c>
      <c r="B43" s="23"/>
      <c r="C43" s="24"/>
      <c r="D43" s="52"/>
      <c r="E43" s="52"/>
      <c r="F43" s="26">
        <f t="shared" si="0"/>
        <v>0</v>
      </c>
      <c r="G43" s="27" t="str">
        <f t="shared" si="1"/>
        <v/>
      </c>
      <c r="H43" s="48"/>
    </row>
    <row r="44" spans="1:8" ht="19.5" customHeight="1" x14ac:dyDescent="0.25">
      <c r="A44" s="43">
        <f t="shared" si="2"/>
        <v>0</v>
      </c>
      <c r="B44" s="23"/>
      <c r="C44" s="24"/>
      <c r="D44" s="52"/>
      <c r="E44" s="52"/>
      <c r="F44" s="26">
        <f t="shared" si="0"/>
        <v>0</v>
      </c>
      <c r="G44" s="27" t="str">
        <f t="shared" si="1"/>
        <v/>
      </c>
      <c r="H44" s="48"/>
    </row>
    <row r="45" spans="1:8" ht="19.5" customHeight="1" x14ac:dyDescent="0.25">
      <c r="A45" s="43">
        <f t="shared" si="2"/>
        <v>0</v>
      </c>
      <c r="B45" s="23"/>
      <c r="C45" s="24"/>
      <c r="D45" s="52"/>
      <c r="E45" s="52"/>
      <c r="F45" s="26">
        <f t="shared" si="0"/>
        <v>0</v>
      </c>
      <c r="G45" s="27" t="str">
        <f t="shared" si="1"/>
        <v/>
      </c>
      <c r="H45" s="48"/>
    </row>
    <row r="46" spans="1:8" ht="19.5" customHeight="1" x14ac:dyDescent="0.25">
      <c r="A46" s="43">
        <f t="shared" si="2"/>
        <v>0</v>
      </c>
      <c r="B46" s="23"/>
      <c r="C46" s="24"/>
      <c r="D46" s="52"/>
      <c r="E46" s="52"/>
      <c r="F46" s="26">
        <f t="shared" si="0"/>
        <v>0</v>
      </c>
      <c r="G46" s="27" t="str">
        <f t="shared" si="1"/>
        <v/>
      </c>
      <c r="H46" s="48"/>
    </row>
    <row r="47" spans="1:8" ht="19.5" customHeight="1" x14ac:dyDescent="0.25">
      <c r="A47" s="43">
        <f t="shared" si="2"/>
        <v>0</v>
      </c>
      <c r="B47" s="23"/>
      <c r="C47" s="24"/>
      <c r="D47" s="52"/>
      <c r="E47" s="52"/>
      <c r="F47" s="26">
        <f t="shared" si="0"/>
        <v>0</v>
      </c>
      <c r="G47" s="27" t="str">
        <f t="shared" si="1"/>
        <v/>
      </c>
      <c r="H47" s="48"/>
    </row>
    <row r="48" spans="1:8" ht="19.5" customHeight="1" x14ac:dyDescent="0.25">
      <c r="A48" s="43">
        <f t="shared" si="2"/>
        <v>0</v>
      </c>
      <c r="B48" s="23"/>
      <c r="C48" s="24"/>
      <c r="D48" s="52"/>
      <c r="E48" s="52"/>
      <c r="F48" s="26">
        <f t="shared" si="0"/>
        <v>0</v>
      </c>
      <c r="G48" s="27" t="str">
        <f t="shared" si="1"/>
        <v/>
      </c>
      <c r="H48" s="48"/>
    </row>
    <row r="49" spans="1:8" ht="19.5" customHeight="1" x14ac:dyDescent="0.25">
      <c r="A49" s="43">
        <f t="shared" si="2"/>
        <v>0</v>
      </c>
      <c r="B49" s="23"/>
      <c r="C49" s="24"/>
      <c r="D49" s="52"/>
      <c r="E49" s="52"/>
      <c r="F49" s="26">
        <f t="shared" si="0"/>
        <v>0</v>
      </c>
      <c r="G49" s="27" t="str">
        <f t="shared" si="1"/>
        <v/>
      </c>
      <c r="H49" s="48"/>
    </row>
    <row r="50" spans="1:8" ht="19.5" hidden="1" customHeight="1" x14ac:dyDescent="0.25">
      <c r="A50" s="43">
        <f t="shared" si="2"/>
        <v>0</v>
      </c>
      <c r="B50" s="23" t="s">
        <v>116</v>
      </c>
      <c r="C50" s="24" t="s">
        <v>117</v>
      </c>
      <c r="D50" s="52">
        <v>0</v>
      </c>
      <c r="E50" s="52">
        <v>0</v>
      </c>
      <c r="F50" s="26">
        <f t="shared" si="0"/>
        <v>0</v>
      </c>
      <c r="G50" s="27" t="str">
        <f t="shared" si="1"/>
        <v/>
      </c>
      <c r="H50" s="48"/>
    </row>
    <row r="51" spans="1:8" ht="19.5" customHeight="1" x14ac:dyDescent="0.25">
      <c r="A51" s="43">
        <f t="shared" si="2"/>
        <v>0</v>
      </c>
      <c r="B51" s="23"/>
      <c r="C51" s="24"/>
      <c r="D51" s="52"/>
      <c r="E51" s="52"/>
      <c r="F51" s="26">
        <f t="shared" si="0"/>
        <v>0</v>
      </c>
      <c r="G51" s="27" t="str">
        <f t="shared" si="1"/>
        <v/>
      </c>
      <c r="H51" s="48"/>
    </row>
    <row r="52" spans="1:8" ht="19.5" hidden="1" customHeight="1" x14ac:dyDescent="0.25">
      <c r="A52" s="43">
        <f t="shared" si="2"/>
        <v>0</v>
      </c>
      <c r="B52" s="23" t="s">
        <v>120</v>
      </c>
      <c r="C52" s="24" t="s">
        <v>121</v>
      </c>
      <c r="D52" s="52">
        <v>0</v>
      </c>
      <c r="E52" s="52">
        <v>0</v>
      </c>
      <c r="F52" s="26">
        <f t="shared" si="0"/>
        <v>0</v>
      </c>
      <c r="G52" s="27" t="str">
        <f t="shared" si="1"/>
        <v/>
      </c>
      <c r="H52" s="48"/>
    </row>
    <row r="53" spans="1:8" ht="19.5" customHeight="1" x14ac:dyDescent="0.25">
      <c r="A53" s="43">
        <f t="shared" si="2"/>
        <v>0</v>
      </c>
      <c r="B53" s="23"/>
      <c r="C53" s="24"/>
      <c r="D53" s="52"/>
      <c r="E53" s="52"/>
      <c r="F53" s="26">
        <f t="shared" si="0"/>
        <v>0</v>
      </c>
      <c r="G53" s="27" t="str">
        <f t="shared" si="1"/>
        <v/>
      </c>
      <c r="H53" s="49"/>
    </row>
    <row r="54" spans="1:8" ht="19.5" hidden="1" customHeight="1" x14ac:dyDescent="0.25">
      <c r="A54" s="43">
        <f t="shared" si="2"/>
        <v>0</v>
      </c>
      <c r="B54" s="23" t="s">
        <v>124</v>
      </c>
      <c r="C54" s="24" t="s">
        <v>125</v>
      </c>
      <c r="D54" s="52">
        <v>0</v>
      </c>
      <c r="E54" s="52">
        <v>0</v>
      </c>
      <c r="F54" s="26">
        <f t="shared" si="0"/>
        <v>0</v>
      </c>
      <c r="G54" s="27" t="str">
        <f t="shared" si="1"/>
        <v/>
      </c>
      <c r="H54" s="48"/>
    </row>
    <row r="55" spans="1:8" ht="19.5" hidden="1" customHeight="1" x14ac:dyDescent="0.25">
      <c r="A55" s="43">
        <f t="shared" si="2"/>
        <v>0</v>
      </c>
      <c r="B55" s="23" t="s">
        <v>126</v>
      </c>
      <c r="C55" s="24" t="s">
        <v>127</v>
      </c>
      <c r="D55" s="52">
        <v>0</v>
      </c>
      <c r="E55" s="52">
        <v>0</v>
      </c>
      <c r="F55" s="26">
        <f t="shared" si="0"/>
        <v>0</v>
      </c>
      <c r="G55" s="27" t="str">
        <f t="shared" si="1"/>
        <v/>
      </c>
      <c r="H55" s="48"/>
    </row>
    <row r="56" spans="1:8" ht="19.5" hidden="1" customHeight="1" x14ac:dyDescent="0.25">
      <c r="A56" s="43">
        <f t="shared" si="2"/>
        <v>0</v>
      </c>
      <c r="B56" s="23" t="s">
        <v>128</v>
      </c>
      <c r="C56" s="24" t="s">
        <v>129</v>
      </c>
      <c r="D56" s="52">
        <v>0</v>
      </c>
      <c r="E56" s="52">
        <v>0</v>
      </c>
      <c r="F56" s="26">
        <f t="shared" si="0"/>
        <v>0</v>
      </c>
      <c r="G56" s="27" t="str">
        <f t="shared" si="1"/>
        <v/>
      </c>
      <c r="H56" s="48"/>
    </row>
    <row r="57" spans="1:8" ht="19.5" customHeight="1" x14ac:dyDescent="0.25">
      <c r="A57" s="43">
        <f t="shared" si="2"/>
        <v>0</v>
      </c>
      <c r="B57" s="23"/>
      <c r="C57" s="24"/>
      <c r="D57" s="52"/>
      <c r="E57" s="52"/>
      <c r="F57" s="26">
        <f t="shared" si="0"/>
        <v>0</v>
      </c>
      <c r="G57" s="27" t="str">
        <f t="shared" si="1"/>
        <v/>
      </c>
      <c r="H57" s="49"/>
    </row>
    <row r="58" spans="1:8" ht="19.5" customHeight="1" x14ac:dyDescent="0.25">
      <c r="A58" s="43">
        <f t="shared" si="2"/>
        <v>0</v>
      </c>
      <c r="B58" s="23"/>
      <c r="C58" s="24"/>
      <c r="D58" s="52"/>
      <c r="E58" s="52"/>
      <c r="F58" s="26">
        <f t="shared" si="0"/>
        <v>0</v>
      </c>
      <c r="G58" s="27" t="str">
        <f t="shared" si="1"/>
        <v/>
      </c>
      <c r="H58" s="48"/>
    </row>
    <row r="59" spans="1:8" ht="19.5" hidden="1" customHeight="1" x14ac:dyDescent="0.25">
      <c r="A59" s="43">
        <f t="shared" si="2"/>
        <v>0</v>
      </c>
      <c r="B59" s="23" t="s">
        <v>134</v>
      </c>
      <c r="C59" s="24" t="s">
        <v>135</v>
      </c>
      <c r="D59" s="52">
        <v>0</v>
      </c>
      <c r="E59" s="52">
        <v>0</v>
      </c>
      <c r="F59" s="26">
        <f t="shared" si="0"/>
        <v>0</v>
      </c>
      <c r="G59" s="27" t="str">
        <f t="shared" si="1"/>
        <v/>
      </c>
      <c r="H59" s="48"/>
    </row>
    <row r="60" spans="1:8" ht="19.5" hidden="1" customHeight="1" x14ac:dyDescent="0.25">
      <c r="A60" s="43">
        <f t="shared" si="2"/>
        <v>0</v>
      </c>
      <c r="B60" s="23" t="s">
        <v>136</v>
      </c>
      <c r="C60" s="24" t="s">
        <v>137</v>
      </c>
      <c r="D60" s="52">
        <v>0</v>
      </c>
      <c r="E60" s="52">
        <v>0</v>
      </c>
      <c r="F60" s="26">
        <f t="shared" si="0"/>
        <v>0</v>
      </c>
      <c r="G60" s="27" t="str">
        <f t="shared" si="1"/>
        <v/>
      </c>
      <c r="H60" s="48"/>
    </row>
    <row r="61" spans="1:8" ht="19.5" hidden="1" customHeight="1" x14ac:dyDescent="0.25">
      <c r="A61" s="43">
        <f t="shared" si="2"/>
        <v>0</v>
      </c>
      <c r="B61" s="23" t="s">
        <v>138</v>
      </c>
      <c r="C61" s="24" t="s">
        <v>139</v>
      </c>
      <c r="D61" s="52">
        <v>0</v>
      </c>
      <c r="E61" s="52">
        <v>0</v>
      </c>
      <c r="F61" s="26">
        <f t="shared" si="0"/>
        <v>0</v>
      </c>
      <c r="G61" s="27" t="str">
        <f t="shared" si="1"/>
        <v/>
      </c>
      <c r="H61" s="48"/>
    </row>
    <row r="62" spans="1:8" ht="19.5" customHeight="1" x14ac:dyDescent="0.25">
      <c r="A62" s="43">
        <f t="shared" si="2"/>
        <v>0</v>
      </c>
      <c r="B62" s="23"/>
      <c r="C62" s="24"/>
      <c r="D62" s="52"/>
      <c r="E62" s="52"/>
      <c r="F62" s="26">
        <f t="shared" si="0"/>
        <v>0</v>
      </c>
      <c r="G62" s="27" t="str">
        <f t="shared" si="1"/>
        <v/>
      </c>
      <c r="H62" s="48"/>
    </row>
    <row r="63" spans="1:8" ht="19.5" customHeight="1" x14ac:dyDescent="0.25">
      <c r="A63" s="43">
        <f t="shared" si="2"/>
        <v>0</v>
      </c>
      <c r="B63" s="23"/>
      <c r="C63" s="24"/>
      <c r="D63" s="52"/>
      <c r="E63" s="52"/>
      <c r="F63" s="26">
        <f t="shared" si="0"/>
        <v>0</v>
      </c>
      <c r="G63" s="27" t="str">
        <f t="shared" si="1"/>
        <v/>
      </c>
      <c r="H63" s="48"/>
    </row>
    <row r="64" spans="1:8" ht="19.5" customHeight="1" x14ac:dyDescent="0.25">
      <c r="A64" s="43">
        <f t="shared" si="2"/>
        <v>0</v>
      </c>
      <c r="B64" s="23"/>
      <c r="C64" s="24"/>
      <c r="D64" s="52"/>
      <c r="E64" s="52"/>
      <c r="F64" s="26">
        <f t="shared" si="0"/>
        <v>0</v>
      </c>
      <c r="G64" s="27" t="str">
        <f t="shared" si="1"/>
        <v/>
      </c>
      <c r="H64" s="48"/>
    </row>
    <row r="65" spans="1:8" ht="19.5" hidden="1" customHeight="1" x14ac:dyDescent="0.25">
      <c r="A65" s="43">
        <f t="shared" si="2"/>
        <v>0</v>
      </c>
      <c r="B65" s="23" t="s">
        <v>146</v>
      </c>
      <c r="C65" s="24" t="s">
        <v>147</v>
      </c>
      <c r="D65" s="52">
        <v>0</v>
      </c>
      <c r="E65" s="52">
        <v>0</v>
      </c>
      <c r="F65" s="26">
        <f t="shared" si="0"/>
        <v>0</v>
      </c>
      <c r="G65" s="27" t="str">
        <f t="shared" si="1"/>
        <v/>
      </c>
      <c r="H65" s="48"/>
    </row>
    <row r="66" spans="1:8" ht="19.5" hidden="1" customHeight="1" x14ac:dyDescent="0.25">
      <c r="A66" s="43">
        <f t="shared" si="2"/>
        <v>0</v>
      </c>
      <c r="B66" s="23" t="s">
        <v>148</v>
      </c>
      <c r="C66" s="24" t="s">
        <v>149</v>
      </c>
      <c r="D66" s="52">
        <v>0</v>
      </c>
      <c r="E66" s="52">
        <v>0</v>
      </c>
      <c r="F66" s="26">
        <f t="shared" si="0"/>
        <v>0</v>
      </c>
      <c r="G66" s="27" t="str">
        <f t="shared" si="1"/>
        <v/>
      </c>
      <c r="H66" s="48"/>
    </row>
    <row r="67" spans="1:8" ht="19.5" hidden="1" customHeight="1" x14ac:dyDescent="0.25">
      <c r="A67" s="43">
        <f t="shared" si="2"/>
        <v>0</v>
      </c>
      <c r="B67" s="23" t="s">
        <v>716</v>
      </c>
      <c r="C67" s="24" t="s">
        <v>722</v>
      </c>
      <c r="D67" s="52">
        <v>0</v>
      </c>
      <c r="E67" s="52">
        <v>0</v>
      </c>
      <c r="F67" s="26">
        <f t="shared" si="0"/>
        <v>0</v>
      </c>
      <c r="G67" s="27" t="str">
        <f t="shared" si="1"/>
        <v/>
      </c>
      <c r="H67" s="48"/>
    </row>
    <row r="68" spans="1:8" ht="19.5" hidden="1" customHeight="1" x14ac:dyDescent="0.25">
      <c r="A68" s="43">
        <f t="shared" si="2"/>
        <v>0</v>
      </c>
      <c r="B68" s="23" t="s">
        <v>150</v>
      </c>
      <c r="C68" s="24" t="s">
        <v>151</v>
      </c>
      <c r="D68" s="52">
        <v>0</v>
      </c>
      <c r="E68" s="52">
        <v>0</v>
      </c>
      <c r="F68" s="26">
        <f t="shared" si="0"/>
        <v>0</v>
      </c>
      <c r="G68" s="27" t="str">
        <f t="shared" si="1"/>
        <v/>
      </c>
      <c r="H68" s="48"/>
    </row>
    <row r="69" spans="1:8" ht="19.5" hidden="1" customHeight="1" x14ac:dyDescent="0.25">
      <c r="A69" s="43">
        <f t="shared" si="2"/>
        <v>0</v>
      </c>
      <c r="B69" s="23" t="s">
        <v>152</v>
      </c>
      <c r="C69" s="24" t="s">
        <v>153</v>
      </c>
      <c r="D69" s="52">
        <v>0</v>
      </c>
      <c r="E69" s="52">
        <v>0</v>
      </c>
      <c r="F69" s="26">
        <f t="shared" si="0"/>
        <v>0</v>
      </c>
      <c r="G69" s="27" t="str">
        <f t="shared" si="1"/>
        <v/>
      </c>
      <c r="H69" s="48"/>
    </row>
    <row r="70" spans="1:8" ht="19.5" hidden="1" customHeight="1" x14ac:dyDescent="0.25">
      <c r="A70" s="43">
        <f t="shared" si="2"/>
        <v>0</v>
      </c>
      <c r="B70" s="23" t="s">
        <v>154</v>
      </c>
      <c r="C70" s="24" t="s">
        <v>155</v>
      </c>
      <c r="D70" s="52">
        <v>0</v>
      </c>
      <c r="E70" s="52">
        <v>0</v>
      </c>
      <c r="F70" s="26">
        <f t="shared" si="0"/>
        <v>0</v>
      </c>
      <c r="G70" s="27" t="str">
        <f t="shared" si="1"/>
        <v/>
      </c>
      <c r="H70" s="48"/>
    </row>
    <row r="71" spans="1:8" ht="19.5" customHeight="1" x14ac:dyDescent="0.25">
      <c r="A71" s="43">
        <f t="shared" si="2"/>
        <v>0</v>
      </c>
      <c r="B71" s="23"/>
      <c r="C71" s="24"/>
      <c r="D71" s="52"/>
      <c r="E71" s="52"/>
      <c r="F71" s="26">
        <f t="shared" si="0"/>
        <v>0</v>
      </c>
      <c r="G71" s="27" t="str">
        <f t="shared" si="1"/>
        <v/>
      </c>
      <c r="H71" s="49"/>
    </row>
    <row r="72" spans="1:8" ht="19.5" customHeight="1" x14ac:dyDescent="0.25">
      <c r="A72" s="43">
        <f t="shared" si="2"/>
        <v>0</v>
      </c>
      <c r="B72" s="23"/>
      <c r="C72" s="24"/>
      <c r="D72" s="52"/>
      <c r="E72" s="52"/>
      <c r="F72" s="26">
        <f t="shared" si="0"/>
        <v>0</v>
      </c>
      <c r="G72" s="27" t="str">
        <f t="shared" si="1"/>
        <v/>
      </c>
      <c r="H72" s="48"/>
    </row>
    <row r="73" spans="1:8" ht="19.5" hidden="1" customHeight="1" x14ac:dyDescent="0.25">
      <c r="A73" s="43">
        <f t="shared" si="2"/>
        <v>0</v>
      </c>
      <c r="B73" s="23" t="s">
        <v>160</v>
      </c>
      <c r="C73" s="24" t="s">
        <v>161</v>
      </c>
      <c r="D73" s="52">
        <v>0</v>
      </c>
      <c r="E73" s="52">
        <v>0</v>
      </c>
      <c r="F73" s="26">
        <f t="shared" si="0"/>
        <v>0</v>
      </c>
      <c r="G73" s="27" t="str">
        <f t="shared" si="1"/>
        <v/>
      </c>
      <c r="H73" s="48"/>
    </row>
    <row r="74" spans="1:8" ht="19.5" hidden="1" customHeight="1" x14ac:dyDescent="0.25">
      <c r="A74" s="43">
        <f t="shared" si="2"/>
        <v>0</v>
      </c>
      <c r="B74" s="23" t="s">
        <v>162</v>
      </c>
      <c r="C74" s="24" t="s">
        <v>163</v>
      </c>
      <c r="D74" s="52">
        <v>0</v>
      </c>
      <c r="E74" s="52">
        <v>0</v>
      </c>
      <c r="F74" s="26">
        <f t="shared" ref="F74:F137" si="3">IF(E74&gt;D74,D74,E74)</f>
        <v>0</v>
      </c>
      <c r="G74" s="27" t="str">
        <f t="shared" ref="G74:G137" si="4">IFERROR(F74/D74,"")</f>
        <v/>
      </c>
      <c r="H74" s="48"/>
    </row>
    <row r="75" spans="1:8" ht="19.5" hidden="1" customHeight="1" x14ac:dyDescent="0.25">
      <c r="A75" s="43">
        <f t="shared" si="2"/>
        <v>0</v>
      </c>
      <c r="B75" s="23" t="s">
        <v>164</v>
      </c>
      <c r="C75" s="24" t="s">
        <v>165</v>
      </c>
      <c r="D75" s="52">
        <v>0</v>
      </c>
      <c r="E75" s="52">
        <v>0</v>
      </c>
      <c r="F75" s="26">
        <f t="shared" si="3"/>
        <v>0</v>
      </c>
      <c r="G75" s="27" t="str">
        <f t="shared" si="4"/>
        <v/>
      </c>
      <c r="H75" s="49"/>
    </row>
    <row r="76" spans="1:8" ht="19.5" hidden="1" customHeight="1" x14ac:dyDescent="0.25">
      <c r="A76" s="43">
        <f t="shared" ref="A76:A139" si="5">IF(D76&gt;0,1+A75,A75)</f>
        <v>0</v>
      </c>
      <c r="B76" s="23" t="s">
        <v>166</v>
      </c>
      <c r="C76" s="24" t="s">
        <v>167</v>
      </c>
      <c r="D76" s="52">
        <v>0</v>
      </c>
      <c r="E76" s="52">
        <v>0</v>
      </c>
      <c r="F76" s="26">
        <f t="shared" si="3"/>
        <v>0</v>
      </c>
      <c r="G76" s="27" t="str">
        <f t="shared" si="4"/>
        <v/>
      </c>
      <c r="H76" s="48"/>
    </row>
    <row r="77" spans="1:8" ht="19.5" hidden="1" customHeight="1" x14ac:dyDescent="0.25">
      <c r="A77" s="43">
        <f t="shared" si="5"/>
        <v>0</v>
      </c>
      <c r="B77" s="23" t="s">
        <v>168</v>
      </c>
      <c r="C77" s="24" t="s">
        <v>169</v>
      </c>
      <c r="D77" s="52">
        <v>0</v>
      </c>
      <c r="E77" s="52">
        <v>0</v>
      </c>
      <c r="F77" s="26">
        <f t="shared" si="3"/>
        <v>0</v>
      </c>
      <c r="G77" s="27" t="str">
        <f t="shared" si="4"/>
        <v/>
      </c>
      <c r="H77" s="49"/>
    </row>
    <row r="78" spans="1:8" ht="19.5" hidden="1" customHeight="1" x14ac:dyDescent="0.25">
      <c r="A78" s="43">
        <f t="shared" si="5"/>
        <v>0</v>
      </c>
      <c r="B78" s="23" t="s">
        <v>170</v>
      </c>
      <c r="C78" s="24" t="s">
        <v>171</v>
      </c>
      <c r="D78" s="52">
        <v>0</v>
      </c>
      <c r="E78" s="52">
        <v>0</v>
      </c>
      <c r="F78" s="26">
        <f t="shared" si="3"/>
        <v>0</v>
      </c>
      <c r="G78" s="27" t="str">
        <f t="shared" si="4"/>
        <v/>
      </c>
      <c r="H78" s="48"/>
    </row>
    <row r="79" spans="1:8" ht="19.5" hidden="1" customHeight="1" x14ac:dyDescent="0.25">
      <c r="A79" s="43">
        <f t="shared" si="5"/>
        <v>0</v>
      </c>
      <c r="B79" s="23" t="s">
        <v>172</v>
      </c>
      <c r="C79" s="24" t="s">
        <v>173</v>
      </c>
      <c r="D79" s="52">
        <v>0</v>
      </c>
      <c r="E79" s="52">
        <v>0</v>
      </c>
      <c r="F79" s="26">
        <f t="shared" si="3"/>
        <v>0</v>
      </c>
      <c r="G79" s="27" t="str">
        <f t="shared" si="4"/>
        <v/>
      </c>
      <c r="H79" s="48"/>
    </row>
    <row r="80" spans="1:8" ht="19.5" hidden="1" customHeight="1" x14ac:dyDescent="0.25">
      <c r="A80" s="43">
        <f t="shared" si="5"/>
        <v>0</v>
      </c>
      <c r="B80" s="23" t="s">
        <v>174</v>
      </c>
      <c r="C80" s="24" t="s">
        <v>175</v>
      </c>
      <c r="D80" s="52">
        <v>0</v>
      </c>
      <c r="E80" s="52">
        <v>0</v>
      </c>
      <c r="F80" s="26">
        <f t="shared" si="3"/>
        <v>0</v>
      </c>
      <c r="G80" s="27" t="str">
        <f t="shared" si="4"/>
        <v/>
      </c>
      <c r="H80" s="48"/>
    </row>
    <row r="81" spans="1:8" ht="19.5" hidden="1" customHeight="1" x14ac:dyDescent="0.25">
      <c r="A81" s="43">
        <f t="shared" si="5"/>
        <v>0</v>
      </c>
      <c r="B81" s="23" t="s">
        <v>176</v>
      </c>
      <c r="C81" s="24" t="s">
        <v>177</v>
      </c>
      <c r="D81" s="52">
        <v>0</v>
      </c>
      <c r="E81" s="52">
        <v>0</v>
      </c>
      <c r="F81" s="26">
        <f t="shared" si="3"/>
        <v>0</v>
      </c>
      <c r="G81" s="27" t="str">
        <f t="shared" si="4"/>
        <v/>
      </c>
      <c r="H81" s="48"/>
    </row>
    <row r="82" spans="1:8" ht="19.5" hidden="1" customHeight="1" x14ac:dyDescent="0.25">
      <c r="A82" s="43">
        <f t="shared" si="5"/>
        <v>0</v>
      </c>
      <c r="B82" s="23" t="s">
        <v>178</v>
      </c>
      <c r="C82" s="24" t="s">
        <v>179</v>
      </c>
      <c r="D82" s="52">
        <v>0</v>
      </c>
      <c r="E82" s="52">
        <v>0</v>
      </c>
      <c r="F82" s="26">
        <f t="shared" si="3"/>
        <v>0</v>
      </c>
      <c r="G82" s="27" t="str">
        <f t="shared" si="4"/>
        <v/>
      </c>
      <c r="H82" s="48"/>
    </row>
    <row r="83" spans="1:8" ht="19.5" customHeight="1" x14ac:dyDescent="0.25">
      <c r="A83" s="43">
        <f t="shared" si="5"/>
        <v>0</v>
      </c>
      <c r="B83" s="23"/>
      <c r="C83" s="24"/>
      <c r="D83" s="52"/>
      <c r="E83" s="52"/>
      <c r="F83" s="26">
        <f t="shared" si="3"/>
        <v>0</v>
      </c>
      <c r="G83" s="27" t="str">
        <f t="shared" si="4"/>
        <v/>
      </c>
      <c r="H83" s="48"/>
    </row>
    <row r="84" spans="1:8" ht="19.5" hidden="1" customHeight="1" x14ac:dyDescent="0.25">
      <c r="A84" s="43">
        <f t="shared" si="5"/>
        <v>0</v>
      </c>
      <c r="B84" s="23" t="s">
        <v>705</v>
      </c>
      <c r="C84" s="24" t="s">
        <v>706</v>
      </c>
      <c r="D84" s="52">
        <v>0</v>
      </c>
      <c r="E84" s="52">
        <v>0</v>
      </c>
      <c r="F84" s="26">
        <f t="shared" si="3"/>
        <v>0</v>
      </c>
      <c r="G84" s="27" t="str">
        <f t="shared" si="4"/>
        <v/>
      </c>
      <c r="H84" s="48"/>
    </row>
    <row r="85" spans="1:8" ht="19.5" hidden="1" customHeight="1" x14ac:dyDescent="0.25">
      <c r="A85" s="43">
        <f t="shared" si="5"/>
        <v>0</v>
      </c>
      <c r="B85" s="23" t="s">
        <v>707</v>
      </c>
      <c r="C85" s="24" t="s">
        <v>708</v>
      </c>
      <c r="D85" s="52">
        <v>0</v>
      </c>
      <c r="E85" s="52">
        <v>0</v>
      </c>
      <c r="F85" s="26">
        <f t="shared" si="3"/>
        <v>0</v>
      </c>
      <c r="G85" s="27" t="str">
        <f t="shared" si="4"/>
        <v/>
      </c>
      <c r="H85" s="48"/>
    </row>
    <row r="86" spans="1:8" ht="19.5" hidden="1" customHeight="1" x14ac:dyDescent="0.25">
      <c r="A86" s="43">
        <f t="shared" si="5"/>
        <v>0</v>
      </c>
      <c r="B86" s="23" t="s">
        <v>590</v>
      </c>
      <c r="C86" s="24" t="s">
        <v>591</v>
      </c>
      <c r="D86" s="52">
        <v>0</v>
      </c>
      <c r="E86" s="52">
        <v>0</v>
      </c>
      <c r="F86" s="26">
        <f t="shared" si="3"/>
        <v>0</v>
      </c>
      <c r="G86" s="27" t="str">
        <f t="shared" si="4"/>
        <v/>
      </c>
      <c r="H86" s="48"/>
    </row>
    <row r="87" spans="1:8" ht="19.5" hidden="1" customHeight="1" x14ac:dyDescent="0.25">
      <c r="A87" s="43">
        <f t="shared" si="5"/>
        <v>0</v>
      </c>
      <c r="B87" s="23" t="s">
        <v>592</v>
      </c>
      <c r="C87" s="24" t="s">
        <v>593</v>
      </c>
      <c r="D87" s="52">
        <v>0</v>
      </c>
      <c r="E87" s="52">
        <v>0</v>
      </c>
      <c r="F87" s="26">
        <f t="shared" si="3"/>
        <v>0</v>
      </c>
      <c r="G87" s="27" t="str">
        <f t="shared" si="4"/>
        <v/>
      </c>
      <c r="H87" s="48"/>
    </row>
    <row r="88" spans="1:8" ht="19.5" hidden="1" customHeight="1" x14ac:dyDescent="0.25">
      <c r="A88" s="43">
        <f t="shared" si="5"/>
        <v>0</v>
      </c>
      <c r="B88" s="23" t="s">
        <v>594</v>
      </c>
      <c r="C88" s="24" t="s">
        <v>595</v>
      </c>
      <c r="D88" s="52">
        <v>0</v>
      </c>
      <c r="E88" s="52">
        <v>0</v>
      </c>
      <c r="F88" s="26">
        <f t="shared" si="3"/>
        <v>0</v>
      </c>
      <c r="G88" s="27" t="str">
        <f t="shared" si="4"/>
        <v/>
      </c>
      <c r="H88" s="48"/>
    </row>
    <row r="89" spans="1:8" ht="19.5" hidden="1" customHeight="1" x14ac:dyDescent="0.25">
      <c r="A89" s="43">
        <f t="shared" si="5"/>
        <v>0</v>
      </c>
      <c r="B89" s="23" t="s">
        <v>182</v>
      </c>
      <c r="C89" s="24" t="s">
        <v>183</v>
      </c>
      <c r="D89" s="52">
        <v>0</v>
      </c>
      <c r="E89" s="52">
        <v>0</v>
      </c>
      <c r="F89" s="26">
        <f t="shared" si="3"/>
        <v>0</v>
      </c>
      <c r="G89" s="27" t="str">
        <f t="shared" si="4"/>
        <v/>
      </c>
      <c r="H89" s="48"/>
    </row>
    <row r="90" spans="1:8" ht="19.5" hidden="1" customHeight="1" x14ac:dyDescent="0.25">
      <c r="A90" s="43">
        <f t="shared" si="5"/>
        <v>0</v>
      </c>
      <c r="B90" s="23" t="s">
        <v>184</v>
      </c>
      <c r="C90" s="24" t="s">
        <v>185</v>
      </c>
      <c r="D90" s="52">
        <v>0</v>
      </c>
      <c r="E90" s="52">
        <v>0</v>
      </c>
      <c r="F90" s="26">
        <f t="shared" si="3"/>
        <v>0</v>
      </c>
      <c r="G90" s="27" t="str">
        <f t="shared" si="4"/>
        <v/>
      </c>
      <c r="H90" s="48"/>
    </row>
    <row r="91" spans="1:8" ht="19.5" customHeight="1" x14ac:dyDescent="0.25">
      <c r="A91" s="43">
        <f t="shared" si="5"/>
        <v>0</v>
      </c>
      <c r="B91" s="23"/>
      <c r="C91" s="24"/>
      <c r="D91" s="52"/>
      <c r="E91" s="52"/>
      <c r="F91" s="26">
        <f t="shared" si="3"/>
        <v>0</v>
      </c>
      <c r="G91" s="27" t="str">
        <f t="shared" si="4"/>
        <v/>
      </c>
      <c r="H91" s="48"/>
    </row>
    <row r="92" spans="1:8" ht="19.5" customHeight="1" x14ac:dyDescent="0.25">
      <c r="A92" s="43">
        <f t="shared" si="5"/>
        <v>0</v>
      </c>
      <c r="B92" s="23"/>
      <c r="C92" s="24"/>
      <c r="D92" s="52"/>
      <c r="E92" s="52"/>
      <c r="F92" s="26">
        <f t="shared" si="3"/>
        <v>0</v>
      </c>
      <c r="G92" s="27" t="str">
        <f t="shared" si="4"/>
        <v/>
      </c>
      <c r="H92" s="48"/>
    </row>
    <row r="93" spans="1:8" ht="19.5" hidden="1" customHeight="1" x14ac:dyDescent="0.25">
      <c r="A93" s="43">
        <f t="shared" si="5"/>
        <v>0</v>
      </c>
      <c r="B93" s="23" t="s">
        <v>190</v>
      </c>
      <c r="C93" s="24" t="s">
        <v>191</v>
      </c>
      <c r="D93" s="52">
        <v>0</v>
      </c>
      <c r="E93" s="52">
        <v>0</v>
      </c>
      <c r="F93" s="26">
        <f t="shared" si="3"/>
        <v>0</v>
      </c>
      <c r="G93" s="27" t="str">
        <f t="shared" si="4"/>
        <v/>
      </c>
      <c r="H93" s="48"/>
    </row>
    <row r="94" spans="1:8" ht="19.5" hidden="1" customHeight="1" x14ac:dyDescent="0.25">
      <c r="A94" s="43">
        <f t="shared" si="5"/>
        <v>0</v>
      </c>
      <c r="B94" s="23" t="s">
        <v>192</v>
      </c>
      <c r="C94" s="24" t="s">
        <v>193</v>
      </c>
      <c r="D94" s="52">
        <v>0</v>
      </c>
      <c r="E94" s="52">
        <v>0</v>
      </c>
      <c r="F94" s="26">
        <f t="shared" si="3"/>
        <v>0</v>
      </c>
      <c r="G94" s="27" t="str">
        <f t="shared" si="4"/>
        <v/>
      </c>
      <c r="H94" s="48"/>
    </row>
    <row r="95" spans="1:8" ht="19.5" hidden="1" customHeight="1" x14ac:dyDescent="0.25">
      <c r="A95" s="43">
        <f t="shared" si="5"/>
        <v>0</v>
      </c>
      <c r="B95" s="23" t="s">
        <v>194</v>
      </c>
      <c r="C95" s="24" t="s">
        <v>195</v>
      </c>
      <c r="D95" s="52">
        <v>0</v>
      </c>
      <c r="E95" s="52">
        <v>0</v>
      </c>
      <c r="F95" s="26">
        <f t="shared" si="3"/>
        <v>0</v>
      </c>
      <c r="G95" s="27" t="str">
        <f t="shared" si="4"/>
        <v/>
      </c>
      <c r="H95" s="48"/>
    </row>
    <row r="96" spans="1:8" ht="19.5" hidden="1" customHeight="1" x14ac:dyDescent="0.25">
      <c r="A96" s="43">
        <f t="shared" si="5"/>
        <v>0</v>
      </c>
      <c r="B96" s="23" t="s">
        <v>196</v>
      </c>
      <c r="C96" s="24" t="s">
        <v>197</v>
      </c>
      <c r="D96" s="52">
        <v>0</v>
      </c>
      <c r="E96" s="52">
        <v>0</v>
      </c>
      <c r="F96" s="26">
        <f t="shared" si="3"/>
        <v>0</v>
      </c>
      <c r="G96" s="27" t="str">
        <f t="shared" si="4"/>
        <v/>
      </c>
      <c r="H96" s="48"/>
    </row>
    <row r="97" spans="1:8" ht="19.5" hidden="1" customHeight="1" x14ac:dyDescent="0.25">
      <c r="A97" s="43">
        <f t="shared" si="5"/>
        <v>0</v>
      </c>
      <c r="B97" s="23" t="s">
        <v>198</v>
      </c>
      <c r="C97" s="24" t="s">
        <v>199</v>
      </c>
      <c r="D97" s="52">
        <v>0</v>
      </c>
      <c r="E97" s="52">
        <v>0</v>
      </c>
      <c r="F97" s="26">
        <f t="shared" si="3"/>
        <v>0</v>
      </c>
      <c r="G97" s="27" t="str">
        <f t="shared" si="4"/>
        <v/>
      </c>
      <c r="H97" s="48"/>
    </row>
    <row r="98" spans="1:8" ht="19.5" customHeight="1" x14ac:dyDescent="0.25">
      <c r="A98" s="43">
        <f t="shared" si="5"/>
        <v>0</v>
      </c>
      <c r="B98" s="23"/>
      <c r="C98" s="24"/>
      <c r="D98" s="52"/>
      <c r="E98" s="52"/>
      <c r="F98" s="26">
        <f t="shared" si="3"/>
        <v>0</v>
      </c>
      <c r="G98" s="27" t="str">
        <f t="shared" si="4"/>
        <v/>
      </c>
      <c r="H98" s="48"/>
    </row>
    <row r="99" spans="1:8" ht="19.5" customHeight="1" x14ac:dyDescent="0.25">
      <c r="A99" s="43">
        <f t="shared" si="5"/>
        <v>0</v>
      </c>
      <c r="B99" s="23"/>
      <c r="C99" s="24"/>
      <c r="D99" s="52"/>
      <c r="E99" s="52"/>
      <c r="F99" s="26">
        <f t="shared" si="3"/>
        <v>0</v>
      </c>
      <c r="G99" s="27" t="str">
        <f t="shared" si="4"/>
        <v/>
      </c>
      <c r="H99" s="48"/>
    </row>
    <row r="100" spans="1:8" ht="19.5" customHeight="1" x14ac:dyDescent="0.25">
      <c r="A100" s="43">
        <f t="shared" si="5"/>
        <v>0</v>
      </c>
      <c r="B100" s="23"/>
      <c r="C100" s="24"/>
      <c r="D100" s="52"/>
      <c r="E100" s="52"/>
      <c r="F100" s="26">
        <f t="shared" si="3"/>
        <v>0</v>
      </c>
      <c r="G100" s="27" t="str">
        <f t="shared" si="4"/>
        <v/>
      </c>
      <c r="H100" s="48"/>
    </row>
    <row r="101" spans="1:8" ht="19.5" customHeight="1" x14ac:dyDescent="0.25">
      <c r="A101" s="43">
        <f t="shared" si="5"/>
        <v>0</v>
      </c>
      <c r="B101" s="23"/>
      <c r="C101" s="24"/>
      <c r="D101" s="52"/>
      <c r="E101" s="52"/>
      <c r="F101" s="26">
        <f t="shared" si="3"/>
        <v>0</v>
      </c>
      <c r="G101" s="27" t="str">
        <f t="shared" si="4"/>
        <v/>
      </c>
      <c r="H101" s="48"/>
    </row>
    <row r="102" spans="1:8" ht="19.5" customHeight="1" x14ac:dyDescent="0.25">
      <c r="A102" s="43">
        <f t="shared" si="5"/>
        <v>0</v>
      </c>
      <c r="B102" s="23"/>
      <c r="C102" s="24"/>
      <c r="D102" s="52"/>
      <c r="E102" s="52"/>
      <c r="F102" s="26">
        <f t="shared" si="3"/>
        <v>0</v>
      </c>
      <c r="G102" s="27" t="str">
        <f t="shared" si="4"/>
        <v/>
      </c>
      <c r="H102" s="48"/>
    </row>
    <row r="103" spans="1:8" ht="19.5" customHeight="1" x14ac:dyDescent="0.25">
      <c r="A103" s="43">
        <f t="shared" si="5"/>
        <v>0</v>
      </c>
      <c r="B103" s="23"/>
      <c r="C103" s="24"/>
      <c r="D103" s="52"/>
      <c r="E103" s="52"/>
      <c r="F103" s="26">
        <f t="shared" si="3"/>
        <v>0</v>
      </c>
      <c r="G103" s="27" t="str">
        <f t="shared" si="4"/>
        <v/>
      </c>
      <c r="H103" s="48"/>
    </row>
    <row r="104" spans="1:8" ht="19.5" customHeight="1" x14ac:dyDescent="0.25">
      <c r="A104" s="43">
        <f t="shared" si="5"/>
        <v>0</v>
      </c>
      <c r="B104" s="23"/>
      <c r="C104" s="24"/>
      <c r="D104" s="52"/>
      <c r="E104" s="52"/>
      <c r="F104" s="26">
        <f t="shared" si="3"/>
        <v>0</v>
      </c>
      <c r="G104" s="27" t="str">
        <f t="shared" si="4"/>
        <v/>
      </c>
      <c r="H104" s="48"/>
    </row>
    <row r="105" spans="1:8" ht="19.5" customHeight="1" x14ac:dyDescent="0.25">
      <c r="A105" s="43">
        <f t="shared" si="5"/>
        <v>0</v>
      </c>
      <c r="B105" s="23"/>
      <c r="C105" s="24"/>
      <c r="D105" s="52"/>
      <c r="E105" s="52"/>
      <c r="F105" s="26">
        <f t="shared" si="3"/>
        <v>0</v>
      </c>
      <c r="G105" s="27" t="str">
        <f t="shared" si="4"/>
        <v/>
      </c>
      <c r="H105" s="48"/>
    </row>
    <row r="106" spans="1:8" ht="19.5" customHeight="1" x14ac:dyDescent="0.25">
      <c r="A106" s="43">
        <f t="shared" si="5"/>
        <v>0</v>
      </c>
      <c r="B106" s="23"/>
      <c r="C106" s="24"/>
      <c r="D106" s="52"/>
      <c r="E106" s="52"/>
      <c r="F106" s="26">
        <f t="shared" si="3"/>
        <v>0</v>
      </c>
      <c r="G106" s="27" t="str">
        <f t="shared" si="4"/>
        <v/>
      </c>
      <c r="H106" s="48"/>
    </row>
    <row r="107" spans="1:8" ht="19.5" customHeight="1" x14ac:dyDescent="0.25">
      <c r="A107" s="43">
        <f t="shared" si="5"/>
        <v>0</v>
      </c>
      <c r="B107" s="23"/>
      <c r="C107" s="24"/>
      <c r="D107" s="52"/>
      <c r="E107" s="52"/>
      <c r="F107" s="26">
        <f t="shared" si="3"/>
        <v>0</v>
      </c>
      <c r="G107" s="27" t="str">
        <f t="shared" si="4"/>
        <v/>
      </c>
      <c r="H107" s="48"/>
    </row>
    <row r="108" spans="1:8" ht="19.5" hidden="1" customHeight="1" x14ac:dyDescent="0.25">
      <c r="A108" s="43">
        <f t="shared" si="5"/>
        <v>0</v>
      </c>
      <c r="B108" s="23" t="s">
        <v>220</v>
      </c>
      <c r="C108" s="24" t="s">
        <v>221</v>
      </c>
      <c r="D108" s="52">
        <v>0</v>
      </c>
      <c r="E108" s="52">
        <v>0</v>
      </c>
      <c r="F108" s="26">
        <f t="shared" si="3"/>
        <v>0</v>
      </c>
      <c r="G108" s="27" t="str">
        <f t="shared" si="4"/>
        <v/>
      </c>
      <c r="H108" s="48"/>
    </row>
    <row r="109" spans="1:8" ht="19.5" customHeight="1" x14ac:dyDescent="0.25">
      <c r="A109" s="43">
        <f t="shared" si="5"/>
        <v>0</v>
      </c>
      <c r="B109" s="23"/>
      <c r="C109" s="24"/>
      <c r="D109" s="52"/>
      <c r="E109" s="52"/>
      <c r="F109" s="26">
        <f t="shared" si="3"/>
        <v>0</v>
      </c>
      <c r="G109" s="27" t="str">
        <f t="shared" si="4"/>
        <v/>
      </c>
      <c r="H109" s="48"/>
    </row>
    <row r="110" spans="1:8" ht="19.5" hidden="1" customHeight="1" x14ac:dyDescent="0.25">
      <c r="A110" s="43">
        <f t="shared" si="5"/>
        <v>0</v>
      </c>
      <c r="B110" s="23" t="s">
        <v>224</v>
      </c>
      <c r="C110" s="24" t="s">
        <v>225</v>
      </c>
      <c r="D110" s="52">
        <v>0</v>
      </c>
      <c r="E110" s="52">
        <v>0</v>
      </c>
      <c r="F110" s="26">
        <f t="shared" si="3"/>
        <v>0</v>
      </c>
      <c r="G110" s="27" t="str">
        <f t="shared" si="4"/>
        <v/>
      </c>
      <c r="H110" s="48"/>
    </row>
    <row r="111" spans="1:8" ht="19.5" hidden="1" customHeight="1" x14ac:dyDescent="0.25">
      <c r="A111" s="43">
        <f t="shared" si="5"/>
        <v>0</v>
      </c>
      <c r="B111" s="23" t="s">
        <v>226</v>
      </c>
      <c r="C111" s="24" t="s">
        <v>227</v>
      </c>
      <c r="D111" s="52">
        <v>0</v>
      </c>
      <c r="E111" s="52">
        <v>0</v>
      </c>
      <c r="F111" s="26">
        <f t="shared" si="3"/>
        <v>0</v>
      </c>
      <c r="G111" s="27" t="str">
        <f t="shared" si="4"/>
        <v/>
      </c>
      <c r="H111" s="48"/>
    </row>
    <row r="112" spans="1:8" ht="19.5" hidden="1" customHeight="1" x14ac:dyDescent="0.25">
      <c r="A112" s="43">
        <f t="shared" si="5"/>
        <v>0</v>
      </c>
      <c r="B112" s="23" t="s">
        <v>228</v>
      </c>
      <c r="C112" s="24" t="s">
        <v>229</v>
      </c>
      <c r="D112" s="52">
        <v>0</v>
      </c>
      <c r="E112" s="52">
        <v>0</v>
      </c>
      <c r="F112" s="26">
        <f t="shared" si="3"/>
        <v>0</v>
      </c>
      <c r="G112" s="27" t="str">
        <f t="shared" si="4"/>
        <v/>
      </c>
      <c r="H112" s="48"/>
    </row>
    <row r="113" spans="1:8" ht="19.5" hidden="1" customHeight="1" x14ac:dyDescent="0.25">
      <c r="A113" s="43">
        <f t="shared" si="5"/>
        <v>0</v>
      </c>
      <c r="B113" s="23" t="s">
        <v>657</v>
      </c>
      <c r="C113" s="24" t="s">
        <v>662</v>
      </c>
      <c r="D113" s="52">
        <v>0</v>
      </c>
      <c r="E113" s="52">
        <v>0</v>
      </c>
      <c r="F113" s="26">
        <f t="shared" si="3"/>
        <v>0</v>
      </c>
      <c r="G113" s="27" t="str">
        <f t="shared" si="4"/>
        <v/>
      </c>
      <c r="H113" s="48"/>
    </row>
    <row r="114" spans="1:8" ht="19.5" hidden="1" customHeight="1" x14ac:dyDescent="0.25">
      <c r="A114" s="43">
        <f t="shared" si="5"/>
        <v>0</v>
      </c>
      <c r="B114" s="23" t="s">
        <v>770</v>
      </c>
      <c r="C114" s="24" t="s">
        <v>773</v>
      </c>
      <c r="D114" s="52">
        <v>0</v>
      </c>
      <c r="E114" s="52">
        <v>0</v>
      </c>
      <c r="F114" s="26">
        <f t="shared" si="3"/>
        <v>0</v>
      </c>
      <c r="G114" s="27" t="str">
        <f t="shared" si="4"/>
        <v/>
      </c>
      <c r="H114" s="48"/>
    </row>
    <row r="115" spans="1:8" ht="19.5" hidden="1" customHeight="1" x14ac:dyDescent="0.25">
      <c r="A115" s="43">
        <f t="shared" si="5"/>
        <v>0</v>
      </c>
      <c r="B115" s="23" t="s">
        <v>771</v>
      </c>
      <c r="C115" s="24" t="s">
        <v>774</v>
      </c>
      <c r="D115" s="52">
        <v>0</v>
      </c>
      <c r="E115" s="52">
        <v>0</v>
      </c>
      <c r="F115" s="26">
        <f t="shared" si="3"/>
        <v>0</v>
      </c>
      <c r="G115" s="27" t="str">
        <f t="shared" si="4"/>
        <v/>
      </c>
      <c r="H115" s="48"/>
    </row>
    <row r="116" spans="1:8" ht="19.5" hidden="1" customHeight="1" x14ac:dyDescent="0.25">
      <c r="A116" s="43">
        <f t="shared" si="5"/>
        <v>0</v>
      </c>
      <c r="B116" s="23" t="s">
        <v>749</v>
      </c>
      <c r="C116" s="24" t="s">
        <v>231</v>
      </c>
      <c r="D116" s="52">
        <v>0</v>
      </c>
      <c r="E116" s="52">
        <v>0</v>
      </c>
      <c r="F116" s="26">
        <f t="shared" si="3"/>
        <v>0</v>
      </c>
      <c r="G116" s="27" t="str">
        <f t="shared" si="4"/>
        <v/>
      </c>
      <c r="H116" s="48"/>
    </row>
    <row r="117" spans="1:8" ht="19.5" hidden="1" customHeight="1" x14ac:dyDescent="0.25">
      <c r="A117" s="43">
        <f t="shared" si="5"/>
        <v>0</v>
      </c>
      <c r="B117" s="23" t="s">
        <v>750</v>
      </c>
      <c r="C117" s="24" t="s">
        <v>233</v>
      </c>
      <c r="D117" s="52">
        <v>0</v>
      </c>
      <c r="E117" s="52">
        <v>0</v>
      </c>
      <c r="F117" s="26">
        <f t="shared" si="3"/>
        <v>0</v>
      </c>
      <c r="G117" s="27" t="str">
        <f t="shared" si="4"/>
        <v/>
      </c>
      <c r="H117" s="48"/>
    </row>
    <row r="118" spans="1:8" ht="19.5" hidden="1" customHeight="1" x14ac:dyDescent="0.25">
      <c r="A118" s="43">
        <f t="shared" si="5"/>
        <v>0</v>
      </c>
      <c r="B118" s="23" t="s">
        <v>751</v>
      </c>
      <c r="C118" s="24" t="s">
        <v>235</v>
      </c>
      <c r="D118" s="52">
        <v>0</v>
      </c>
      <c r="E118" s="52">
        <v>0</v>
      </c>
      <c r="F118" s="26">
        <f t="shared" si="3"/>
        <v>0</v>
      </c>
      <c r="G118" s="27" t="str">
        <f t="shared" si="4"/>
        <v/>
      </c>
      <c r="H118" s="48"/>
    </row>
    <row r="119" spans="1:8" ht="19.5" hidden="1" customHeight="1" x14ac:dyDescent="0.25">
      <c r="A119" s="43">
        <f t="shared" si="5"/>
        <v>0</v>
      </c>
      <c r="B119" s="23" t="s">
        <v>752</v>
      </c>
      <c r="C119" s="24" t="s">
        <v>237</v>
      </c>
      <c r="D119" s="52">
        <v>0</v>
      </c>
      <c r="E119" s="52">
        <v>0</v>
      </c>
      <c r="F119" s="26">
        <f t="shared" si="3"/>
        <v>0</v>
      </c>
      <c r="G119" s="27" t="str">
        <f t="shared" si="4"/>
        <v/>
      </c>
      <c r="H119" s="49"/>
    </row>
    <row r="120" spans="1:8" ht="19.5" hidden="1" customHeight="1" x14ac:dyDescent="0.25">
      <c r="A120" s="43">
        <f t="shared" si="5"/>
        <v>0</v>
      </c>
      <c r="B120" s="23" t="s">
        <v>753</v>
      </c>
      <c r="C120" s="24" t="s">
        <v>239</v>
      </c>
      <c r="D120" s="52">
        <v>0</v>
      </c>
      <c r="E120" s="52">
        <v>0</v>
      </c>
      <c r="F120" s="26">
        <f t="shared" si="3"/>
        <v>0</v>
      </c>
      <c r="G120" s="27" t="str">
        <f t="shared" si="4"/>
        <v/>
      </c>
      <c r="H120" s="48"/>
    </row>
    <row r="121" spans="1:8" ht="19.5" hidden="1" customHeight="1" x14ac:dyDescent="0.25">
      <c r="A121" s="43">
        <f t="shared" si="5"/>
        <v>0</v>
      </c>
      <c r="B121" s="23" t="s">
        <v>240</v>
      </c>
      <c r="C121" s="24" t="s">
        <v>241</v>
      </c>
      <c r="D121" s="52">
        <v>0</v>
      </c>
      <c r="E121" s="52">
        <v>0</v>
      </c>
      <c r="F121" s="26">
        <f t="shared" si="3"/>
        <v>0</v>
      </c>
      <c r="G121" s="27" t="str">
        <f t="shared" si="4"/>
        <v/>
      </c>
      <c r="H121" s="48"/>
    </row>
    <row r="122" spans="1:8" ht="19.5" hidden="1" customHeight="1" x14ac:dyDescent="0.25">
      <c r="A122" s="43">
        <f t="shared" si="5"/>
        <v>0</v>
      </c>
      <c r="B122" s="23" t="s">
        <v>242</v>
      </c>
      <c r="C122" s="24" t="s">
        <v>243</v>
      </c>
      <c r="D122" s="52">
        <v>0</v>
      </c>
      <c r="E122" s="52">
        <v>0</v>
      </c>
      <c r="F122" s="26">
        <f t="shared" si="3"/>
        <v>0</v>
      </c>
      <c r="G122" s="27" t="str">
        <f t="shared" si="4"/>
        <v/>
      </c>
      <c r="H122" s="48"/>
    </row>
    <row r="123" spans="1:8" ht="19.5" customHeight="1" x14ac:dyDescent="0.25">
      <c r="A123" s="43">
        <f t="shared" si="5"/>
        <v>0</v>
      </c>
      <c r="B123" s="23"/>
      <c r="C123" s="24"/>
      <c r="D123" s="52"/>
      <c r="E123" s="52"/>
      <c r="F123" s="26">
        <f t="shared" si="3"/>
        <v>0</v>
      </c>
      <c r="G123" s="27" t="str">
        <f t="shared" si="4"/>
        <v/>
      </c>
      <c r="H123" s="48"/>
    </row>
    <row r="124" spans="1:8" ht="19.5" customHeight="1" x14ac:dyDescent="0.25">
      <c r="A124" s="43">
        <f t="shared" si="5"/>
        <v>0</v>
      </c>
      <c r="B124" s="23"/>
      <c r="C124" s="24"/>
      <c r="D124" s="52"/>
      <c r="E124" s="52"/>
      <c r="F124" s="26">
        <f t="shared" si="3"/>
        <v>0</v>
      </c>
      <c r="G124" s="27" t="str">
        <f t="shared" si="4"/>
        <v/>
      </c>
      <c r="H124" s="48"/>
    </row>
    <row r="125" spans="1:8" ht="19.5" hidden="1" customHeight="1" x14ac:dyDescent="0.25">
      <c r="A125" s="43">
        <f t="shared" si="5"/>
        <v>0</v>
      </c>
      <c r="B125" s="23" t="s">
        <v>248</v>
      </c>
      <c r="C125" s="24" t="s">
        <v>249</v>
      </c>
      <c r="D125" s="52">
        <v>0</v>
      </c>
      <c r="E125" s="52">
        <v>0</v>
      </c>
      <c r="F125" s="26">
        <f t="shared" si="3"/>
        <v>0</v>
      </c>
      <c r="G125" s="27" t="str">
        <f t="shared" si="4"/>
        <v/>
      </c>
      <c r="H125" s="48"/>
    </row>
    <row r="126" spans="1:8" ht="19.5" hidden="1" customHeight="1" x14ac:dyDescent="0.25">
      <c r="A126" s="43">
        <f t="shared" si="5"/>
        <v>0</v>
      </c>
      <c r="B126" s="23" t="s">
        <v>250</v>
      </c>
      <c r="C126" s="24" t="s">
        <v>251</v>
      </c>
      <c r="D126" s="52">
        <v>0</v>
      </c>
      <c r="E126" s="52">
        <v>0</v>
      </c>
      <c r="F126" s="26">
        <f t="shared" si="3"/>
        <v>0</v>
      </c>
      <c r="G126" s="27" t="str">
        <f t="shared" si="4"/>
        <v/>
      </c>
      <c r="H126" s="48"/>
    </row>
    <row r="127" spans="1:8" ht="19.5" customHeight="1" x14ac:dyDescent="0.25">
      <c r="A127" s="43">
        <f t="shared" si="5"/>
        <v>0</v>
      </c>
      <c r="B127" s="23"/>
      <c r="C127" s="24"/>
      <c r="D127" s="52"/>
      <c r="E127" s="52"/>
      <c r="F127" s="26">
        <f t="shared" si="3"/>
        <v>0</v>
      </c>
      <c r="G127" s="27" t="str">
        <f t="shared" si="4"/>
        <v/>
      </c>
      <c r="H127" s="48"/>
    </row>
    <row r="128" spans="1:8" ht="19.5" hidden="1" customHeight="1" x14ac:dyDescent="0.25">
      <c r="A128" s="43">
        <f t="shared" si="5"/>
        <v>0</v>
      </c>
      <c r="B128" s="23" t="s">
        <v>254</v>
      </c>
      <c r="C128" s="24" t="s">
        <v>255</v>
      </c>
      <c r="D128" s="52">
        <v>0</v>
      </c>
      <c r="E128" s="52">
        <v>0</v>
      </c>
      <c r="F128" s="26">
        <f t="shared" si="3"/>
        <v>0</v>
      </c>
      <c r="G128" s="27" t="str">
        <f t="shared" si="4"/>
        <v/>
      </c>
      <c r="H128" s="48"/>
    </row>
    <row r="129" spans="1:8" ht="19.5" hidden="1" customHeight="1" x14ac:dyDescent="0.25">
      <c r="A129" s="43">
        <f t="shared" si="5"/>
        <v>0</v>
      </c>
      <c r="B129" s="23" t="s">
        <v>256</v>
      </c>
      <c r="C129" s="24" t="s">
        <v>257</v>
      </c>
      <c r="D129" s="52">
        <v>0</v>
      </c>
      <c r="E129" s="52">
        <v>0</v>
      </c>
      <c r="F129" s="26">
        <f t="shared" si="3"/>
        <v>0</v>
      </c>
      <c r="G129" s="27" t="str">
        <f t="shared" si="4"/>
        <v/>
      </c>
      <c r="H129" s="48"/>
    </row>
    <row r="130" spans="1:8" ht="19.5" hidden="1" customHeight="1" x14ac:dyDescent="0.25">
      <c r="A130" s="43">
        <f t="shared" si="5"/>
        <v>0</v>
      </c>
      <c r="B130" s="23" t="s">
        <v>258</v>
      </c>
      <c r="C130" s="24" t="s">
        <v>259</v>
      </c>
      <c r="D130" s="52">
        <v>0</v>
      </c>
      <c r="E130" s="52">
        <v>0</v>
      </c>
      <c r="F130" s="26">
        <f t="shared" si="3"/>
        <v>0</v>
      </c>
      <c r="G130" s="27" t="str">
        <f t="shared" si="4"/>
        <v/>
      </c>
      <c r="H130" s="48"/>
    </row>
    <row r="131" spans="1:8" ht="19.5" hidden="1" customHeight="1" x14ac:dyDescent="0.25">
      <c r="A131" s="43">
        <f t="shared" si="5"/>
        <v>0</v>
      </c>
      <c r="B131" s="23" t="s">
        <v>260</v>
      </c>
      <c r="C131" s="24" t="s">
        <v>261</v>
      </c>
      <c r="D131" s="52">
        <v>0</v>
      </c>
      <c r="E131" s="52">
        <v>0</v>
      </c>
      <c r="F131" s="26">
        <f t="shared" si="3"/>
        <v>0</v>
      </c>
      <c r="G131" s="27" t="str">
        <f t="shared" si="4"/>
        <v/>
      </c>
      <c r="H131" s="48"/>
    </row>
    <row r="132" spans="1:8" ht="19.5" hidden="1" customHeight="1" x14ac:dyDescent="0.25">
      <c r="A132" s="43">
        <f t="shared" si="5"/>
        <v>0</v>
      </c>
      <c r="B132" s="23" t="s">
        <v>262</v>
      </c>
      <c r="C132" s="24" t="s">
        <v>263</v>
      </c>
      <c r="D132" s="52">
        <v>0</v>
      </c>
      <c r="E132" s="52">
        <v>0</v>
      </c>
      <c r="F132" s="26">
        <f t="shared" si="3"/>
        <v>0</v>
      </c>
      <c r="G132" s="27" t="str">
        <f t="shared" si="4"/>
        <v/>
      </c>
      <c r="H132" s="48"/>
    </row>
    <row r="133" spans="1:8" ht="19.5" hidden="1" customHeight="1" x14ac:dyDescent="0.25">
      <c r="A133" s="43">
        <f t="shared" si="5"/>
        <v>0</v>
      </c>
      <c r="B133" s="23" t="s">
        <v>264</v>
      </c>
      <c r="C133" s="24" t="s">
        <v>265</v>
      </c>
      <c r="D133" s="52">
        <v>0</v>
      </c>
      <c r="E133" s="52">
        <v>0</v>
      </c>
      <c r="F133" s="26">
        <f t="shared" si="3"/>
        <v>0</v>
      </c>
      <c r="G133" s="27" t="str">
        <f t="shared" si="4"/>
        <v/>
      </c>
      <c r="H133" s="48"/>
    </row>
    <row r="134" spans="1:8" ht="19.5" hidden="1" customHeight="1" x14ac:dyDescent="0.25">
      <c r="A134" s="43">
        <f t="shared" si="5"/>
        <v>0</v>
      </c>
      <c r="B134" s="23" t="s">
        <v>266</v>
      </c>
      <c r="C134" s="24" t="s">
        <v>267</v>
      </c>
      <c r="D134" s="52">
        <v>0</v>
      </c>
      <c r="E134" s="52">
        <v>0</v>
      </c>
      <c r="F134" s="26">
        <f t="shared" si="3"/>
        <v>0</v>
      </c>
      <c r="G134" s="27" t="str">
        <f t="shared" si="4"/>
        <v/>
      </c>
      <c r="H134" s="48"/>
    </row>
    <row r="135" spans="1:8" ht="19.5" hidden="1" customHeight="1" x14ac:dyDescent="0.25">
      <c r="A135" s="43">
        <f t="shared" si="5"/>
        <v>0</v>
      </c>
      <c r="B135" s="23" t="s">
        <v>268</v>
      </c>
      <c r="C135" s="24" t="s">
        <v>269</v>
      </c>
      <c r="D135" s="52">
        <v>0</v>
      </c>
      <c r="E135" s="52">
        <v>0</v>
      </c>
      <c r="F135" s="26">
        <f t="shared" si="3"/>
        <v>0</v>
      </c>
      <c r="G135" s="27" t="str">
        <f t="shared" si="4"/>
        <v/>
      </c>
      <c r="H135" s="48"/>
    </row>
    <row r="136" spans="1:8" ht="19.5" hidden="1" customHeight="1" x14ac:dyDescent="0.25">
      <c r="A136" s="43">
        <f t="shared" si="5"/>
        <v>0</v>
      </c>
      <c r="B136" s="23" t="s">
        <v>270</v>
      </c>
      <c r="C136" s="24" t="s">
        <v>271</v>
      </c>
      <c r="D136" s="52">
        <v>0</v>
      </c>
      <c r="E136" s="52">
        <v>0</v>
      </c>
      <c r="F136" s="26">
        <f t="shared" si="3"/>
        <v>0</v>
      </c>
      <c r="G136" s="27" t="str">
        <f t="shared" si="4"/>
        <v/>
      </c>
      <c r="H136" s="48"/>
    </row>
    <row r="137" spans="1:8" ht="19.5" hidden="1" customHeight="1" x14ac:dyDescent="0.25">
      <c r="A137" s="43">
        <f t="shared" si="5"/>
        <v>0</v>
      </c>
      <c r="B137" s="23" t="s">
        <v>272</v>
      </c>
      <c r="C137" s="24" t="s">
        <v>273</v>
      </c>
      <c r="D137" s="52">
        <v>0</v>
      </c>
      <c r="E137" s="52">
        <v>0</v>
      </c>
      <c r="F137" s="26">
        <f t="shared" si="3"/>
        <v>0</v>
      </c>
      <c r="G137" s="27" t="str">
        <f t="shared" si="4"/>
        <v/>
      </c>
      <c r="H137" s="48"/>
    </row>
    <row r="138" spans="1:8" ht="19.5" hidden="1" customHeight="1" x14ac:dyDescent="0.25">
      <c r="A138" s="43">
        <f t="shared" si="5"/>
        <v>0</v>
      </c>
      <c r="B138" s="23" t="s">
        <v>274</v>
      </c>
      <c r="C138" s="24" t="s">
        <v>275</v>
      </c>
      <c r="D138" s="52">
        <v>0</v>
      </c>
      <c r="E138" s="52">
        <v>0</v>
      </c>
      <c r="F138" s="26">
        <f t="shared" ref="F138:F201" si="6">IF(E138&gt;D138,D138,E138)</f>
        <v>0</v>
      </c>
      <c r="G138" s="27" t="str">
        <f t="shared" ref="G138:G201" si="7">IFERROR(F138/D138,"")</f>
        <v/>
      </c>
      <c r="H138" s="48"/>
    </row>
    <row r="139" spans="1:8" ht="19.5" hidden="1" customHeight="1" x14ac:dyDescent="0.25">
      <c r="A139" s="43">
        <f t="shared" si="5"/>
        <v>0</v>
      </c>
      <c r="B139" s="23" t="s">
        <v>276</v>
      </c>
      <c r="C139" s="24" t="s">
        <v>277</v>
      </c>
      <c r="D139" s="52">
        <v>0</v>
      </c>
      <c r="E139" s="52">
        <v>0</v>
      </c>
      <c r="F139" s="26">
        <f t="shared" si="6"/>
        <v>0</v>
      </c>
      <c r="G139" s="27" t="str">
        <f t="shared" si="7"/>
        <v/>
      </c>
      <c r="H139" s="58"/>
    </row>
    <row r="140" spans="1:8" ht="19.5" hidden="1" customHeight="1" x14ac:dyDescent="0.25">
      <c r="A140" s="43">
        <f t="shared" ref="A140:A203" si="8">IF(D140&gt;0,1+A139,A139)</f>
        <v>0</v>
      </c>
      <c r="B140" s="23" t="s">
        <v>278</v>
      </c>
      <c r="C140" s="24" t="s">
        <v>279</v>
      </c>
      <c r="D140" s="52">
        <v>0</v>
      </c>
      <c r="E140" s="52">
        <v>0</v>
      </c>
      <c r="F140" s="26">
        <f t="shared" si="6"/>
        <v>0</v>
      </c>
      <c r="G140" s="27" t="str">
        <f t="shared" si="7"/>
        <v/>
      </c>
      <c r="H140" s="48"/>
    </row>
    <row r="141" spans="1:8" ht="19.5" hidden="1" customHeight="1" x14ac:dyDescent="0.25">
      <c r="A141" s="43">
        <f t="shared" si="8"/>
        <v>0</v>
      </c>
      <c r="B141" s="23" t="s">
        <v>280</v>
      </c>
      <c r="C141" s="24" t="s">
        <v>281</v>
      </c>
      <c r="D141" s="52">
        <v>0</v>
      </c>
      <c r="E141" s="52">
        <v>0</v>
      </c>
      <c r="F141" s="26">
        <f t="shared" si="6"/>
        <v>0</v>
      </c>
      <c r="G141" s="27" t="str">
        <f t="shared" si="7"/>
        <v/>
      </c>
      <c r="H141" s="48"/>
    </row>
    <row r="142" spans="1:8" ht="19.5" customHeight="1" x14ac:dyDescent="0.25">
      <c r="A142" s="43">
        <f t="shared" si="8"/>
        <v>0</v>
      </c>
      <c r="B142" s="23"/>
      <c r="C142" s="24"/>
      <c r="D142" s="52"/>
      <c r="E142" s="52"/>
      <c r="F142" s="26">
        <f t="shared" si="6"/>
        <v>0</v>
      </c>
      <c r="G142" s="27" t="str">
        <f t="shared" si="7"/>
        <v/>
      </c>
      <c r="H142" s="48"/>
    </row>
    <row r="143" spans="1:8" ht="19.5" hidden="1" customHeight="1" x14ac:dyDescent="0.25">
      <c r="A143" s="43">
        <f t="shared" si="8"/>
        <v>0</v>
      </c>
      <c r="B143" s="23" t="s">
        <v>284</v>
      </c>
      <c r="C143" s="24" t="s">
        <v>285</v>
      </c>
      <c r="D143" s="52">
        <v>0</v>
      </c>
      <c r="E143" s="52">
        <v>0</v>
      </c>
      <c r="F143" s="26">
        <f t="shared" si="6"/>
        <v>0</v>
      </c>
      <c r="G143" s="27" t="str">
        <f t="shared" si="7"/>
        <v/>
      </c>
      <c r="H143" s="49"/>
    </row>
    <row r="144" spans="1:8" ht="19.5" hidden="1" customHeight="1" x14ac:dyDescent="0.25">
      <c r="A144" s="43">
        <f t="shared" si="8"/>
        <v>0</v>
      </c>
      <c r="B144" s="23" t="s">
        <v>286</v>
      </c>
      <c r="C144" s="24" t="s">
        <v>287</v>
      </c>
      <c r="D144" s="52">
        <v>0</v>
      </c>
      <c r="E144" s="52">
        <v>0</v>
      </c>
      <c r="F144" s="26">
        <f t="shared" si="6"/>
        <v>0</v>
      </c>
      <c r="G144" s="27" t="str">
        <f t="shared" si="7"/>
        <v/>
      </c>
      <c r="H144" s="48"/>
    </row>
    <row r="145" spans="1:8" ht="19.5" hidden="1" customHeight="1" x14ac:dyDescent="0.25">
      <c r="A145" s="43">
        <f t="shared" si="8"/>
        <v>0</v>
      </c>
      <c r="B145" s="23" t="s">
        <v>288</v>
      </c>
      <c r="C145" s="24" t="s">
        <v>289</v>
      </c>
      <c r="D145" s="52">
        <v>0</v>
      </c>
      <c r="E145" s="52">
        <v>0</v>
      </c>
      <c r="F145" s="26">
        <f t="shared" si="6"/>
        <v>0</v>
      </c>
      <c r="G145" s="27" t="str">
        <f t="shared" si="7"/>
        <v/>
      </c>
      <c r="H145" s="48"/>
    </row>
    <row r="146" spans="1:8" ht="19.5" hidden="1" customHeight="1" x14ac:dyDescent="0.25">
      <c r="A146" s="43">
        <f t="shared" si="8"/>
        <v>0</v>
      </c>
      <c r="B146" s="23" t="s">
        <v>290</v>
      </c>
      <c r="C146" s="24" t="s">
        <v>291</v>
      </c>
      <c r="D146" s="52">
        <v>0</v>
      </c>
      <c r="E146" s="52">
        <v>0</v>
      </c>
      <c r="F146" s="26">
        <f t="shared" si="6"/>
        <v>0</v>
      </c>
      <c r="G146" s="27" t="str">
        <f t="shared" si="7"/>
        <v/>
      </c>
      <c r="H146" s="48"/>
    </row>
    <row r="147" spans="1:8" ht="19.5" hidden="1" customHeight="1" x14ac:dyDescent="0.25">
      <c r="A147" s="43">
        <f t="shared" si="8"/>
        <v>0</v>
      </c>
      <c r="B147" s="23" t="s">
        <v>292</v>
      </c>
      <c r="C147" s="24" t="s">
        <v>293</v>
      </c>
      <c r="D147" s="52">
        <v>0</v>
      </c>
      <c r="E147" s="52">
        <v>0</v>
      </c>
      <c r="F147" s="26">
        <f t="shared" si="6"/>
        <v>0</v>
      </c>
      <c r="G147" s="27" t="str">
        <f t="shared" si="7"/>
        <v/>
      </c>
      <c r="H147" s="57"/>
    </row>
    <row r="148" spans="1:8" ht="19.5" customHeight="1" x14ac:dyDescent="0.25">
      <c r="A148" s="43">
        <f t="shared" si="8"/>
        <v>0</v>
      </c>
      <c r="B148" s="23"/>
      <c r="C148" s="24"/>
      <c r="D148" s="52"/>
      <c r="E148" s="52"/>
      <c r="F148" s="26">
        <f t="shared" si="6"/>
        <v>0</v>
      </c>
      <c r="G148" s="27" t="str">
        <f t="shared" si="7"/>
        <v/>
      </c>
      <c r="H148" s="48"/>
    </row>
    <row r="149" spans="1:8" ht="19.5" hidden="1" customHeight="1" x14ac:dyDescent="0.25">
      <c r="A149" s="43">
        <f t="shared" si="8"/>
        <v>0</v>
      </c>
      <c r="B149" s="23" t="s">
        <v>296</v>
      </c>
      <c r="C149" s="24" t="s">
        <v>297</v>
      </c>
      <c r="D149" s="52">
        <v>0</v>
      </c>
      <c r="E149" s="52">
        <v>0</v>
      </c>
      <c r="F149" s="26">
        <f t="shared" si="6"/>
        <v>0</v>
      </c>
      <c r="G149" s="27" t="str">
        <f t="shared" si="7"/>
        <v/>
      </c>
      <c r="H149" s="48"/>
    </row>
    <row r="150" spans="1:8" ht="19.5" hidden="1" customHeight="1" x14ac:dyDescent="0.25">
      <c r="A150" s="43">
        <f t="shared" si="8"/>
        <v>0</v>
      </c>
      <c r="B150" s="23" t="s">
        <v>298</v>
      </c>
      <c r="C150" s="24" t="s">
        <v>299</v>
      </c>
      <c r="D150" s="52">
        <v>0</v>
      </c>
      <c r="E150" s="52">
        <v>0</v>
      </c>
      <c r="F150" s="26">
        <f t="shared" si="6"/>
        <v>0</v>
      </c>
      <c r="G150" s="27" t="str">
        <f t="shared" si="7"/>
        <v/>
      </c>
      <c r="H150" s="48"/>
    </row>
    <row r="151" spans="1:8" ht="19.5" hidden="1" customHeight="1" x14ac:dyDescent="0.25">
      <c r="A151" s="43">
        <f t="shared" si="8"/>
        <v>0</v>
      </c>
      <c r="B151" s="23" t="s">
        <v>300</v>
      </c>
      <c r="C151" s="24" t="s">
        <v>301</v>
      </c>
      <c r="D151" s="52">
        <v>0</v>
      </c>
      <c r="E151" s="52">
        <v>0</v>
      </c>
      <c r="F151" s="26">
        <f t="shared" si="6"/>
        <v>0</v>
      </c>
      <c r="G151" s="27" t="str">
        <f t="shared" si="7"/>
        <v/>
      </c>
      <c r="H151" s="48"/>
    </row>
    <row r="152" spans="1:8" ht="19.5" customHeight="1" x14ac:dyDescent="0.25">
      <c r="A152" s="43">
        <f t="shared" si="8"/>
        <v>0</v>
      </c>
      <c r="B152" s="23"/>
      <c r="C152" s="24"/>
      <c r="D152" s="52"/>
      <c r="E152" s="52"/>
      <c r="F152" s="26">
        <f t="shared" si="6"/>
        <v>0</v>
      </c>
      <c r="G152" s="27" t="str">
        <f t="shared" si="7"/>
        <v/>
      </c>
      <c r="H152" s="48"/>
    </row>
    <row r="153" spans="1:8" ht="19.5" hidden="1" customHeight="1" x14ac:dyDescent="0.25">
      <c r="A153" s="43">
        <f t="shared" si="8"/>
        <v>0</v>
      </c>
      <c r="B153" s="23" t="s">
        <v>304</v>
      </c>
      <c r="C153" s="24" t="s">
        <v>305</v>
      </c>
      <c r="D153" s="52">
        <v>0</v>
      </c>
      <c r="E153" s="52">
        <v>0</v>
      </c>
      <c r="F153" s="26">
        <f t="shared" si="6"/>
        <v>0</v>
      </c>
      <c r="G153" s="27" t="str">
        <f t="shared" si="7"/>
        <v/>
      </c>
      <c r="H153" s="48"/>
    </row>
    <row r="154" spans="1:8" ht="19.5" customHeight="1" x14ac:dyDescent="0.25">
      <c r="A154" s="43">
        <f t="shared" si="8"/>
        <v>0</v>
      </c>
      <c r="B154" s="23"/>
      <c r="C154" s="24"/>
      <c r="D154" s="52"/>
      <c r="E154" s="52"/>
      <c r="F154" s="26">
        <f t="shared" si="6"/>
        <v>0</v>
      </c>
      <c r="G154" s="27" t="str">
        <f t="shared" si="7"/>
        <v/>
      </c>
      <c r="H154" s="48"/>
    </row>
    <row r="155" spans="1:8" ht="19.5" customHeight="1" x14ac:dyDescent="0.25">
      <c r="A155" s="43">
        <f t="shared" si="8"/>
        <v>0</v>
      </c>
      <c r="B155" s="23"/>
      <c r="C155" s="24"/>
      <c r="D155" s="52"/>
      <c r="E155" s="52"/>
      <c r="F155" s="26">
        <f t="shared" si="6"/>
        <v>0</v>
      </c>
      <c r="G155" s="27" t="str">
        <f t="shared" si="7"/>
        <v/>
      </c>
      <c r="H155" s="48"/>
    </row>
    <row r="156" spans="1:8" ht="19.5" customHeight="1" x14ac:dyDescent="0.25">
      <c r="A156" s="43">
        <f t="shared" si="8"/>
        <v>0</v>
      </c>
      <c r="B156" s="23"/>
      <c r="C156" s="24"/>
      <c r="D156" s="52"/>
      <c r="E156" s="52"/>
      <c r="F156" s="26">
        <f t="shared" si="6"/>
        <v>0</v>
      </c>
      <c r="G156" s="27" t="str">
        <f t="shared" si="7"/>
        <v/>
      </c>
      <c r="H156" s="48"/>
    </row>
    <row r="157" spans="1:8" ht="19.5" customHeight="1" x14ac:dyDescent="0.25">
      <c r="A157" s="43">
        <f t="shared" si="8"/>
        <v>0</v>
      </c>
      <c r="B157" s="23"/>
      <c r="C157" s="24"/>
      <c r="D157" s="52"/>
      <c r="E157" s="52"/>
      <c r="F157" s="26">
        <f t="shared" si="6"/>
        <v>0</v>
      </c>
      <c r="G157" s="27" t="str">
        <f t="shared" si="7"/>
        <v/>
      </c>
      <c r="H157" s="48"/>
    </row>
    <row r="158" spans="1:8" ht="19.5" customHeight="1" x14ac:dyDescent="0.25">
      <c r="A158" s="43">
        <f t="shared" si="8"/>
        <v>0</v>
      </c>
      <c r="B158" s="23"/>
      <c r="C158" s="24"/>
      <c r="D158" s="52"/>
      <c r="E158" s="52"/>
      <c r="F158" s="26">
        <f t="shared" si="6"/>
        <v>0</v>
      </c>
      <c r="G158" s="27" t="str">
        <f t="shared" si="7"/>
        <v/>
      </c>
      <c r="H158" s="48"/>
    </row>
    <row r="159" spans="1:8" ht="19.5" customHeight="1" x14ac:dyDescent="0.25">
      <c r="A159" s="43">
        <f t="shared" si="8"/>
        <v>0</v>
      </c>
      <c r="B159" s="23"/>
      <c r="C159" s="24"/>
      <c r="D159" s="52"/>
      <c r="E159" s="52"/>
      <c r="F159" s="26">
        <f t="shared" si="6"/>
        <v>0</v>
      </c>
      <c r="G159" s="27" t="str">
        <f t="shared" si="7"/>
        <v/>
      </c>
      <c r="H159" s="48"/>
    </row>
    <row r="160" spans="1:8" ht="19.5" hidden="1" customHeight="1" x14ac:dyDescent="0.25">
      <c r="A160" s="43">
        <f t="shared" si="8"/>
        <v>0</v>
      </c>
      <c r="B160" s="23" t="s">
        <v>318</v>
      </c>
      <c r="C160" s="24" t="s">
        <v>319</v>
      </c>
      <c r="D160" s="52">
        <v>0</v>
      </c>
      <c r="E160" s="52">
        <v>0</v>
      </c>
      <c r="F160" s="26">
        <f t="shared" si="6"/>
        <v>0</v>
      </c>
      <c r="G160" s="27" t="str">
        <f t="shared" si="7"/>
        <v/>
      </c>
      <c r="H160" s="48"/>
    </row>
    <row r="161" spans="1:8" ht="19.5" customHeight="1" x14ac:dyDescent="0.25">
      <c r="A161" s="43">
        <f t="shared" si="8"/>
        <v>0</v>
      </c>
      <c r="B161" s="23"/>
      <c r="C161" s="24"/>
      <c r="D161" s="52"/>
      <c r="E161" s="52"/>
      <c r="F161" s="26">
        <f t="shared" si="6"/>
        <v>0</v>
      </c>
      <c r="G161" s="27" t="str">
        <f t="shared" si="7"/>
        <v/>
      </c>
      <c r="H161" s="48"/>
    </row>
    <row r="162" spans="1:8" ht="19.5" hidden="1" customHeight="1" x14ac:dyDescent="0.25">
      <c r="A162" s="43">
        <f t="shared" si="8"/>
        <v>0</v>
      </c>
      <c r="B162" s="23" t="s">
        <v>322</v>
      </c>
      <c r="C162" s="24" t="s">
        <v>323</v>
      </c>
      <c r="D162" s="52">
        <v>0</v>
      </c>
      <c r="E162" s="52">
        <v>0</v>
      </c>
      <c r="F162" s="26">
        <f t="shared" si="6"/>
        <v>0</v>
      </c>
      <c r="G162" s="27" t="str">
        <f t="shared" si="7"/>
        <v/>
      </c>
      <c r="H162" s="48"/>
    </row>
    <row r="163" spans="1:8" ht="19.5" hidden="1" customHeight="1" x14ac:dyDescent="0.25">
      <c r="A163" s="43">
        <f t="shared" si="8"/>
        <v>0</v>
      </c>
      <c r="B163" s="23" t="s">
        <v>324</v>
      </c>
      <c r="C163" s="24" t="s">
        <v>325</v>
      </c>
      <c r="D163" s="52">
        <v>0</v>
      </c>
      <c r="E163" s="52">
        <v>0</v>
      </c>
      <c r="F163" s="26">
        <f t="shared" si="6"/>
        <v>0</v>
      </c>
      <c r="G163" s="27" t="str">
        <f t="shared" si="7"/>
        <v/>
      </c>
      <c r="H163" s="48"/>
    </row>
    <row r="164" spans="1:8" ht="19.5" hidden="1" customHeight="1" x14ac:dyDescent="0.25">
      <c r="A164" s="43">
        <f t="shared" si="8"/>
        <v>0</v>
      </c>
      <c r="B164" s="23" t="s">
        <v>326</v>
      </c>
      <c r="C164" s="24" t="s">
        <v>327</v>
      </c>
      <c r="D164" s="52">
        <v>0</v>
      </c>
      <c r="E164" s="52">
        <v>0</v>
      </c>
      <c r="F164" s="26">
        <f t="shared" si="6"/>
        <v>0</v>
      </c>
      <c r="G164" s="27" t="str">
        <f t="shared" si="7"/>
        <v/>
      </c>
      <c r="H164" s="48"/>
    </row>
    <row r="165" spans="1:8" ht="19.5" hidden="1" customHeight="1" x14ac:dyDescent="0.25">
      <c r="A165" s="43">
        <f t="shared" si="8"/>
        <v>0</v>
      </c>
      <c r="B165" s="23" t="s">
        <v>328</v>
      </c>
      <c r="C165" s="24" t="s">
        <v>329</v>
      </c>
      <c r="D165" s="52">
        <v>0</v>
      </c>
      <c r="E165" s="52">
        <v>0</v>
      </c>
      <c r="F165" s="26">
        <f t="shared" si="6"/>
        <v>0</v>
      </c>
      <c r="G165" s="27" t="str">
        <f t="shared" si="7"/>
        <v/>
      </c>
      <c r="H165" s="48"/>
    </row>
    <row r="166" spans="1:8" ht="19.5" hidden="1" customHeight="1" x14ac:dyDescent="0.25">
      <c r="A166" s="43">
        <f t="shared" si="8"/>
        <v>0</v>
      </c>
      <c r="B166" s="23" t="s">
        <v>330</v>
      </c>
      <c r="C166" s="24" t="s">
        <v>331</v>
      </c>
      <c r="D166" s="52">
        <v>0</v>
      </c>
      <c r="E166" s="52">
        <v>0</v>
      </c>
      <c r="F166" s="26">
        <f t="shared" si="6"/>
        <v>0</v>
      </c>
      <c r="G166" s="27" t="str">
        <f t="shared" si="7"/>
        <v/>
      </c>
      <c r="H166" s="48"/>
    </row>
    <row r="167" spans="1:8" ht="19.5" hidden="1" customHeight="1" x14ac:dyDescent="0.25">
      <c r="A167" s="43">
        <f t="shared" si="8"/>
        <v>0</v>
      </c>
      <c r="B167" s="23" t="s">
        <v>332</v>
      </c>
      <c r="C167" s="24" t="s">
        <v>333</v>
      </c>
      <c r="D167" s="52">
        <v>0</v>
      </c>
      <c r="E167" s="52">
        <v>0</v>
      </c>
      <c r="F167" s="26">
        <f t="shared" si="6"/>
        <v>0</v>
      </c>
      <c r="G167" s="27" t="str">
        <f t="shared" si="7"/>
        <v/>
      </c>
      <c r="H167" s="48"/>
    </row>
    <row r="168" spans="1:8" ht="19.5" customHeight="1" x14ac:dyDescent="0.25">
      <c r="A168" s="43">
        <f t="shared" si="8"/>
        <v>0</v>
      </c>
      <c r="B168" s="23"/>
      <c r="C168" s="24"/>
      <c r="D168" s="52"/>
      <c r="E168" s="52"/>
      <c r="F168" s="26">
        <f t="shared" si="6"/>
        <v>0</v>
      </c>
      <c r="G168" s="27" t="str">
        <f t="shared" si="7"/>
        <v/>
      </c>
      <c r="H168" s="48"/>
    </row>
    <row r="169" spans="1:8" ht="19.5" customHeight="1" x14ac:dyDescent="0.25">
      <c r="A169" s="43">
        <f t="shared" si="8"/>
        <v>0</v>
      </c>
      <c r="B169" s="23"/>
      <c r="C169" s="24"/>
      <c r="D169" s="52"/>
      <c r="E169" s="52"/>
      <c r="F169" s="26">
        <f t="shared" si="6"/>
        <v>0</v>
      </c>
      <c r="G169" s="27" t="str">
        <f t="shared" si="7"/>
        <v/>
      </c>
      <c r="H169" s="48"/>
    </row>
    <row r="170" spans="1:8" ht="19.5" customHeight="1" x14ac:dyDescent="0.25">
      <c r="A170" s="43">
        <f t="shared" si="8"/>
        <v>0</v>
      </c>
      <c r="B170" s="23"/>
      <c r="C170" s="24"/>
      <c r="D170" s="52"/>
      <c r="E170" s="52"/>
      <c r="F170" s="26">
        <f t="shared" si="6"/>
        <v>0</v>
      </c>
      <c r="G170" s="27" t="str">
        <f t="shared" si="7"/>
        <v/>
      </c>
      <c r="H170" s="48"/>
    </row>
    <row r="171" spans="1:8" ht="19.5" hidden="1" customHeight="1" x14ac:dyDescent="0.25">
      <c r="A171" s="43">
        <f t="shared" si="8"/>
        <v>0</v>
      </c>
      <c r="B171" s="23" t="s">
        <v>356</v>
      </c>
      <c r="C171" s="24" t="s">
        <v>357</v>
      </c>
      <c r="D171" s="52">
        <v>0</v>
      </c>
      <c r="E171" s="52">
        <v>0</v>
      </c>
      <c r="F171" s="26">
        <f t="shared" si="6"/>
        <v>0</v>
      </c>
      <c r="G171" s="27" t="str">
        <f t="shared" si="7"/>
        <v/>
      </c>
      <c r="H171" s="48"/>
    </row>
    <row r="172" spans="1:8" ht="19.5" hidden="1" customHeight="1" x14ac:dyDescent="0.25">
      <c r="A172" s="43">
        <f t="shared" si="8"/>
        <v>0</v>
      </c>
      <c r="B172" s="23" t="s">
        <v>358</v>
      </c>
      <c r="C172" s="24" t="s">
        <v>359</v>
      </c>
      <c r="D172" s="52">
        <v>0</v>
      </c>
      <c r="E172" s="52">
        <v>0</v>
      </c>
      <c r="F172" s="26">
        <f t="shared" si="6"/>
        <v>0</v>
      </c>
      <c r="G172" s="27" t="str">
        <f t="shared" si="7"/>
        <v/>
      </c>
      <c r="H172" s="48"/>
    </row>
    <row r="173" spans="1:8" ht="19.5" hidden="1" customHeight="1" x14ac:dyDescent="0.25">
      <c r="A173" s="43">
        <f t="shared" si="8"/>
        <v>0</v>
      </c>
      <c r="B173" s="23" t="s">
        <v>360</v>
      </c>
      <c r="C173" s="24" t="s">
        <v>361</v>
      </c>
      <c r="D173" s="52">
        <v>0</v>
      </c>
      <c r="E173" s="52">
        <v>0</v>
      </c>
      <c r="F173" s="26">
        <f t="shared" si="6"/>
        <v>0</v>
      </c>
      <c r="G173" s="27" t="str">
        <f t="shared" si="7"/>
        <v/>
      </c>
      <c r="H173" s="48"/>
    </row>
    <row r="174" spans="1:8" ht="19.5" hidden="1" customHeight="1" x14ac:dyDescent="0.25">
      <c r="A174" s="43">
        <f t="shared" si="8"/>
        <v>0</v>
      </c>
      <c r="B174" s="23" t="s">
        <v>362</v>
      </c>
      <c r="C174" s="24" t="s">
        <v>363</v>
      </c>
      <c r="D174" s="52">
        <v>0</v>
      </c>
      <c r="E174" s="52">
        <v>0</v>
      </c>
      <c r="F174" s="26">
        <f t="shared" si="6"/>
        <v>0</v>
      </c>
      <c r="G174" s="27" t="str">
        <f t="shared" si="7"/>
        <v/>
      </c>
      <c r="H174" s="48"/>
    </row>
    <row r="175" spans="1:8" ht="19.5" hidden="1" customHeight="1" x14ac:dyDescent="0.25">
      <c r="A175" s="43">
        <f t="shared" si="8"/>
        <v>0</v>
      </c>
      <c r="B175" s="23" t="s">
        <v>364</v>
      </c>
      <c r="C175" s="24" t="s">
        <v>365</v>
      </c>
      <c r="D175" s="52">
        <v>0</v>
      </c>
      <c r="E175" s="52">
        <v>0</v>
      </c>
      <c r="F175" s="26">
        <f t="shared" si="6"/>
        <v>0</v>
      </c>
      <c r="G175" s="27" t="str">
        <f t="shared" si="7"/>
        <v/>
      </c>
      <c r="H175" s="48"/>
    </row>
    <row r="176" spans="1:8" ht="19.5" hidden="1" customHeight="1" x14ac:dyDescent="0.25">
      <c r="A176" s="43">
        <f t="shared" si="8"/>
        <v>0</v>
      </c>
      <c r="B176" s="23" t="s">
        <v>366</v>
      </c>
      <c r="C176" s="24" t="s">
        <v>367</v>
      </c>
      <c r="D176" s="52">
        <v>0</v>
      </c>
      <c r="E176" s="52">
        <v>0</v>
      </c>
      <c r="F176" s="26">
        <f t="shared" si="6"/>
        <v>0</v>
      </c>
      <c r="G176" s="27" t="str">
        <f t="shared" si="7"/>
        <v/>
      </c>
      <c r="H176" s="48"/>
    </row>
    <row r="177" spans="1:8" ht="19.5" hidden="1" customHeight="1" x14ac:dyDescent="0.25">
      <c r="A177" s="43">
        <f t="shared" si="8"/>
        <v>0</v>
      </c>
      <c r="B177" s="23" t="s">
        <v>368</v>
      </c>
      <c r="C177" s="24" t="s">
        <v>369</v>
      </c>
      <c r="D177" s="52">
        <v>0</v>
      </c>
      <c r="E177" s="52">
        <v>0</v>
      </c>
      <c r="F177" s="26">
        <f t="shared" si="6"/>
        <v>0</v>
      </c>
      <c r="G177" s="27" t="str">
        <f t="shared" si="7"/>
        <v/>
      </c>
      <c r="H177" s="48"/>
    </row>
    <row r="178" spans="1:8" ht="19.5" hidden="1" customHeight="1" x14ac:dyDescent="0.25">
      <c r="A178" s="43">
        <f t="shared" si="8"/>
        <v>0</v>
      </c>
      <c r="B178" s="23" t="s">
        <v>370</v>
      </c>
      <c r="C178" s="24" t="s">
        <v>371</v>
      </c>
      <c r="D178" s="52">
        <v>0</v>
      </c>
      <c r="E178" s="52">
        <v>0</v>
      </c>
      <c r="F178" s="26">
        <f t="shared" si="6"/>
        <v>0</v>
      </c>
      <c r="G178" s="27" t="str">
        <f t="shared" si="7"/>
        <v/>
      </c>
      <c r="H178" s="48"/>
    </row>
    <row r="179" spans="1:8" ht="19.5" hidden="1" customHeight="1" x14ac:dyDescent="0.25">
      <c r="A179" s="43">
        <f t="shared" si="8"/>
        <v>0</v>
      </c>
      <c r="B179" s="23" t="s">
        <v>372</v>
      </c>
      <c r="C179" s="24" t="s">
        <v>373</v>
      </c>
      <c r="D179" s="52">
        <v>0</v>
      </c>
      <c r="E179" s="52">
        <v>0</v>
      </c>
      <c r="F179" s="26">
        <f t="shared" si="6"/>
        <v>0</v>
      </c>
      <c r="G179" s="27" t="str">
        <f t="shared" si="7"/>
        <v/>
      </c>
      <c r="H179" s="48"/>
    </row>
    <row r="180" spans="1:8" ht="19.5" customHeight="1" x14ac:dyDescent="0.25">
      <c r="A180" s="43">
        <f t="shared" si="8"/>
        <v>0</v>
      </c>
      <c r="B180" s="23"/>
      <c r="C180" s="24"/>
      <c r="D180" s="52"/>
      <c r="E180" s="52"/>
      <c r="F180" s="26">
        <f t="shared" si="6"/>
        <v>0</v>
      </c>
      <c r="G180" s="27" t="str">
        <f t="shared" si="7"/>
        <v/>
      </c>
      <c r="H180" s="48"/>
    </row>
    <row r="181" spans="1:8" ht="19.5" hidden="1" customHeight="1" x14ac:dyDescent="0.25">
      <c r="A181" s="43">
        <f t="shared" si="8"/>
        <v>0</v>
      </c>
      <c r="B181" s="23" t="s">
        <v>376</v>
      </c>
      <c r="C181" s="24" t="s">
        <v>377</v>
      </c>
      <c r="D181" s="52">
        <v>0</v>
      </c>
      <c r="E181" s="52">
        <v>0</v>
      </c>
      <c r="F181" s="26">
        <f t="shared" si="6"/>
        <v>0</v>
      </c>
      <c r="G181" s="27" t="str">
        <f t="shared" si="7"/>
        <v/>
      </c>
      <c r="H181" s="48"/>
    </row>
    <row r="182" spans="1:8" ht="19.5" customHeight="1" x14ac:dyDescent="0.25">
      <c r="A182" s="43">
        <f t="shared" si="8"/>
        <v>0</v>
      </c>
      <c r="B182" s="23"/>
      <c r="C182" s="24"/>
      <c r="D182" s="52"/>
      <c r="E182" s="52"/>
      <c r="F182" s="26">
        <f t="shared" si="6"/>
        <v>0</v>
      </c>
      <c r="G182" s="27" t="str">
        <f t="shared" si="7"/>
        <v/>
      </c>
      <c r="H182" s="57"/>
    </row>
    <row r="183" spans="1:8" ht="19.5" hidden="1" customHeight="1" x14ac:dyDescent="0.25">
      <c r="A183" s="43">
        <f t="shared" si="8"/>
        <v>0</v>
      </c>
      <c r="B183" s="23" t="s">
        <v>380</v>
      </c>
      <c r="C183" s="24" t="s">
        <v>381</v>
      </c>
      <c r="D183" s="52">
        <v>0</v>
      </c>
      <c r="E183" s="52">
        <v>0</v>
      </c>
      <c r="F183" s="26">
        <f t="shared" si="6"/>
        <v>0</v>
      </c>
      <c r="G183" s="27" t="str">
        <f t="shared" si="7"/>
        <v/>
      </c>
      <c r="H183" s="48"/>
    </row>
    <row r="184" spans="1:8" ht="19.5" hidden="1" customHeight="1" x14ac:dyDescent="0.25">
      <c r="A184" s="43">
        <f t="shared" si="8"/>
        <v>0</v>
      </c>
      <c r="B184" s="23" t="s">
        <v>382</v>
      </c>
      <c r="C184" s="24" t="s">
        <v>383</v>
      </c>
      <c r="D184" s="52">
        <v>0</v>
      </c>
      <c r="E184" s="52">
        <v>0</v>
      </c>
      <c r="F184" s="26">
        <f t="shared" si="6"/>
        <v>0</v>
      </c>
      <c r="G184" s="27" t="str">
        <f t="shared" si="7"/>
        <v/>
      </c>
      <c r="H184" s="48"/>
    </row>
    <row r="185" spans="1:8" ht="19.5" hidden="1" customHeight="1" x14ac:dyDescent="0.25">
      <c r="A185" s="43">
        <f t="shared" si="8"/>
        <v>0</v>
      </c>
      <c r="B185" s="23" t="s">
        <v>384</v>
      </c>
      <c r="C185" s="24" t="s">
        <v>385</v>
      </c>
      <c r="D185" s="52">
        <v>0</v>
      </c>
      <c r="E185" s="52">
        <v>0</v>
      </c>
      <c r="F185" s="26">
        <f t="shared" si="6"/>
        <v>0</v>
      </c>
      <c r="G185" s="27" t="str">
        <f t="shared" si="7"/>
        <v/>
      </c>
      <c r="H185" s="48"/>
    </row>
    <row r="186" spans="1:8" ht="19.5" hidden="1" customHeight="1" x14ac:dyDescent="0.25">
      <c r="A186" s="43">
        <f t="shared" si="8"/>
        <v>0</v>
      </c>
      <c r="B186" s="23" t="s">
        <v>386</v>
      </c>
      <c r="C186" s="24" t="s">
        <v>387</v>
      </c>
      <c r="D186" s="52">
        <v>0</v>
      </c>
      <c r="E186" s="52">
        <v>0</v>
      </c>
      <c r="F186" s="26">
        <f t="shared" si="6"/>
        <v>0</v>
      </c>
      <c r="G186" s="27" t="str">
        <f t="shared" si="7"/>
        <v/>
      </c>
      <c r="H186" s="48"/>
    </row>
    <row r="187" spans="1:8" ht="19.5" hidden="1" customHeight="1" x14ac:dyDescent="0.25">
      <c r="A187" s="43">
        <f t="shared" si="8"/>
        <v>0</v>
      </c>
      <c r="B187" s="23" t="s">
        <v>388</v>
      </c>
      <c r="C187" s="24" t="s">
        <v>389</v>
      </c>
      <c r="D187" s="52">
        <v>0</v>
      </c>
      <c r="E187" s="52">
        <v>0</v>
      </c>
      <c r="F187" s="26">
        <f t="shared" si="6"/>
        <v>0</v>
      </c>
      <c r="G187" s="27" t="str">
        <f t="shared" si="7"/>
        <v/>
      </c>
      <c r="H187" s="48"/>
    </row>
    <row r="188" spans="1:8" ht="19.5" hidden="1" customHeight="1" x14ac:dyDescent="0.25">
      <c r="A188" s="43">
        <f t="shared" si="8"/>
        <v>0</v>
      </c>
      <c r="B188" s="23" t="s">
        <v>390</v>
      </c>
      <c r="C188" s="24" t="s">
        <v>391</v>
      </c>
      <c r="D188" s="52">
        <v>0</v>
      </c>
      <c r="E188" s="52">
        <v>0</v>
      </c>
      <c r="F188" s="26">
        <f t="shared" si="6"/>
        <v>0</v>
      </c>
      <c r="G188" s="27" t="str">
        <f t="shared" si="7"/>
        <v/>
      </c>
      <c r="H188" s="58"/>
    </row>
    <row r="189" spans="1:8" ht="19.5" hidden="1" customHeight="1" x14ac:dyDescent="0.25">
      <c r="A189" s="43">
        <f t="shared" si="8"/>
        <v>0</v>
      </c>
      <c r="B189" s="23" t="s">
        <v>392</v>
      </c>
      <c r="C189" s="24" t="s">
        <v>393</v>
      </c>
      <c r="D189" s="52">
        <v>0</v>
      </c>
      <c r="E189" s="52">
        <v>0</v>
      </c>
      <c r="F189" s="26">
        <f t="shared" si="6"/>
        <v>0</v>
      </c>
      <c r="G189" s="27" t="str">
        <f t="shared" si="7"/>
        <v/>
      </c>
      <c r="H189" s="58"/>
    </row>
    <row r="190" spans="1:8" ht="19.5" hidden="1" customHeight="1" x14ac:dyDescent="0.25">
      <c r="A190" s="43">
        <f t="shared" si="8"/>
        <v>0</v>
      </c>
      <c r="B190" s="23" t="s">
        <v>394</v>
      </c>
      <c r="C190" s="24" t="s">
        <v>395</v>
      </c>
      <c r="D190" s="52">
        <v>0</v>
      </c>
      <c r="E190" s="52">
        <v>0</v>
      </c>
      <c r="F190" s="26">
        <f t="shared" si="6"/>
        <v>0</v>
      </c>
      <c r="G190" s="27" t="str">
        <f t="shared" si="7"/>
        <v/>
      </c>
      <c r="H190" s="48"/>
    </row>
    <row r="191" spans="1:8" ht="19.5" hidden="1" customHeight="1" x14ac:dyDescent="0.25">
      <c r="A191" s="43">
        <f t="shared" si="8"/>
        <v>0</v>
      </c>
      <c r="B191" s="23" t="s">
        <v>396</v>
      </c>
      <c r="C191" s="24" t="s">
        <v>397</v>
      </c>
      <c r="D191" s="52">
        <v>0</v>
      </c>
      <c r="E191" s="52">
        <v>0</v>
      </c>
      <c r="F191" s="26">
        <f t="shared" si="6"/>
        <v>0</v>
      </c>
      <c r="G191" s="27" t="str">
        <f t="shared" si="7"/>
        <v/>
      </c>
      <c r="H191" s="48"/>
    </row>
    <row r="192" spans="1:8" ht="19.5" hidden="1" customHeight="1" x14ac:dyDescent="0.25">
      <c r="A192" s="43">
        <f t="shared" si="8"/>
        <v>0</v>
      </c>
      <c r="B192" s="23" t="s">
        <v>717</v>
      </c>
      <c r="C192" s="24" t="s">
        <v>723</v>
      </c>
      <c r="D192" s="52">
        <v>0</v>
      </c>
      <c r="E192" s="52">
        <v>0</v>
      </c>
      <c r="F192" s="26">
        <f t="shared" si="6"/>
        <v>0</v>
      </c>
      <c r="G192" s="27" t="str">
        <f t="shared" si="7"/>
        <v/>
      </c>
      <c r="H192" s="48"/>
    </row>
    <row r="193" spans="1:8" ht="19.5" hidden="1" customHeight="1" x14ac:dyDescent="0.25">
      <c r="A193" s="43">
        <f t="shared" si="8"/>
        <v>0</v>
      </c>
      <c r="B193" s="23" t="s">
        <v>718</v>
      </c>
      <c r="C193" s="24" t="s">
        <v>724</v>
      </c>
      <c r="D193" s="52">
        <v>0</v>
      </c>
      <c r="E193" s="52">
        <v>0</v>
      </c>
      <c r="F193" s="26">
        <f t="shared" si="6"/>
        <v>0</v>
      </c>
      <c r="G193" s="27" t="str">
        <f t="shared" si="7"/>
        <v/>
      </c>
      <c r="H193" s="48"/>
    </row>
    <row r="194" spans="1:8" ht="19.5" hidden="1" customHeight="1" x14ac:dyDescent="0.25">
      <c r="A194" s="43">
        <f t="shared" si="8"/>
        <v>0</v>
      </c>
      <c r="B194" s="23" t="s">
        <v>398</v>
      </c>
      <c r="C194" s="24" t="s">
        <v>399</v>
      </c>
      <c r="D194" s="52">
        <v>0</v>
      </c>
      <c r="E194" s="52">
        <v>0</v>
      </c>
      <c r="F194" s="26">
        <f t="shared" si="6"/>
        <v>0</v>
      </c>
      <c r="G194" s="27" t="str">
        <f t="shared" si="7"/>
        <v/>
      </c>
      <c r="H194" s="48"/>
    </row>
    <row r="195" spans="1:8" ht="19.5" hidden="1" customHeight="1" x14ac:dyDescent="0.25">
      <c r="A195" s="43">
        <f t="shared" si="8"/>
        <v>0</v>
      </c>
      <c r="B195" s="23" t="s">
        <v>673</v>
      </c>
      <c r="C195" s="24" t="s">
        <v>686</v>
      </c>
      <c r="D195" s="52">
        <v>0</v>
      </c>
      <c r="E195" s="52">
        <v>0</v>
      </c>
      <c r="F195" s="26">
        <f t="shared" si="6"/>
        <v>0</v>
      </c>
      <c r="G195" s="27" t="str">
        <f t="shared" si="7"/>
        <v/>
      </c>
      <c r="H195" s="48"/>
    </row>
    <row r="196" spans="1:8" ht="19.5" hidden="1" customHeight="1" x14ac:dyDescent="0.25">
      <c r="A196" s="43">
        <f t="shared" si="8"/>
        <v>0</v>
      </c>
      <c r="B196" s="23" t="s">
        <v>674</v>
      </c>
      <c r="C196" s="24" t="s">
        <v>687</v>
      </c>
      <c r="D196" s="52">
        <v>0</v>
      </c>
      <c r="E196" s="52">
        <v>0</v>
      </c>
      <c r="F196" s="26">
        <f t="shared" si="6"/>
        <v>0</v>
      </c>
      <c r="G196" s="27" t="str">
        <f t="shared" si="7"/>
        <v/>
      </c>
      <c r="H196" s="48"/>
    </row>
    <row r="197" spans="1:8" ht="19.5" hidden="1" customHeight="1" x14ac:dyDescent="0.25">
      <c r="A197" s="43">
        <f t="shared" si="8"/>
        <v>0</v>
      </c>
      <c r="B197" s="23" t="s">
        <v>675</v>
      </c>
      <c r="C197" s="24" t="s">
        <v>688</v>
      </c>
      <c r="D197" s="52">
        <v>0</v>
      </c>
      <c r="E197" s="52">
        <v>0</v>
      </c>
      <c r="F197" s="26">
        <f t="shared" si="6"/>
        <v>0</v>
      </c>
      <c r="G197" s="27" t="str">
        <f t="shared" si="7"/>
        <v/>
      </c>
      <c r="H197" s="48"/>
    </row>
    <row r="198" spans="1:8" ht="19.5" hidden="1" customHeight="1" x14ac:dyDescent="0.25">
      <c r="A198" s="43">
        <f t="shared" si="8"/>
        <v>0</v>
      </c>
      <c r="B198" s="23" t="s">
        <v>676</v>
      </c>
      <c r="C198" s="24" t="s">
        <v>689</v>
      </c>
      <c r="D198" s="52">
        <v>0</v>
      </c>
      <c r="E198" s="52">
        <v>0</v>
      </c>
      <c r="F198" s="26">
        <f t="shared" si="6"/>
        <v>0</v>
      </c>
      <c r="G198" s="27" t="str">
        <f t="shared" si="7"/>
        <v/>
      </c>
      <c r="H198" s="48"/>
    </row>
    <row r="199" spans="1:8" ht="19.5" hidden="1" customHeight="1" x14ac:dyDescent="0.25">
      <c r="A199" s="43">
        <f t="shared" si="8"/>
        <v>0</v>
      </c>
      <c r="B199" s="23" t="s">
        <v>677</v>
      </c>
      <c r="C199" s="24" t="s">
        <v>690</v>
      </c>
      <c r="D199" s="52">
        <v>0</v>
      </c>
      <c r="E199" s="52">
        <v>0</v>
      </c>
      <c r="F199" s="26">
        <f t="shared" si="6"/>
        <v>0</v>
      </c>
      <c r="G199" s="27" t="str">
        <f t="shared" si="7"/>
        <v/>
      </c>
      <c r="H199" s="48"/>
    </row>
    <row r="200" spans="1:8" ht="19.5" hidden="1" customHeight="1" x14ac:dyDescent="0.25">
      <c r="A200" s="43">
        <f t="shared" si="8"/>
        <v>0</v>
      </c>
      <c r="B200" s="23" t="s">
        <v>400</v>
      </c>
      <c r="C200" s="24" t="s">
        <v>401</v>
      </c>
      <c r="D200" s="52">
        <v>0</v>
      </c>
      <c r="E200" s="52">
        <v>0</v>
      </c>
      <c r="F200" s="26">
        <f t="shared" si="6"/>
        <v>0</v>
      </c>
      <c r="G200" s="27" t="str">
        <f t="shared" si="7"/>
        <v/>
      </c>
      <c r="H200" s="48"/>
    </row>
    <row r="201" spans="1:8" ht="19.5" hidden="1" customHeight="1" x14ac:dyDescent="0.25">
      <c r="A201" s="43">
        <f t="shared" si="8"/>
        <v>0</v>
      </c>
      <c r="B201" s="23" t="s">
        <v>402</v>
      </c>
      <c r="C201" s="24" t="s">
        <v>403</v>
      </c>
      <c r="D201" s="52">
        <v>0</v>
      </c>
      <c r="E201" s="52">
        <v>0</v>
      </c>
      <c r="F201" s="26">
        <f t="shared" si="6"/>
        <v>0</v>
      </c>
      <c r="G201" s="27" t="str">
        <f t="shared" si="7"/>
        <v/>
      </c>
      <c r="H201" s="49"/>
    </row>
    <row r="202" spans="1:8" ht="19.5" hidden="1" customHeight="1" x14ac:dyDescent="0.25">
      <c r="A202" s="43">
        <f t="shared" si="8"/>
        <v>0</v>
      </c>
      <c r="B202" s="23" t="s">
        <v>404</v>
      </c>
      <c r="C202" s="24" t="s">
        <v>405</v>
      </c>
      <c r="D202" s="52">
        <v>0</v>
      </c>
      <c r="E202" s="52">
        <v>0</v>
      </c>
      <c r="F202" s="26">
        <f t="shared" ref="F202:F265" si="9">IF(E202&gt;D202,D202,E202)</f>
        <v>0</v>
      </c>
      <c r="G202" s="27" t="str">
        <f t="shared" ref="G202:G265" si="10">IFERROR(F202/D202,"")</f>
        <v/>
      </c>
      <c r="H202" s="49"/>
    </row>
    <row r="203" spans="1:8" ht="19.5" hidden="1" customHeight="1" x14ac:dyDescent="0.25">
      <c r="A203" s="43">
        <f t="shared" si="8"/>
        <v>0</v>
      </c>
      <c r="B203" s="23" t="s">
        <v>406</v>
      </c>
      <c r="C203" s="24" t="s">
        <v>407</v>
      </c>
      <c r="D203" s="52">
        <v>0</v>
      </c>
      <c r="E203" s="52">
        <v>0</v>
      </c>
      <c r="F203" s="26">
        <f t="shared" si="9"/>
        <v>0</v>
      </c>
      <c r="G203" s="27" t="str">
        <f t="shared" si="10"/>
        <v/>
      </c>
      <c r="H203" s="49"/>
    </row>
    <row r="204" spans="1:8" ht="19.5" hidden="1" customHeight="1" x14ac:dyDescent="0.25">
      <c r="A204" s="43">
        <f t="shared" ref="A204:A267" si="11">IF(D204&gt;0,1+A203,A203)</f>
        <v>0</v>
      </c>
      <c r="B204" s="23" t="s">
        <v>408</v>
      </c>
      <c r="C204" s="24" t="s">
        <v>409</v>
      </c>
      <c r="D204" s="52">
        <v>0</v>
      </c>
      <c r="E204" s="52">
        <v>0</v>
      </c>
      <c r="F204" s="26">
        <f t="shared" si="9"/>
        <v>0</v>
      </c>
      <c r="G204" s="27" t="str">
        <f t="shared" si="10"/>
        <v/>
      </c>
      <c r="H204" s="48"/>
    </row>
    <row r="205" spans="1:8" ht="19.5" hidden="1" customHeight="1" x14ac:dyDescent="0.25">
      <c r="A205" s="43">
        <f t="shared" si="11"/>
        <v>0</v>
      </c>
      <c r="B205" s="23" t="s">
        <v>410</v>
      </c>
      <c r="C205" s="24" t="s">
        <v>411</v>
      </c>
      <c r="D205" s="52">
        <v>0</v>
      </c>
      <c r="E205" s="52">
        <v>0</v>
      </c>
      <c r="F205" s="26">
        <f t="shared" si="9"/>
        <v>0</v>
      </c>
      <c r="G205" s="27" t="str">
        <f t="shared" si="10"/>
        <v/>
      </c>
      <c r="H205" s="48"/>
    </row>
    <row r="206" spans="1:8" ht="19.5" customHeight="1" x14ac:dyDescent="0.25">
      <c r="A206" s="43">
        <f t="shared" si="11"/>
        <v>0</v>
      </c>
      <c r="B206" s="23"/>
      <c r="C206" s="24"/>
      <c r="D206" s="52"/>
      <c r="E206" s="52"/>
      <c r="F206" s="26">
        <f t="shared" si="9"/>
        <v>0</v>
      </c>
      <c r="G206" s="27" t="str">
        <f t="shared" si="10"/>
        <v/>
      </c>
      <c r="H206" s="48"/>
    </row>
    <row r="207" spans="1:8" ht="19.5" hidden="1" customHeight="1" x14ac:dyDescent="0.25">
      <c r="A207" s="43">
        <f t="shared" si="11"/>
        <v>0</v>
      </c>
      <c r="B207" s="23" t="s">
        <v>412</v>
      </c>
      <c r="C207" s="24" t="s">
        <v>413</v>
      </c>
      <c r="D207" s="52">
        <v>0</v>
      </c>
      <c r="E207" s="52">
        <v>0</v>
      </c>
      <c r="F207" s="26">
        <f t="shared" si="9"/>
        <v>0</v>
      </c>
      <c r="G207" s="27" t="str">
        <f t="shared" si="10"/>
        <v/>
      </c>
      <c r="H207" s="48"/>
    </row>
    <row r="208" spans="1:8" ht="19.5" customHeight="1" x14ac:dyDescent="0.25">
      <c r="A208" s="43">
        <f t="shared" si="11"/>
        <v>0</v>
      </c>
      <c r="B208" s="23"/>
      <c r="C208" s="24"/>
      <c r="D208" s="52"/>
      <c r="E208" s="52"/>
      <c r="F208" s="26">
        <f t="shared" si="9"/>
        <v>0</v>
      </c>
      <c r="G208" s="27" t="str">
        <f t="shared" si="10"/>
        <v/>
      </c>
      <c r="H208" s="48"/>
    </row>
    <row r="209" spans="1:8" ht="19.5" hidden="1" customHeight="1" x14ac:dyDescent="0.25">
      <c r="A209" s="43">
        <f t="shared" si="11"/>
        <v>0</v>
      </c>
      <c r="B209" s="23" t="s">
        <v>416</v>
      </c>
      <c r="C209" s="24" t="s">
        <v>417</v>
      </c>
      <c r="D209" s="52">
        <v>0</v>
      </c>
      <c r="E209" s="52">
        <v>0</v>
      </c>
      <c r="F209" s="26">
        <f t="shared" si="9"/>
        <v>0</v>
      </c>
      <c r="G209" s="27" t="str">
        <f t="shared" si="10"/>
        <v/>
      </c>
      <c r="H209" s="48"/>
    </row>
    <row r="210" spans="1:8" ht="19.5" hidden="1" customHeight="1" x14ac:dyDescent="0.25">
      <c r="A210" s="43">
        <f t="shared" si="11"/>
        <v>0</v>
      </c>
      <c r="B210" s="23" t="s">
        <v>626</v>
      </c>
      <c r="C210" s="24" t="s">
        <v>627</v>
      </c>
      <c r="D210" s="52">
        <v>0</v>
      </c>
      <c r="E210" s="52">
        <v>0</v>
      </c>
      <c r="F210" s="26">
        <f t="shared" si="9"/>
        <v>0</v>
      </c>
      <c r="G210" s="27" t="str">
        <f t="shared" si="10"/>
        <v/>
      </c>
      <c r="H210" s="48"/>
    </row>
    <row r="211" spans="1:8" ht="19.5" hidden="1" customHeight="1" x14ac:dyDescent="0.25">
      <c r="A211" s="43">
        <f t="shared" si="11"/>
        <v>0</v>
      </c>
      <c r="B211" s="23" t="s">
        <v>624</v>
      </c>
      <c r="C211" s="24" t="s">
        <v>625</v>
      </c>
      <c r="D211" s="52">
        <v>0</v>
      </c>
      <c r="E211" s="52">
        <v>0</v>
      </c>
      <c r="F211" s="26">
        <f t="shared" si="9"/>
        <v>0</v>
      </c>
      <c r="G211" s="27" t="str">
        <f t="shared" si="10"/>
        <v/>
      </c>
      <c r="H211" s="48"/>
    </row>
    <row r="212" spans="1:8" ht="19.5" hidden="1" customHeight="1" x14ac:dyDescent="0.25">
      <c r="A212" s="43">
        <f t="shared" si="11"/>
        <v>0</v>
      </c>
      <c r="B212" s="23" t="s">
        <v>430</v>
      </c>
      <c r="C212" s="24" t="s">
        <v>431</v>
      </c>
      <c r="D212" s="52">
        <v>0</v>
      </c>
      <c r="E212" s="52">
        <v>0</v>
      </c>
      <c r="F212" s="26">
        <f t="shared" si="9"/>
        <v>0</v>
      </c>
      <c r="G212" s="27" t="str">
        <f t="shared" si="10"/>
        <v/>
      </c>
      <c r="H212" s="48"/>
    </row>
    <row r="213" spans="1:8" ht="19.5" hidden="1" customHeight="1" x14ac:dyDescent="0.25">
      <c r="A213" s="43">
        <f t="shared" si="11"/>
        <v>0</v>
      </c>
      <c r="B213" s="23" t="s">
        <v>432</v>
      </c>
      <c r="C213" s="24" t="s">
        <v>433</v>
      </c>
      <c r="D213" s="52">
        <v>0</v>
      </c>
      <c r="E213" s="52">
        <v>0</v>
      </c>
      <c r="F213" s="26">
        <f t="shared" si="9"/>
        <v>0</v>
      </c>
      <c r="G213" s="27" t="str">
        <f t="shared" si="10"/>
        <v/>
      </c>
      <c r="H213" s="48"/>
    </row>
    <row r="214" spans="1:8" ht="19.5" hidden="1" customHeight="1" x14ac:dyDescent="0.25">
      <c r="A214" s="43">
        <f t="shared" si="11"/>
        <v>0</v>
      </c>
      <c r="B214" s="23" t="s">
        <v>620</v>
      </c>
      <c r="C214" s="24" t="s">
        <v>621</v>
      </c>
      <c r="D214" s="52">
        <v>0</v>
      </c>
      <c r="E214" s="52">
        <v>0</v>
      </c>
      <c r="F214" s="26">
        <f t="shared" si="9"/>
        <v>0</v>
      </c>
      <c r="G214" s="27" t="str">
        <f t="shared" si="10"/>
        <v/>
      </c>
      <c r="H214" s="48"/>
    </row>
    <row r="215" spans="1:8" ht="19.5" customHeight="1" x14ac:dyDescent="0.25">
      <c r="A215" s="43">
        <f t="shared" si="11"/>
        <v>0</v>
      </c>
      <c r="B215" s="23"/>
      <c r="C215" s="24"/>
      <c r="D215" s="52"/>
      <c r="E215" s="52"/>
      <c r="F215" s="26">
        <f t="shared" si="9"/>
        <v>0</v>
      </c>
      <c r="G215" s="27" t="str">
        <f t="shared" si="10"/>
        <v/>
      </c>
      <c r="H215" s="48"/>
    </row>
    <row r="216" spans="1:8" ht="19.5" hidden="1" customHeight="1" x14ac:dyDescent="0.25">
      <c r="A216" s="43">
        <f t="shared" si="11"/>
        <v>0</v>
      </c>
      <c r="B216" s="23" t="s">
        <v>697</v>
      </c>
      <c r="C216" s="24" t="s">
        <v>698</v>
      </c>
      <c r="D216" s="52">
        <v>0</v>
      </c>
      <c r="E216" s="52">
        <v>0</v>
      </c>
      <c r="F216" s="26">
        <f t="shared" si="9"/>
        <v>0</v>
      </c>
      <c r="G216" s="27" t="str">
        <f t="shared" si="10"/>
        <v/>
      </c>
      <c r="H216" s="48"/>
    </row>
    <row r="217" spans="1:8" ht="19.5" hidden="1" customHeight="1" x14ac:dyDescent="0.25">
      <c r="A217" s="43">
        <f t="shared" si="11"/>
        <v>0</v>
      </c>
      <c r="B217" s="23" t="s">
        <v>420</v>
      </c>
      <c r="C217" s="24" t="s">
        <v>421</v>
      </c>
      <c r="D217" s="52">
        <v>0</v>
      </c>
      <c r="E217" s="52">
        <v>0</v>
      </c>
      <c r="F217" s="26">
        <f t="shared" si="9"/>
        <v>0</v>
      </c>
      <c r="G217" s="27" t="str">
        <f t="shared" si="10"/>
        <v/>
      </c>
      <c r="H217" s="48"/>
    </row>
    <row r="218" spans="1:8" ht="19.5" hidden="1" customHeight="1" x14ac:dyDescent="0.25">
      <c r="A218" s="43">
        <f t="shared" si="11"/>
        <v>0</v>
      </c>
      <c r="B218" s="23" t="s">
        <v>422</v>
      </c>
      <c r="C218" s="24" t="s">
        <v>423</v>
      </c>
      <c r="D218" s="52">
        <v>0</v>
      </c>
      <c r="E218" s="52">
        <v>0</v>
      </c>
      <c r="F218" s="26">
        <f t="shared" si="9"/>
        <v>0</v>
      </c>
      <c r="G218" s="27" t="str">
        <f t="shared" si="10"/>
        <v/>
      </c>
      <c r="H218" s="48"/>
    </row>
    <row r="219" spans="1:8" ht="19.5" hidden="1" customHeight="1" x14ac:dyDescent="0.25">
      <c r="A219" s="43">
        <f t="shared" si="11"/>
        <v>0</v>
      </c>
      <c r="B219" s="23" t="s">
        <v>424</v>
      </c>
      <c r="C219" s="24" t="s">
        <v>425</v>
      </c>
      <c r="D219" s="52">
        <v>0</v>
      </c>
      <c r="E219" s="52">
        <v>0</v>
      </c>
      <c r="F219" s="26">
        <f t="shared" si="9"/>
        <v>0</v>
      </c>
      <c r="G219" s="27" t="str">
        <f t="shared" si="10"/>
        <v/>
      </c>
      <c r="H219" s="48"/>
    </row>
    <row r="220" spans="1:8" ht="19.5" hidden="1" customHeight="1" x14ac:dyDescent="0.25">
      <c r="A220" s="43">
        <f t="shared" si="11"/>
        <v>0</v>
      </c>
      <c r="B220" s="23" t="s">
        <v>426</v>
      </c>
      <c r="C220" s="24" t="s">
        <v>427</v>
      </c>
      <c r="D220" s="52">
        <v>0</v>
      </c>
      <c r="E220" s="52">
        <v>0</v>
      </c>
      <c r="F220" s="26">
        <f t="shared" si="9"/>
        <v>0</v>
      </c>
      <c r="G220" s="27" t="str">
        <f t="shared" si="10"/>
        <v/>
      </c>
      <c r="H220" s="48"/>
    </row>
    <row r="221" spans="1:8" ht="19.5" hidden="1" customHeight="1" x14ac:dyDescent="0.25">
      <c r="A221" s="43">
        <f t="shared" si="11"/>
        <v>0</v>
      </c>
      <c r="B221" s="23" t="s">
        <v>428</v>
      </c>
      <c r="C221" s="24" t="s">
        <v>429</v>
      </c>
      <c r="D221" s="52">
        <v>0</v>
      </c>
      <c r="E221" s="52">
        <v>0</v>
      </c>
      <c r="F221" s="26">
        <f t="shared" si="9"/>
        <v>0</v>
      </c>
      <c r="G221" s="27" t="str">
        <f t="shared" si="10"/>
        <v/>
      </c>
      <c r="H221" s="48"/>
    </row>
    <row r="222" spans="1:8" ht="19.5" customHeight="1" x14ac:dyDescent="0.25">
      <c r="A222" s="43">
        <f t="shared" si="11"/>
        <v>0</v>
      </c>
      <c r="B222" s="23"/>
      <c r="C222" s="24"/>
      <c r="D222" s="52"/>
      <c r="E222" s="52"/>
      <c r="F222" s="26">
        <f t="shared" si="9"/>
        <v>0</v>
      </c>
      <c r="G222" s="27" t="str">
        <f t="shared" si="10"/>
        <v/>
      </c>
      <c r="H222" s="48"/>
    </row>
    <row r="223" spans="1:8" ht="19.5" hidden="1" customHeight="1" x14ac:dyDescent="0.25">
      <c r="A223" s="43">
        <f t="shared" si="11"/>
        <v>0</v>
      </c>
      <c r="B223" s="23" t="s">
        <v>714</v>
      </c>
      <c r="C223" s="24" t="s">
        <v>720</v>
      </c>
      <c r="D223" s="52">
        <v>0</v>
      </c>
      <c r="E223" s="52">
        <v>0</v>
      </c>
      <c r="F223" s="26">
        <f t="shared" si="9"/>
        <v>0</v>
      </c>
      <c r="G223" s="27" t="str">
        <f t="shared" si="10"/>
        <v/>
      </c>
      <c r="H223" s="48"/>
    </row>
    <row r="224" spans="1:8" ht="19.5" hidden="1" customHeight="1" x14ac:dyDescent="0.25">
      <c r="A224" s="43">
        <f t="shared" si="11"/>
        <v>0</v>
      </c>
      <c r="B224" s="23" t="s">
        <v>736</v>
      </c>
      <c r="C224" s="24" t="s">
        <v>731</v>
      </c>
      <c r="D224" s="52">
        <v>0</v>
      </c>
      <c r="E224" s="52">
        <v>0</v>
      </c>
      <c r="F224" s="26">
        <f t="shared" si="9"/>
        <v>0</v>
      </c>
      <c r="G224" s="27" t="str">
        <f t="shared" si="10"/>
        <v/>
      </c>
      <c r="H224" s="48"/>
    </row>
    <row r="225" spans="1:8" ht="19.5" hidden="1" customHeight="1" x14ac:dyDescent="0.25">
      <c r="A225" s="43">
        <f t="shared" si="11"/>
        <v>0</v>
      </c>
      <c r="B225" s="23" t="s">
        <v>715</v>
      </c>
      <c r="C225" s="24" t="s">
        <v>721</v>
      </c>
      <c r="D225" s="52">
        <v>0</v>
      </c>
      <c r="E225" s="52">
        <v>0</v>
      </c>
      <c r="F225" s="26">
        <f t="shared" si="9"/>
        <v>0</v>
      </c>
      <c r="G225" s="27" t="str">
        <f t="shared" si="10"/>
        <v/>
      </c>
      <c r="H225" s="48"/>
    </row>
    <row r="226" spans="1:8" ht="19.5" hidden="1" customHeight="1" x14ac:dyDescent="0.25">
      <c r="A226" s="43">
        <f t="shared" si="11"/>
        <v>0</v>
      </c>
      <c r="B226" s="23" t="s">
        <v>586</v>
      </c>
      <c r="C226" s="24" t="s">
        <v>587</v>
      </c>
      <c r="D226" s="52">
        <v>0</v>
      </c>
      <c r="E226" s="52">
        <v>0</v>
      </c>
      <c r="F226" s="26">
        <f t="shared" si="9"/>
        <v>0</v>
      </c>
      <c r="G226" s="27" t="str">
        <f t="shared" si="10"/>
        <v/>
      </c>
      <c r="H226" s="48"/>
    </row>
    <row r="227" spans="1:8" ht="19.5" hidden="1" customHeight="1" x14ac:dyDescent="0.25">
      <c r="A227" s="43">
        <f t="shared" si="11"/>
        <v>0</v>
      </c>
      <c r="B227" s="23" t="s">
        <v>584</v>
      </c>
      <c r="C227" s="24" t="s">
        <v>585</v>
      </c>
      <c r="D227" s="52">
        <v>0</v>
      </c>
      <c r="E227" s="52">
        <v>0</v>
      </c>
      <c r="F227" s="26">
        <f t="shared" si="9"/>
        <v>0</v>
      </c>
      <c r="G227" s="27" t="str">
        <f t="shared" si="10"/>
        <v/>
      </c>
      <c r="H227" s="48"/>
    </row>
    <row r="228" spans="1:8" ht="19.5" hidden="1" customHeight="1" x14ac:dyDescent="0.25">
      <c r="A228" s="43">
        <f t="shared" si="11"/>
        <v>0</v>
      </c>
      <c r="B228" s="23" t="s">
        <v>538</v>
      </c>
      <c r="C228" s="24" t="s">
        <v>539</v>
      </c>
      <c r="D228" s="52">
        <v>0</v>
      </c>
      <c r="E228" s="52">
        <v>0</v>
      </c>
      <c r="F228" s="26">
        <f t="shared" si="9"/>
        <v>0</v>
      </c>
      <c r="G228" s="27" t="str">
        <f t="shared" si="10"/>
        <v/>
      </c>
      <c r="H228" s="48"/>
    </row>
    <row r="229" spans="1:8" ht="19.5" hidden="1" customHeight="1" x14ac:dyDescent="0.25">
      <c r="A229" s="43">
        <f t="shared" si="11"/>
        <v>0</v>
      </c>
      <c r="B229" s="23" t="s">
        <v>512</v>
      </c>
      <c r="C229" s="24" t="s">
        <v>513</v>
      </c>
      <c r="D229" s="52">
        <v>0</v>
      </c>
      <c r="E229" s="52">
        <v>0</v>
      </c>
      <c r="F229" s="26">
        <f t="shared" si="9"/>
        <v>0</v>
      </c>
      <c r="G229" s="27" t="str">
        <f t="shared" si="10"/>
        <v/>
      </c>
      <c r="H229" s="48"/>
    </row>
    <row r="230" spans="1:8" ht="19.5" hidden="1" customHeight="1" x14ac:dyDescent="0.25">
      <c r="A230" s="43">
        <f t="shared" si="11"/>
        <v>0</v>
      </c>
      <c r="B230" s="23" t="s">
        <v>536</v>
      </c>
      <c r="C230" s="24" t="s">
        <v>537</v>
      </c>
      <c r="D230" s="52">
        <v>0</v>
      </c>
      <c r="E230" s="52">
        <v>0</v>
      </c>
      <c r="F230" s="26">
        <f t="shared" si="9"/>
        <v>0</v>
      </c>
      <c r="G230" s="27" t="str">
        <f t="shared" si="10"/>
        <v/>
      </c>
      <c r="H230" s="48"/>
    </row>
    <row r="231" spans="1:8" ht="19.5" hidden="1" customHeight="1" x14ac:dyDescent="0.25">
      <c r="A231" s="43">
        <f t="shared" si="11"/>
        <v>0</v>
      </c>
      <c r="B231" s="23" t="s">
        <v>530</v>
      </c>
      <c r="C231" s="24" t="s">
        <v>531</v>
      </c>
      <c r="D231" s="52">
        <v>0</v>
      </c>
      <c r="E231" s="52">
        <v>0</v>
      </c>
      <c r="F231" s="26">
        <f t="shared" si="9"/>
        <v>0</v>
      </c>
      <c r="G231" s="27" t="str">
        <f t="shared" si="10"/>
        <v/>
      </c>
      <c r="H231" s="48"/>
    </row>
    <row r="232" spans="1:8" ht="19.5" hidden="1" customHeight="1" x14ac:dyDescent="0.25">
      <c r="A232" s="43">
        <f t="shared" si="11"/>
        <v>0</v>
      </c>
      <c r="B232" s="23" t="s">
        <v>576</v>
      </c>
      <c r="C232" s="24" t="s">
        <v>577</v>
      </c>
      <c r="D232" s="52">
        <v>0</v>
      </c>
      <c r="E232" s="52">
        <v>0</v>
      </c>
      <c r="F232" s="26">
        <f t="shared" si="9"/>
        <v>0</v>
      </c>
      <c r="G232" s="27" t="str">
        <f t="shared" si="10"/>
        <v/>
      </c>
      <c r="H232" s="48"/>
    </row>
    <row r="233" spans="1:8" ht="19.5" hidden="1" customHeight="1" x14ac:dyDescent="0.25">
      <c r="A233" s="43">
        <f t="shared" si="11"/>
        <v>0</v>
      </c>
      <c r="B233" s="23" t="s">
        <v>444</v>
      </c>
      <c r="C233" s="24" t="s">
        <v>445</v>
      </c>
      <c r="D233" s="52">
        <v>0</v>
      </c>
      <c r="E233" s="52">
        <v>0</v>
      </c>
      <c r="F233" s="26">
        <f t="shared" si="9"/>
        <v>0</v>
      </c>
      <c r="G233" s="27" t="str">
        <f t="shared" si="10"/>
        <v/>
      </c>
      <c r="H233" s="48"/>
    </row>
    <row r="234" spans="1:8" ht="19.5" hidden="1" customHeight="1" x14ac:dyDescent="0.25">
      <c r="A234" s="43">
        <f t="shared" si="11"/>
        <v>0</v>
      </c>
      <c r="B234" s="23" t="s">
        <v>564</v>
      </c>
      <c r="C234" s="24" t="s">
        <v>565</v>
      </c>
      <c r="D234" s="52">
        <v>0</v>
      </c>
      <c r="E234" s="52">
        <v>0</v>
      </c>
      <c r="F234" s="26">
        <f t="shared" si="9"/>
        <v>0</v>
      </c>
      <c r="G234" s="27" t="str">
        <f t="shared" si="10"/>
        <v/>
      </c>
      <c r="H234" s="48"/>
    </row>
    <row r="235" spans="1:8" ht="19.5" hidden="1" customHeight="1" x14ac:dyDescent="0.25">
      <c r="A235" s="43">
        <f t="shared" si="11"/>
        <v>0</v>
      </c>
      <c r="B235" s="23" t="s">
        <v>440</v>
      </c>
      <c r="C235" s="24" t="s">
        <v>441</v>
      </c>
      <c r="D235" s="52">
        <v>0</v>
      </c>
      <c r="E235" s="52">
        <v>0</v>
      </c>
      <c r="F235" s="26">
        <f t="shared" si="9"/>
        <v>0</v>
      </c>
      <c r="G235" s="27" t="str">
        <f t="shared" si="10"/>
        <v/>
      </c>
      <c r="H235" s="48"/>
    </row>
    <row r="236" spans="1:8" ht="19.5" hidden="1" customHeight="1" x14ac:dyDescent="0.25">
      <c r="A236" s="43">
        <f t="shared" si="11"/>
        <v>0</v>
      </c>
      <c r="B236" s="23" t="s">
        <v>534</v>
      </c>
      <c r="C236" s="24" t="s">
        <v>535</v>
      </c>
      <c r="D236" s="52">
        <v>0</v>
      </c>
      <c r="E236" s="52">
        <v>0</v>
      </c>
      <c r="F236" s="26">
        <f t="shared" si="9"/>
        <v>0</v>
      </c>
      <c r="G236" s="27" t="str">
        <f t="shared" si="10"/>
        <v/>
      </c>
      <c r="H236" s="48"/>
    </row>
    <row r="237" spans="1:8" ht="19.5" hidden="1" customHeight="1" x14ac:dyDescent="0.25">
      <c r="A237" s="43">
        <f t="shared" si="11"/>
        <v>0</v>
      </c>
      <c r="B237" s="23" t="s">
        <v>562</v>
      </c>
      <c r="C237" s="24" t="s">
        <v>563</v>
      </c>
      <c r="D237" s="52">
        <v>0</v>
      </c>
      <c r="E237" s="52">
        <v>0</v>
      </c>
      <c r="F237" s="26">
        <f t="shared" si="9"/>
        <v>0</v>
      </c>
      <c r="G237" s="27" t="str">
        <f t="shared" si="10"/>
        <v/>
      </c>
      <c r="H237" s="48"/>
    </row>
    <row r="238" spans="1:8" ht="19.5" hidden="1" customHeight="1" x14ac:dyDescent="0.25">
      <c r="A238" s="43">
        <f t="shared" si="11"/>
        <v>0</v>
      </c>
      <c r="B238" s="23" t="s">
        <v>514</v>
      </c>
      <c r="C238" s="24" t="s">
        <v>515</v>
      </c>
      <c r="D238" s="52">
        <v>0</v>
      </c>
      <c r="E238" s="52">
        <v>0</v>
      </c>
      <c r="F238" s="26">
        <f t="shared" si="9"/>
        <v>0</v>
      </c>
      <c r="G238" s="27" t="str">
        <f t="shared" si="10"/>
        <v/>
      </c>
      <c r="H238" s="49"/>
    </row>
    <row r="239" spans="1:8" ht="19.5" hidden="1" customHeight="1" x14ac:dyDescent="0.25">
      <c r="A239" s="43">
        <f t="shared" si="11"/>
        <v>0</v>
      </c>
      <c r="B239" s="23" t="s">
        <v>532</v>
      </c>
      <c r="C239" s="24" t="s">
        <v>533</v>
      </c>
      <c r="D239" s="52">
        <v>0</v>
      </c>
      <c r="E239" s="52">
        <v>0</v>
      </c>
      <c r="F239" s="26">
        <f t="shared" si="9"/>
        <v>0</v>
      </c>
      <c r="G239" s="27" t="str">
        <f t="shared" si="10"/>
        <v/>
      </c>
      <c r="H239" s="48"/>
    </row>
    <row r="240" spans="1:8" ht="19.5" hidden="1" customHeight="1" x14ac:dyDescent="0.25">
      <c r="A240" s="43">
        <f t="shared" si="11"/>
        <v>0</v>
      </c>
      <c r="B240" s="23" t="s">
        <v>450</v>
      </c>
      <c r="C240" s="24" t="s">
        <v>451</v>
      </c>
      <c r="D240" s="52">
        <v>0</v>
      </c>
      <c r="E240" s="52">
        <v>0</v>
      </c>
      <c r="F240" s="26">
        <f t="shared" si="9"/>
        <v>0</v>
      </c>
      <c r="G240" s="27" t="str">
        <f t="shared" si="10"/>
        <v/>
      </c>
      <c r="H240" s="48"/>
    </row>
    <row r="241" spans="1:8" ht="19.5" hidden="1" customHeight="1" x14ac:dyDescent="0.25">
      <c r="A241" s="43">
        <f t="shared" si="11"/>
        <v>0</v>
      </c>
      <c r="B241" s="23" t="s">
        <v>520</v>
      </c>
      <c r="C241" s="24" t="s">
        <v>521</v>
      </c>
      <c r="D241" s="52">
        <v>0</v>
      </c>
      <c r="E241" s="52">
        <v>0</v>
      </c>
      <c r="F241" s="26">
        <f t="shared" si="9"/>
        <v>0</v>
      </c>
      <c r="G241" s="27" t="str">
        <f t="shared" si="10"/>
        <v/>
      </c>
      <c r="H241" s="48"/>
    </row>
    <row r="242" spans="1:8" ht="19.5" hidden="1" customHeight="1" x14ac:dyDescent="0.25">
      <c r="A242" s="43">
        <f t="shared" si="11"/>
        <v>0</v>
      </c>
      <c r="B242" s="23" t="s">
        <v>472</v>
      </c>
      <c r="C242" s="24" t="s">
        <v>473</v>
      </c>
      <c r="D242" s="52">
        <v>0</v>
      </c>
      <c r="E242" s="52">
        <v>0</v>
      </c>
      <c r="F242" s="26">
        <f t="shared" si="9"/>
        <v>0</v>
      </c>
      <c r="G242" s="27" t="str">
        <f t="shared" si="10"/>
        <v/>
      </c>
      <c r="H242" s="48"/>
    </row>
    <row r="243" spans="1:8" ht="19.5" hidden="1" customHeight="1" x14ac:dyDescent="0.25">
      <c r="A243" s="43">
        <f t="shared" si="11"/>
        <v>0</v>
      </c>
      <c r="B243" s="23" t="s">
        <v>550</v>
      </c>
      <c r="C243" s="24" t="s">
        <v>551</v>
      </c>
      <c r="D243" s="52">
        <v>0</v>
      </c>
      <c r="E243" s="52">
        <v>0</v>
      </c>
      <c r="F243" s="26">
        <f t="shared" si="9"/>
        <v>0</v>
      </c>
      <c r="G243" s="27" t="str">
        <f t="shared" si="10"/>
        <v/>
      </c>
      <c r="H243" s="48"/>
    </row>
    <row r="244" spans="1:8" ht="19.5" hidden="1" customHeight="1" x14ac:dyDescent="0.25">
      <c r="A244" s="43">
        <f t="shared" si="11"/>
        <v>0</v>
      </c>
      <c r="B244" s="23" t="s">
        <v>550</v>
      </c>
      <c r="C244" s="24" t="s">
        <v>551</v>
      </c>
      <c r="D244" s="52">
        <v>0</v>
      </c>
      <c r="E244" s="52">
        <v>0</v>
      </c>
      <c r="F244" s="26">
        <f t="shared" si="9"/>
        <v>0</v>
      </c>
      <c r="G244" s="27" t="str">
        <f t="shared" si="10"/>
        <v/>
      </c>
      <c r="H244" s="48"/>
    </row>
    <row r="245" spans="1:8" ht="19.5" hidden="1" customHeight="1" x14ac:dyDescent="0.25">
      <c r="A245" s="43">
        <f t="shared" si="11"/>
        <v>0</v>
      </c>
      <c r="B245" s="23" t="s">
        <v>524</v>
      </c>
      <c r="C245" s="24" t="s">
        <v>525</v>
      </c>
      <c r="D245" s="52">
        <v>0</v>
      </c>
      <c r="E245" s="52">
        <v>0</v>
      </c>
      <c r="F245" s="26">
        <f t="shared" si="9"/>
        <v>0</v>
      </c>
      <c r="G245" s="27" t="str">
        <f t="shared" si="10"/>
        <v/>
      </c>
      <c r="H245" s="48"/>
    </row>
    <row r="246" spans="1:8" ht="19.5" customHeight="1" x14ac:dyDescent="0.25">
      <c r="A246" s="43">
        <f t="shared" si="11"/>
        <v>0</v>
      </c>
      <c r="B246" s="23"/>
      <c r="C246" s="24"/>
      <c r="D246" s="52"/>
      <c r="E246" s="52"/>
      <c r="F246" s="26">
        <f t="shared" si="9"/>
        <v>0</v>
      </c>
      <c r="G246" s="27" t="str">
        <f t="shared" si="10"/>
        <v/>
      </c>
      <c r="H246" s="48"/>
    </row>
    <row r="247" spans="1:8" ht="19.5" hidden="1" customHeight="1" x14ac:dyDescent="0.25">
      <c r="A247" s="43">
        <f t="shared" si="11"/>
        <v>0</v>
      </c>
      <c r="B247" s="23" t="s">
        <v>454</v>
      </c>
      <c r="C247" s="24" t="s">
        <v>455</v>
      </c>
      <c r="D247" s="52">
        <v>0</v>
      </c>
      <c r="E247" s="52">
        <v>0</v>
      </c>
      <c r="F247" s="26">
        <f t="shared" si="9"/>
        <v>0</v>
      </c>
      <c r="G247" s="27" t="str">
        <f t="shared" si="10"/>
        <v/>
      </c>
      <c r="H247" s="48"/>
    </row>
    <row r="248" spans="1:8" ht="19.5" hidden="1" customHeight="1" x14ac:dyDescent="0.25">
      <c r="A248" s="43">
        <f t="shared" si="11"/>
        <v>0</v>
      </c>
      <c r="B248" s="23" t="s">
        <v>516</v>
      </c>
      <c r="C248" s="24" t="s">
        <v>517</v>
      </c>
      <c r="D248" s="52">
        <v>0</v>
      </c>
      <c r="E248" s="52">
        <v>0</v>
      </c>
      <c r="F248" s="26">
        <f t="shared" si="9"/>
        <v>0</v>
      </c>
      <c r="G248" s="27" t="str">
        <f t="shared" si="10"/>
        <v/>
      </c>
      <c r="H248" s="48"/>
    </row>
    <row r="249" spans="1:8" ht="19.5" hidden="1" customHeight="1" x14ac:dyDescent="0.25">
      <c r="A249" s="43">
        <f t="shared" si="11"/>
        <v>0</v>
      </c>
      <c r="B249" s="23" t="s">
        <v>602</v>
      </c>
      <c r="C249" s="24" t="s">
        <v>603</v>
      </c>
      <c r="D249" s="52">
        <v>0</v>
      </c>
      <c r="E249" s="52">
        <v>0</v>
      </c>
      <c r="F249" s="26">
        <f t="shared" si="9"/>
        <v>0</v>
      </c>
      <c r="G249" s="27" t="str">
        <f t="shared" si="10"/>
        <v/>
      </c>
      <c r="H249" s="48"/>
    </row>
    <row r="250" spans="1:8" ht="19.5" hidden="1" customHeight="1" x14ac:dyDescent="0.25">
      <c r="A250" s="43">
        <f t="shared" si="11"/>
        <v>0</v>
      </c>
      <c r="B250" s="23" t="s">
        <v>732</v>
      </c>
      <c r="C250" s="24" t="s">
        <v>733</v>
      </c>
      <c r="D250" s="52">
        <v>0</v>
      </c>
      <c r="E250" s="52">
        <v>0</v>
      </c>
      <c r="F250" s="26">
        <f t="shared" si="9"/>
        <v>0</v>
      </c>
      <c r="G250" s="27" t="str">
        <f t="shared" si="10"/>
        <v/>
      </c>
      <c r="H250" s="48"/>
    </row>
    <row r="251" spans="1:8" ht="19.5" hidden="1" customHeight="1" x14ac:dyDescent="0.25">
      <c r="A251" s="43">
        <f t="shared" si="11"/>
        <v>0</v>
      </c>
      <c r="B251" s="23" t="s">
        <v>560</v>
      </c>
      <c r="C251" s="24" t="s">
        <v>561</v>
      </c>
      <c r="D251" s="52">
        <v>0</v>
      </c>
      <c r="E251" s="52">
        <v>0</v>
      </c>
      <c r="F251" s="26">
        <f t="shared" si="9"/>
        <v>0</v>
      </c>
      <c r="G251" s="27" t="str">
        <f t="shared" si="10"/>
        <v/>
      </c>
      <c r="H251" s="49"/>
    </row>
    <row r="252" spans="1:8" ht="19.5" hidden="1" customHeight="1" x14ac:dyDescent="0.25">
      <c r="A252" s="43">
        <f t="shared" si="11"/>
        <v>0</v>
      </c>
      <c r="B252" s="23" t="s">
        <v>566</v>
      </c>
      <c r="C252" s="24" t="s">
        <v>567</v>
      </c>
      <c r="D252" s="52">
        <v>0</v>
      </c>
      <c r="E252" s="52">
        <v>0</v>
      </c>
      <c r="F252" s="26">
        <f t="shared" si="9"/>
        <v>0</v>
      </c>
      <c r="G252" s="27" t="str">
        <f t="shared" si="10"/>
        <v/>
      </c>
      <c r="H252" s="48"/>
    </row>
    <row r="253" spans="1:8" ht="19.5" hidden="1" customHeight="1" x14ac:dyDescent="0.25">
      <c r="A253" s="43">
        <f t="shared" si="11"/>
        <v>0</v>
      </c>
      <c r="B253" s="23" t="s">
        <v>518</v>
      </c>
      <c r="C253" s="24" t="s">
        <v>519</v>
      </c>
      <c r="D253" s="52">
        <v>0</v>
      </c>
      <c r="E253" s="52">
        <v>0</v>
      </c>
      <c r="F253" s="26">
        <f t="shared" si="9"/>
        <v>0</v>
      </c>
      <c r="G253" s="27" t="str">
        <f t="shared" si="10"/>
        <v/>
      </c>
      <c r="H253" s="48"/>
    </row>
    <row r="254" spans="1:8" ht="19.5" hidden="1" customHeight="1" x14ac:dyDescent="0.25">
      <c r="A254" s="43">
        <f t="shared" si="11"/>
        <v>0</v>
      </c>
      <c r="B254" s="23" t="s">
        <v>448</v>
      </c>
      <c r="C254" s="24" t="s">
        <v>449</v>
      </c>
      <c r="D254" s="52">
        <v>0</v>
      </c>
      <c r="E254" s="52">
        <v>0</v>
      </c>
      <c r="F254" s="26">
        <f t="shared" si="9"/>
        <v>0</v>
      </c>
      <c r="G254" s="27" t="str">
        <f t="shared" si="10"/>
        <v/>
      </c>
      <c r="H254" s="48"/>
    </row>
    <row r="255" spans="1:8" ht="19.5" hidden="1" customHeight="1" x14ac:dyDescent="0.25">
      <c r="A255" s="43">
        <f t="shared" si="11"/>
        <v>0</v>
      </c>
      <c r="B255" s="23" t="s">
        <v>612</v>
      </c>
      <c r="C255" s="24" t="s">
        <v>613</v>
      </c>
      <c r="D255" s="52">
        <v>0</v>
      </c>
      <c r="E255" s="52">
        <v>0</v>
      </c>
      <c r="F255" s="26">
        <f t="shared" si="9"/>
        <v>0</v>
      </c>
      <c r="G255" s="27" t="str">
        <f t="shared" si="10"/>
        <v/>
      </c>
      <c r="H255" s="48"/>
    </row>
    <row r="256" spans="1:8" ht="19.5" hidden="1" customHeight="1" x14ac:dyDescent="0.25">
      <c r="A256" s="43">
        <f t="shared" si="11"/>
        <v>0</v>
      </c>
      <c r="B256" s="23" t="s">
        <v>506</v>
      </c>
      <c r="C256" s="24" t="s">
        <v>507</v>
      </c>
      <c r="D256" s="52">
        <v>0</v>
      </c>
      <c r="E256" s="52">
        <v>0</v>
      </c>
      <c r="F256" s="26">
        <f t="shared" si="9"/>
        <v>0</v>
      </c>
      <c r="G256" s="27" t="str">
        <f t="shared" si="10"/>
        <v/>
      </c>
      <c r="H256" s="48"/>
    </row>
    <row r="257" spans="1:8" ht="19.5" hidden="1" customHeight="1" x14ac:dyDescent="0.25">
      <c r="A257" s="43">
        <f t="shared" si="11"/>
        <v>0</v>
      </c>
      <c r="B257" s="23" t="s">
        <v>434</v>
      </c>
      <c r="C257" s="24" t="s">
        <v>435</v>
      </c>
      <c r="D257" s="52">
        <v>0</v>
      </c>
      <c r="E257" s="52">
        <v>0</v>
      </c>
      <c r="F257" s="26">
        <f t="shared" si="9"/>
        <v>0</v>
      </c>
      <c r="G257" s="27" t="str">
        <f t="shared" si="10"/>
        <v/>
      </c>
      <c r="H257" s="48"/>
    </row>
    <row r="258" spans="1:8" ht="19.5" hidden="1" customHeight="1" x14ac:dyDescent="0.25">
      <c r="A258" s="43">
        <f t="shared" si="11"/>
        <v>0</v>
      </c>
      <c r="B258" s="23" t="s">
        <v>486</v>
      </c>
      <c r="C258" s="24" t="s">
        <v>487</v>
      </c>
      <c r="D258" s="52">
        <v>0</v>
      </c>
      <c r="E258" s="52">
        <v>0</v>
      </c>
      <c r="F258" s="26">
        <f t="shared" si="9"/>
        <v>0</v>
      </c>
      <c r="G258" s="27" t="str">
        <f t="shared" si="10"/>
        <v/>
      </c>
      <c r="H258" s="48"/>
    </row>
    <row r="259" spans="1:8" ht="19.5" hidden="1" customHeight="1" x14ac:dyDescent="0.25">
      <c r="A259" s="43">
        <f t="shared" si="11"/>
        <v>0</v>
      </c>
      <c r="B259" s="23" t="s">
        <v>466</v>
      </c>
      <c r="C259" s="24" t="s">
        <v>467</v>
      </c>
      <c r="D259" s="52">
        <v>0</v>
      </c>
      <c r="E259" s="52">
        <v>0</v>
      </c>
      <c r="F259" s="26">
        <f t="shared" si="9"/>
        <v>0</v>
      </c>
      <c r="G259" s="27" t="str">
        <f t="shared" si="10"/>
        <v/>
      </c>
      <c r="H259" s="48"/>
    </row>
    <row r="260" spans="1:8" ht="19.5" hidden="1" customHeight="1" x14ac:dyDescent="0.25">
      <c r="A260" s="43">
        <f t="shared" si="11"/>
        <v>0</v>
      </c>
      <c r="B260" s="23" t="s">
        <v>542</v>
      </c>
      <c r="C260" s="24" t="s">
        <v>543</v>
      </c>
      <c r="D260" s="52">
        <v>0</v>
      </c>
      <c r="E260" s="52">
        <v>0</v>
      </c>
      <c r="F260" s="26">
        <f t="shared" si="9"/>
        <v>0</v>
      </c>
      <c r="G260" s="27" t="str">
        <f t="shared" si="10"/>
        <v/>
      </c>
      <c r="H260" s="48"/>
    </row>
    <row r="261" spans="1:8" ht="19.5" hidden="1" customHeight="1" x14ac:dyDescent="0.25">
      <c r="A261" s="43">
        <f t="shared" si="11"/>
        <v>0</v>
      </c>
      <c r="B261" s="23" t="s">
        <v>488</v>
      </c>
      <c r="C261" s="24" t="s">
        <v>489</v>
      </c>
      <c r="D261" s="52">
        <v>0</v>
      </c>
      <c r="E261" s="52">
        <v>0</v>
      </c>
      <c r="F261" s="26">
        <f t="shared" si="9"/>
        <v>0</v>
      </c>
      <c r="G261" s="27" t="str">
        <f t="shared" si="10"/>
        <v/>
      </c>
      <c r="H261" s="48"/>
    </row>
    <row r="262" spans="1:8" ht="19.5" hidden="1" customHeight="1" x14ac:dyDescent="0.25">
      <c r="A262" s="43">
        <f t="shared" si="11"/>
        <v>0</v>
      </c>
      <c r="B262" s="23" t="s">
        <v>568</v>
      </c>
      <c r="C262" s="24" t="s">
        <v>569</v>
      </c>
      <c r="D262" s="52">
        <v>0</v>
      </c>
      <c r="E262" s="52">
        <v>0</v>
      </c>
      <c r="F262" s="26">
        <f t="shared" si="9"/>
        <v>0</v>
      </c>
      <c r="G262" s="27" t="str">
        <f t="shared" si="10"/>
        <v/>
      </c>
      <c r="H262" s="48"/>
    </row>
    <row r="263" spans="1:8" ht="19.5" hidden="1" customHeight="1" x14ac:dyDescent="0.25">
      <c r="A263" s="43">
        <f t="shared" si="11"/>
        <v>0</v>
      </c>
      <c r="B263" s="23" t="s">
        <v>570</v>
      </c>
      <c r="C263" s="24" t="s">
        <v>571</v>
      </c>
      <c r="D263" s="52">
        <v>0</v>
      </c>
      <c r="E263" s="52">
        <v>0</v>
      </c>
      <c r="F263" s="26">
        <f t="shared" si="9"/>
        <v>0</v>
      </c>
      <c r="G263" s="27" t="str">
        <f t="shared" si="10"/>
        <v/>
      </c>
      <c r="H263" s="48"/>
    </row>
    <row r="264" spans="1:8" ht="19.5" hidden="1" customHeight="1" x14ac:dyDescent="0.25">
      <c r="A264" s="43">
        <f t="shared" si="11"/>
        <v>0</v>
      </c>
      <c r="B264" s="23" t="s">
        <v>464</v>
      </c>
      <c r="C264" s="24" t="s">
        <v>465</v>
      </c>
      <c r="D264" s="52">
        <v>0</v>
      </c>
      <c r="E264" s="52">
        <v>0</v>
      </c>
      <c r="F264" s="26">
        <f t="shared" si="9"/>
        <v>0</v>
      </c>
      <c r="G264" s="27" t="str">
        <f t="shared" si="10"/>
        <v/>
      </c>
      <c r="H264" s="48"/>
    </row>
    <row r="265" spans="1:8" ht="19.5" hidden="1" customHeight="1" x14ac:dyDescent="0.25">
      <c r="A265" s="43">
        <f t="shared" si="11"/>
        <v>0</v>
      </c>
      <c r="B265" s="23" t="s">
        <v>734</v>
      </c>
      <c r="C265" s="24" t="s">
        <v>735</v>
      </c>
      <c r="D265" s="52">
        <v>0</v>
      </c>
      <c r="E265" s="52">
        <v>0</v>
      </c>
      <c r="F265" s="26">
        <f t="shared" si="9"/>
        <v>0</v>
      </c>
      <c r="G265" s="27" t="str">
        <f t="shared" si="10"/>
        <v/>
      </c>
      <c r="H265" s="48"/>
    </row>
    <row r="266" spans="1:8" ht="19.5" hidden="1" customHeight="1" x14ac:dyDescent="0.25">
      <c r="A266" s="43">
        <f t="shared" si="11"/>
        <v>0</v>
      </c>
      <c r="B266" s="23" t="s">
        <v>600</v>
      </c>
      <c r="C266" s="24" t="s">
        <v>601</v>
      </c>
      <c r="D266" s="52">
        <v>0</v>
      </c>
      <c r="E266" s="52">
        <v>0</v>
      </c>
      <c r="F266" s="26">
        <f t="shared" ref="F266:F329" si="12">IF(E266&gt;D266,D266,E266)</f>
        <v>0</v>
      </c>
      <c r="G266" s="27" t="str">
        <f t="shared" ref="G266:G329" si="13">IFERROR(F266/D266,"")</f>
        <v/>
      </c>
      <c r="H266" s="48"/>
    </row>
    <row r="267" spans="1:8" ht="19.5" hidden="1" customHeight="1" x14ac:dyDescent="0.25">
      <c r="A267" s="43">
        <f t="shared" si="11"/>
        <v>0</v>
      </c>
      <c r="B267" s="23" t="s">
        <v>665</v>
      </c>
      <c r="C267" s="24" t="s">
        <v>678</v>
      </c>
      <c r="D267" s="52">
        <v>0</v>
      </c>
      <c r="E267" s="52">
        <v>0</v>
      </c>
      <c r="F267" s="26">
        <f t="shared" si="12"/>
        <v>0</v>
      </c>
      <c r="G267" s="27" t="str">
        <f t="shared" si="13"/>
        <v/>
      </c>
      <c r="H267" s="48"/>
    </row>
    <row r="268" spans="1:8" ht="19.5" hidden="1" customHeight="1" x14ac:dyDescent="0.25">
      <c r="A268" s="43">
        <f t="shared" ref="A268:A331" si="14">IF(D268&gt;0,1+A267,A267)</f>
        <v>0</v>
      </c>
      <c r="B268" s="23" t="s">
        <v>484</v>
      </c>
      <c r="C268" s="24" t="s">
        <v>485</v>
      </c>
      <c r="D268" s="52">
        <v>0</v>
      </c>
      <c r="E268" s="52">
        <v>0</v>
      </c>
      <c r="F268" s="26">
        <f t="shared" si="12"/>
        <v>0</v>
      </c>
      <c r="G268" s="27" t="str">
        <f t="shared" si="13"/>
        <v/>
      </c>
      <c r="H268" s="48"/>
    </row>
    <row r="269" spans="1:8" ht="19.5" hidden="1" customHeight="1" x14ac:dyDescent="0.25">
      <c r="A269" s="43">
        <f t="shared" si="14"/>
        <v>0</v>
      </c>
      <c r="B269" s="23" t="s">
        <v>456</v>
      </c>
      <c r="C269" s="24" t="s">
        <v>457</v>
      </c>
      <c r="D269" s="52">
        <v>0</v>
      </c>
      <c r="E269" s="52">
        <v>0</v>
      </c>
      <c r="F269" s="26">
        <f t="shared" si="12"/>
        <v>0</v>
      </c>
      <c r="G269" s="27" t="str">
        <f t="shared" si="13"/>
        <v/>
      </c>
      <c r="H269" s="48"/>
    </row>
    <row r="270" spans="1:8" ht="19.5" hidden="1" customHeight="1" x14ac:dyDescent="0.25">
      <c r="A270" s="43">
        <f t="shared" si="14"/>
        <v>0</v>
      </c>
      <c r="B270" s="23" t="s">
        <v>552</v>
      </c>
      <c r="C270" s="24" t="s">
        <v>553</v>
      </c>
      <c r="D270" s="52">
        <v>0</v>
      </c>
      <c r="E270" s="52">
        <v>0</v>
      </c>
      <c r="F270" s="26">
        <f t="shared" si="12"/>
        <v>0</v>
      </c>
      <c r="G270" s="27" t="str">
        <f t="shared" si="13"/>
        <v/>
      </c>
      <c r="H270" s="48"/>
    </row>
    <row r="271" spans="1:8" ht="19.5" hidden="1" customHeight="1" x14ac:dyDescent="0.25">
      <c r="A271" s="43">
        <f t="shared" si="14"/>
        <v>0</v>
      </c>
      <c r="B271" s="23" t="s">
        <v>572</v>
      </c>
      <c r="C271" s="24" t="s">
        <v>573</v>
      </c>
      <c r="D271" s="52">
        <v>0</v>
      </c>
      <c r="E271" s="52">
        <v>0</v>
      </c>
      <c r="F271" s="26">
        <f t="shared" si="12"/>
        <v>0</v>
      </c>
      <c r="G271" s="27" t="str">
        <f t="shared" si="13"/>
        <v/>
      </c>
      <c r="H271" s="48"/>
    </row>
    <row r="272" spans="1:8" ht="19.5" hidden="1" customHeight="1" x14ac:dyDescent="0.25">
      <c r="A272" s="43">
        <f t="shared" si="14"/>
        <v>0</v>
      </c>
      <c r="B272" s="23" t="s">
        <v>582</v>
      </c>
      <c r="C272" s="24" t="s">
        <v>583</v>
      </c>
      <c r="D272" s="52">
        <v>0</v>
      </c>
      <c r="E272" s="52">
        <v>0</v>
      </c>
      <c r="F272" s="26">
        <f t="shared" si="12"/>
        <v>0</v>
      </c>
      <c r="G272" s="27" t="str">
        <f t="shared" si="13"/>
        <v/>
      </c>
      <c r="H272" s="48"/>
    </row>
    <row r="273" spans="1:8" ht="19.5" hidden="1" customHeight="1" x14ac:dyDescent="0.25">
      <c r="A273" s="43">
        <f t="shared" si="14"/>
        <v>0</v>
      </c>
      <c r="B273" s="23" t="s">
        <v>554</v>
      </c>
      <c r="C273" s="24" t="s">
        <v>555</v>
      </c>
      <c r="D273" s="52">
        <v>0</v>
      </c>
      <c r="E273" s="52">
        <v>0</v>
      </c>
      <c r="F273" s="26">
        <f t="shared" si="12"/>
        <v>0</v>
      </c>
      <c r="G273" s="27" t="str">
        <f t="shared" si="13"/>
        <v/>
      </c>
      <c r="H273" s="48"/>
    </row>
    <row r="274" spans="1:8" ht="19.5" hidden="1" customHeight="1" x14ac:dyDescent="0.25">
      <c r="A274" s="43">
        <f t="shared" si="14"/>
        <v>0</v>
      </c>
      <c r="B274" s="23" t="s">
        <v>598</v>
      </c>
      <c r="C274" s="24" t="s">
        <v>599</v>
      </c>
      <c r="D274" s="52">
        <v>0</v>
      </c>
      <c r="E274" s="52">
        <v>0</v>
      </c>
      <c r="F274" s="26">
        <f t="shared" si="12"/>
        <v>0</v>
      </c>
      <c r="G274" s="27" t="str">
        <f t="shared" si="13"/>
        <v/>
      </c>
      <c r="H274" s="48"/>
    </row>
    <row r="275" spans="1:8" ht="19.5" hidden="1" customHeight="1" x14ac:dyDescent="0.25">
      <c r="A275" s="43">
        <f t="shared" si="14"/>
        <v>0</v>
      </c>
      <c r="B275" s="23" t="s">
        <v>574</v>
      </c>
      <c r="C275" s="24" t="s">
        <v>575</v>
      </c>
      <c r="D275" s="52">
        <v>0</v>
      </c>
      <c r="E275" s="52">
        <v>0</v>
      </c>
      <c r="F275" s="26">
        <f t="shared" si="12"/>
        <v>0</v>
      </c>
      <c r="G275" s="27" t="str">
        <f t="shared" si="13"/>
        <v/>
      </c>
      <c r="H275" s="48"/>
    </row>
    <row r="276" spans="1:8" ht="19.5" hidden="1" customHeight="1" x14ac:dyDescent="0.25">
      <c r="A276" s="43">
        <f t="shared" si="14"/>
        <v>0</v>
      </c>
      <c r="B276" s="23" t="s">
        <v>544</v>
      </c>
      <c r="C276" s="24" t="s">
        <v>545</v>
      </c>
      <c r="D276" s="52">
        <v>0</v>
      </c>
      <c r="E276" s="52">
        <v>0</v>
      </c>
      <c r="F276" s="26">
        <f t="shared" si="12"/>
        <v>0</v>
      </c>
      <c r="G276" s="27" t="str">
        <f t="shared" si="13"/>
        <v/>
      </c>
      <c r="H276" s="48"/>
    </row>
    <row r="277" spans="1:8" ht="19.5" hidden="1" customHeight="1" x14ac:dyDescent="0.25">
      <c r="A277" s="43">
        <f t="shared" si="14"/>
        <v>0</v>
      </c>
      <c r="B277" s="23" t="s">
        <v>578</v>
      </c>
      <c r="C277" s="24" t="s">
        <v>579</v>
      </c>
      <c r="D277" s="52">
        <v>0</v>
      </c>
      <c r="E277" s="52">
        <v>0</v>
      </c>
      <c r="F277" s="26">
        <f t="shared" si="12"/>
        <v>0</v>
      </c>
      <c r="G277" s="27" t="str">
        <f t="shared" si="13"/>
        <v/>
      </c>
      <c r="H277" s="48"/>
    </row>
    <row r="278" spans="1:8" ht="19.5" hidden="1" customHeight="1" x14ac:dyDescent="0.25">
      <c r="A278" s="43">
        <f t="shared" si="14"/>
        <v>0</v>
      </c>
      <c r="B278" s="23" t="s">
        <v>478</v>
      </c>
      <c r="C278" s="24" t="s">
        <v>479</v>
      </c>
      <c r="D278" s="52">
        <v>0</v>
      </c>
      <c r="E278" s="52">
        <v>0</v>
      </c>
      <c r="F278" s="26">
        <f t="shared" si="12"/>
        <v>0</v>
      </c>
      <c r="G278" s="27" t="str">
        <f t="shared" si="13"/>
        <v/>
      </c>
      <c r="H278" s="48"/>
    </row>
    <row r="279" spans="1:8" ht="19.5" hidden="1" customHeight="1" x14ac:dyDescent="0.25">
      <c r="A279" s="43">
        <f t="shared" si="14"/>
        <v>0</v>
      </c>
      <c r="B279" s="23" t="s">
        <v>498</v>
      </c>
      <c r="C279" s="24" t="s">
        <v>499</v>
      </c>
      <c r="D279" s="52">
        <v>0</v>
      </c>
      <c r="E279" s="52">
        <v>0</v>
      </c>
      <c r="F279" s="26">
        <f t="shared" si="12"/>
        <v>0</v>
      </c>
      <c r="G279" s="27" t="str">
        <f t="shared" si="13"/>
        <v/>
      </c>
      <c r="H279" s="48"/>
    </row>
    <row r="280" spans="1:8" ht="19.5" hidden="1" customHeight="1" x14ac:dyDescent="0.25">
      <c r="A280" s="43">
        <f t="shared" si="14"/>
        <v>0</v>
      </c>
      <c r="B280" s="23" t="s">
        <v>496</v>
      </c>
      <c r="C280" s="24" t="s">
        <v>497</v>
      </c>
      <c r="D280" s="52">
        <v>0</v>
      </c>
      <c r="E280" s="52">
        <v>0</v>
      </c>
      <c r="F280" s="26">
        <f t="shared" si="12"/>
        <v>0</v>
      </c>
      <c r="G280" s="27" t="str">
        <f t="shared" si="13"/>
        <v/>
      </c>
      <c r="H280" s="48"/>
    </row>
    <row r="281" spans="1:8" ht="19.5" hidden="1" customHeight="1" x14ac:dyDescent="0.25">
      <c r="A281" s="43">
        <f t="shared" si="14"/>
        <v>0</v>
      </c>
      <c r="B281" s="23" t="s">
        <v>438</v>
      </c>
      <c r="C281" s="24" t="s">
        <v>439</v>
      </c>
      <c r="D281" s="52">
        <v>0</v>
      </c>
      <c r="E281" s="52">
        <v>0</v>
      </c>
      <c r="F281" s="26">
        <f t="shared" si="12"/>
        <v>0</v>
      </c>
      <c r="G281" s="27" t="str">
        <f t="shared" si="13"/>
        <v/>
      </c>
      <c r="H281" s="48"/>
    </row>
    <row r="282" spans="1:8" ht="19.5" hidden="1" customHeight="1" x14ac:dyDescent="0.25">
      <c r="A282" s="43">
        <f t="shared" si="14"/>
        <v>0</v>
      </c>
      <c r="B282" s="23" t="s">
        <v>616</v>
      </c>
      <c r="C282" s="24" t="s">
        <v>617</v>
      </c>
      <c r="D282" s="52">
        <v>0</v>
      </c>
      <c r="E282" s="52">
        <v>0</v>
      </c>
      <c r="F282" s="26">
        <f t="shared" si="12"/>
        <v>0</v>
      </c>
      <c r="G282" s="27" t="str">
        <f t="shared" si="13"/>
        <v/>
      </c>
      <c r="H282" s="48"/>
    </row>
    <row r="283" spans="1:8" ht="19.5" hidden="1" customHeight="1" x14ac:dyDescent="0.25">
      <c r="A283" s="43">
        <f t="shared" si="14"/>
        <v>0</v>
      </c>
      <c r="B283" s="23" t="s">
        <v>510</v>
      </c>
      <c r="C283" s="24" t="s">
        <v>511</v>
      </c>
      <c r="D283" s="52">
        <v>0</v>
      </c>
      <c r="E283" s="52">
        <v>0</v>
      </c>
      <c r="F283" s="26">
        <f t="shared" si="12"/>
        <v>0</v>
      </c>
      <c r="G283" s="27" t="str">
        <f t="shared" si="13"/>
        <v/>
      </c>
      <c r="H283" s="48"/>
    </row>
    <row r="284" spans="1:8" ht="19.5" hidden="1" customHeight="1" x14ac:dyDescent="0.25">
      <c r="A284" s="43">
        <f t="shared" si="14"/>
        <v>0</v>
      </c>
      <c r="B284" s="23" t="s">
        <v>504</v>
      </c>
      <c r="C284" s="24" t="s">
        <v>505</v>
      </c>
      <c r="D284" s="52">
        <v>0</v>
      </c>
      <c r="E284" s="52">
        <v>0</v>
      </c>
      <c r="F284" s="26">
        <f t="shared" si="12"/>
        <v>0</v>
      </c>
      <c r="G284" s="27" t="str">
        <f t="shared" si="13"/>
        <v/>
      </c>
      <c r="H284" s="48"/>
    </row>
    <row r="285" spans="1:8" ht="19.5" hidden="1" customHeight="1" x14ac:dyDescent="0.25">
      <c r="A285" s="43">
        <f t="shared" si="14"/>
        <v>0</v>
      </c>
      <c r="B285" s="23" t="s">
        <v>580</v>
      </c>
      <c r="C285" s="24" t="s">
        <v>581</v>
      </c>
      <c r="D285" s="52">
        <v>0</v>
      </c>
      <c r="E285" s="52">
        <v>0</v>
      </c>
      <c r="F285" s="26">
        <f t="shared" si="12"/>
        <v>0</v>
      </c>
      <c r="G285" s="27" t="str">
        <f t="shared" si="13"/>
        <v/>
      </c>
      <c r="H285" s="48"/>
    </row>
    <row r="286" spans="1:8" ht="19.5" hidden="1" customHeight="1" x14ac:dyDescent="0.25">
      <c r="A286" s="43">
        <f t="shared" si="14"/>
        <v>0</v>
      </c>
      <c r="B286" s="23" t="s">
        <v>546</v>
      </c>
      <c r="C286" s="24" t="s">
        <v>547</v>
      </c>
      <c r="D286" s="52">
        <v>0</v>
      </c>
      <c r="E286" s="52">
        <v>0</v>
      </c>
      <c r="F286" s="26">
        <f t="shared" si="12"/>
        <v>0</v>
      </c>
      <c r="G286" s="27" t="str">
        <f t="shared" si="13"/>
        <v/>
      </c>
      <c r="H286" s="48"/>
    </row>
    <row r="287" spans="1:8" ht="19.5" hidden="1" customHeight="1" x14ac:dyDescent="0.25">
      <c r="A287" s="43">
        <f t="shared" si="14"/>
        <v>0</v>
      </c>
      <c r="B287" s="23" t="s">
        <v>528</v>
      </c>
      <c r="C287" s="24" t="s">
        <v>529</v>
      </c>
      <c r="D287" s="52">
        <v>0</v>
      </c>
      <c r="E287" s="52">
        <v>0</v>
      </c>
      <c r="F287" s="26">
        <f t="shared" si="12"/>
        <v>0</v>
      </c>
      <c r="G287" s="27" t="str">
        <f t="shared" si="13"/>
        <v/>
      </c>
      <c r="H287" s="48"/>
    </row>
    <row r="288" spans="1:8" ht="19.5" hidden="1" customHeight="1" x14ac:dyDescent="0.25">
      <c r="A288" s="43">
        <f t="shared" si="14"/>
        <v>0</v>
      </c>
      <c r="B288" s="23" t="s">
        <v>468</v>
      </c>
      <c r="C288" s="24" t="s">
        <v>469</v>
      </c>
      <c r="D288" s="52">
        <v>0</v>
      </c>
      <c r="E288" s="52">
        <v>0</v>
      </c>
      <c r="F288" s="26">
        <f t="shared" si="12"/>
        <v>0</v>
      </c>
      <c r="G288" s="27" t="str">
        <f t="shared" si="13"/>
        <v/>
      </c>
      <c r="H288" s="48"/>
    </row>
    <row r="289" spans="1:8" ht="19.5" hidden="1" customHeight="1" x14ac:dyDescent="0.25">
      <c r="A289" s="43">
        <f t="shared" si="14"/>
        <v>0</v>
      </c>
      <c r="B289" s="23" t="s">
        <v>442</v>
      </c>
      <c r="C289" s="24" t="s">
        <v>443</v>
      </c>
      <c r="D289" s="52">
        <v>0</v>
      </c>
      <c r="E289" s="52">
        <v>0</v>
      </c>
      <c r="F289" s="26">
        <f t="shared" si="12"/>
        <v>0</v>
      </c>
      <c r="G289" s="27" t="str">
        <f t="shared" si="13"/>
        <v/>
      </c>
      <c r="H289" s="48"/>
    </row>
    <row r="290" spans="1:8" ht="19.5" hidden="1" customHeight="1" x14ac:dyDescent="0.25">
      <c r="A290" s="43">
        <f t="shared" si="14"/>
        <v>0</v>
      </c>
      <c r="B290" s="23" t="s">
        <v>452</v>
      </c>
      <c r="C290" s="24" t="s">
        <v>453</v>
      </c>
      <c r="D290" s="52">
        <v>0</v>
      </c>
      <c r="E290" s="52">
        <v>0</v>
      </c>
      <c r="F290" s="26">
        <f t="shared" si="12"/>
        <v>0</v>
      </c>
      <c r="G290" s="27" t="str">
        <f t="shared" si="13"/>
        <v/>
      </c>
      <c r="H290" s="48"/>
    </row>
    <row r="291" spans="1:8" ht="19.5" hidden="1" customHeight="1" x14ac:dyDescent="0.25">
      <c r="A291" s="43">
        <f t="shared" si="14"/>
        <v>0</v>
      </c>
      <c r="B291" s="23" t="s">
        <v>446</v>
      </c>
      <c r="C291" s="24" t="s">
        <v>447</v>
      </c>
      <c r="D291" s="52">
        <v>0</v>
      </c>
      <c r="E291" s="52">
        <v>0</v>
      </c>
      <c r="F291" s="26">
        <f t="shared" si="12"/>
        <v>0</v>
      </c>
      <c r="G291" s="27" t="str">
        <f t="shared" si="13"/>
        <v/>
      </c>
      <c r="H291" s="48"/>
    </row>
    <row r="292" spans="1:8" ht="19.5" hidden="1" customHeight="1" x14ac:dyDescent="0.25">
      <c r="A292" s="43">
        <f t="shared" si="14"/>
        <v>0</v>
      </c>
      <c r="B292" s="23" t="s">
        <v>610</v>
      </c>
      <c r="C292" s="24" t="s">
        <v>611</v>
      </c>
      <c r="D292" s="52">
        <v>0</v>
      </c>
      <c r="E292" s="52">
        <v>0</v>
      </c>
      <c r="F292" s="26">
        <f t="shared" si="12"/>
        <v>0</v>
      </c>
      <c r="G292" s="27" t="str">
        <f t="shared" si="13"/>
        <v/>
      </c>
      <c r="H292" s="48"/>
    </row>
    <row r="293" spans="1:8" ht="19.5" hidden="1" customHeight="1" x14ac:dyDescent="0.25">
      <c r="A293" s="43">
        <f t="shared" si="14"/>
        <v>0</v>
      </c>
      <c r="B293" s="23" t="s">
        <v>462</v>
      </c>
      <c r="C293" s="24" t="s">
        <v>463</v>
      </c>
      <c r="D293" s="52">
        <v>0</v>
      </c>
      <c r="E293" s="52">
        <v>0</v>
      </c>
      <c r="F293" s="26">
        <f t="shared" si="12"/>
        <v>0</v>
      </c>
      <c r="G293" s="27" t="str">
        <f t="shared" si="13"/>
        <v/>
      </c>
      <c r="H293" s="48"/>
    </row>
    <row r="294" spans="1:8" ht="19.5" hidden="1" customHeight="1" x14ac:dyDescent="0.25">
      <c r="A294" s="43">
        <f t="shared" si="14"/>
        <v>0</v>
      </c>
      <c r="B294" s="23" t="s">
        <v>470</v>
      </c>
      <c r="C294" s="24" t="s">
        <v>471</v>
      </c>
      <c r="D294" s="52">
        <v>0</v>
      </c>
      <c r="E294" s="52">
        <v>0</v>
      </c>
      <c r="F294" s="26">
        <f t="shared" si="12"/>
        <v>0</v>
      </c>
      <c r="G294" s="27" t="str">
        <f t="shared" si="13"/>
        <v/>
      </c>
      <c r="H294" s="48"/>
    </row>
    <row r="295" spans="1:8" ht="19.5" hidden="1" customHeight="1" x14ac:dyDescent="0.25">
      <c r="A295" s="43">
        <f t="shared" si="14"/>
        <v>0</v>
      </c>
      <c r="B295" s="23" t="s">
        <v>508</v>
      </c>
      <c r="C295" s="24" t="s">
        <v>509</v>
      </c>
      <c r="D295" s="52">
        <v>0</v>
      </c>
      <c r="E295" s="52">
        <v>0</v>
      </c>
      <c r="F295" s="26">
        <f t="shared" si="12"/>
        <v>0</v>
      </c>
      <c r="G295" s="27" t="str">
        <f t="shared" si="13"/>
        <v/>
      </c>
      <c r="H295" s="48"/>
    </row>
    <row r="296" spans="1:8" ht="19.5" hidden="1" customHeight="1" x14ac:dyDescent="0.25">
      <c r="A296" s="43">
        <f t="shared" si="14"/>
        <v>0</v>
      </c>
      <c r="B296" s="23" t="s">
        <v>618</v>
      </c>
      <c r="C296" s="24" t="s">
        <v>619</v>
      </c>
      <c r="D296" s="52">
        <v>0</v>
      </c>
      <c r="E296" s="52">
        <v>0</v>
      </c>
      <c r="F296" s="26">
        <f t="shared" si="12"/>
        <v>0</v>
      </c>
      <c r="G296" s="27" t="str">
        <f t="shared" si="13"/>
        <v/>
      </c>
      <c r="H296" s="49"/>
    </row>
    <row r="297" spans="1:8" ht="19.5" hidden="1" customHeight="1" x14ac:dyDescent="0.25">
      <c r="A297" s="43">
        <f t="shared" si="14"/>
        <v>0</v>
      </c>
      <c r="B297" s="23" t="s">
        <v>458</v>
      </c>
      <c r="C297" s="24" t="s">
        <v>459</v>
      </c>
      <c r="D297" s="52">
        <v>0</v>
      </c>
      <c r="E297" s="52">
        <v>0</v>
      </c>
      <c r="F297" s="26">
        <f t="shared" si="12"/>
        <v>0</v>
      </c>
      <c r="G297" s="27" t="str">
        <f t="shared" si="13"/>
        <v/>
      </c>
      <c r="H297" s="48"/>
    </row>
    <row r="298" spans="1:8" ht="19.5" hidden="1" customHeight="1" x14ac:dyDescent="0.25">
      <c r="A298" s="43">
        <f t="shared" si="14"/>
        <v>0</v>
      </c>
      <c r="B298" s="23" t="s">
        <v>522</v>
      </c>
      <c r="C298" s="24" t="s">
        <v>523</v>
      </c>
      <c r="D298" s="52">
        <v>0</v>
      </c>
      <c r="E298" s="52">
        <v>0</v>
      </c>
      <c r="F298" s="26">
        <f t="shared" si="12"/>
        <v>0</v>
      </c>
      <c r="G298" s="27" t="str">
        <f t="shared" si="13"/>
        <v/>
      </c>
      <c r="H298" s="48"/>
    </row>
    <row r="299" spans="1:8" ht="19.5" hidden="1" customHeight="1" x14ac:dyDescent="0.25">
      <c r="A299" s="43">
        <f t="shared" si="14"/>
        <v>0</v>
      </c>
      <c r="B299" s="23" t="s">
        <v>436</v>
      </c>
      <c r="C299" s="24" t="s">
        <v>437</v>
      </c>
      <c r="D299" s="52">
        <v>0</v>
      </c>
      <c r="E299" s="52">
        <v>0</v>
      </c>
      <c r="F299" s="26">
        <f t="shared" si="12"/>
        <v>0</v>
      </c>
      <c r="G299" s="27" t="str">
        <f t="shared" si="13"/>
        <v/>
      </c>
      <c r="H299" s="48"/>
    </row>
    <row r="300" spans="1:8" ht="19.5" hidden="1" customHeight="1" x14ac:dyDescent="0.25">
      <c r="A300" s="43">
        <f t="shared" si="14"/>
        <v>0</v>
      </c>
      <c r="B300" s="23" t="s">
        <v>460</v>
      </c>
      <c r="C300" s="24" t="s">
        <v>461</v>
      </c>
      <c r="D300" s="52">
        <v>0</v>
      </c>
      <c r="E300" s="52">
        <v>0</v>
      </c>
      <c r="F300" s="26">
        <f t="shared" si="12"/>
        <v>0</v>
      </c>
      <c r="G300" s="27" t="str">
        <f t="shared" si="13"/>
        <v/>
      </c>
      <c r="H300" s="48"/>
    </row>
    <row r="301" spans="1:8" ht="19.5" hidden="1" customHeight="1" x14ac:dyDescent="0.25">
      <c r="A301" s="43">
        <f t="shared" si="14"/>
        <v>0</v>
      </c>
      <c r="B301" s="23" t="s">
        <v>548</v>
      </c>
      <c r="C301" s="24" t="s">
        <v>549</v>
      </c>
      <c r="D301" s="52">
        <v>0</v>
      </c>
      <c r="E301" s="52">
        <v>0</v>
      </c>
      <c r="F301" s="26">
        <f t="shared" si="12"/>
        <v>0</v>
      </c>
      <c r="G301" s="27" t="str">
        <f t="shared" si="13"/>
        <v/>
      </c>
      <c r="H301" s="48"/>
    </row>
    <row r="302" spans="1:8" ht="19.5" hidden="1" customHeight="1" x14ac:dyDescent="0.25">
      <c r="A302" s="43">
        <f t="shared" si="14"/>
        <v>0</v>
      </c>
      <c r="B302" s="23" t="s">
        <v>548</v>
      </c>
      <c r="C302" s="24" t="s">
        <v>549</v>
      </c>
      <c r="D302" s="52">
        <v>0</v>
      </c>
      <c r="E302" s="52">
        <v>0</v>
      </c>
      <c r="F302" s="26">
        <f t="shared" si="12"/>
        <v>0</v>
      </c>
      <c r="G302" s="27" t="str">
        <f t="shared" si="13"/>
        <v/>
      </c>
      <c r="H302" s="48"/>
    </row>
    <row r="303" spans="1:8" ht="19.5" hidden="1" customHeight="1" x14ac:dyDescent="0.25">
      <c r="A303" s="43">
        <f t="shared" si="14"/>
        <v>0</v>
      </c>
      <c r="B303" s="23" t="s">
        <v>614</v>
      </c>
      <c r="C303" s="24" t="s">
        <v>615</v>
      </c>
      <c r="D303" s="52">
        <v>0</v>
      </c>
      <c r="E303" s="52">
        <v>0</v>
      </c>
      <c r="F303" s="26">
        <f t="shared" si="12"/>
        <v>0</v>
      </c>
      <c r="G303" s="27" t="str">
        <f t="shared" si="13"/>
        <v/>
      </c>
      <c r="H303" s="48"/>
    </row>
    <row r="304" spans="1:8" ht="19.5" hidden="1" customHeight="1" x14ac:dyDescent="0.25">
      <c r="A304" s="43">
        <f t="shared" si="14"/>
        <v>0</v>
      </c>
      <c r="B304" s="23" t="s">
        <v>526</v>
      </c>
      <c r="C304" s="24" t="s">
        <v>527</v>
      </c>
      <c r="D304" s="52">
        <v>0</v>
      </c>
      <c r="E304" s="52">
        <v>0</v>
      </c>
      <c r="F304" s="26">
        <f t="shared" si="12"/>
        <v>0</v>
      </c>
      <c r="G304" s="27" t="str">
        <f t="shared" si="13"/>
        <v/>
      </c>
      <c r="H304" s="48"/>
    </row>
    <row r="305" spans="1:8" ht="19.5" hidden="1" customHeight="1" x14ac:dyDescent="0.25">
      <c r="A305" s="43">
        <f t="shared" si="14"/>
        <v>0</v>
      </c>
      <c r="B305" s="23" t="s">
        <v>606</v>
      </c>
      <c r="C305" s="24" t="s">
        <v>607</v>
      </c>
      <c r="D305" s="52">
        <v>0</v>
      </c>
      <c r="E305" s="52">
        <v>0</v>
      </c>
      <c r="F305" s="26">
        <f t="shared" si="12"/>
        <v>0</v>
      </c>
      <c r="G305" s="27" t="str">
        <f t="shared" si="13"/>
        <v/>
      </c>
      <c r="H305" s="48"/>
    </row>
    <row r="306" spans="1:8" ht="19.5" hidden="1" customHeight="1" x14ac:dyDescent="0.25">
      <c r="A306" s="43">
        <f t="shared" si="14"/>
        <v>0</v>
      </c>
      <c r="B306" s="23" t="s">
        <v>604</v>
      </c>
      <c r="C306" s="24" t="s">
        <v>605</v>
      </c>
      <c r="D306" s="52">
        <v>0</v>
      </c>
      <c r="E306" s="52">
        <v>0</v>
      </c>
      <c r="F306" s="26">
        <f t="shared" si="12"/>
        <v>0</v>
      </c>
      <c r="G306" s="27" t="str">
        <f t="shared" si="13"/>
        <v/>
      </c>
      <c r="H306" s="48"/>
    </row>
    <row r="307" spans="1:8" ht="19.5" hidden="1" customHeight="1" x14ac:dyDescent="0.25">
      <c r="A307" s="43">
        <f t="shared" si="14"/>
        <v>0</v>
      </c>
      <c r="B307" s="23" t="s">
        <v>556</v>
      </c>
      <c r="C307" s="24" t="s">
        <v>557</v>
      </c>
      <c r="D307" s="52">
        <v>0</v>
      </c>
      <c r="E307" s="52">
        <v>0</v>
      </c>
      <c r="F307" s="26">
        <f t="shared" si="12"/>
        <v>0</v>
      </c>
      <c r="G307" s="27" t="str">
        <f t="shared" si="13"/>
        <v/>
      </c>
      <c r="H307" s="48"/>
    </row>
    <row r="308" spans="1:8" ht="19.5" hidden="1" customHeight="1" x14ac:dyDescent="0.25">
      <c r="A308" s="43">
        <f t="shared" si="14"/>
        <v>0</v>
      </c>
      <c r="B308" s="23" t="s">
        <v>558</v>
      </c>
      <c r="C308" s="24" t="s">
        <v>559</v>
      </c>
      <c r="D308" s="52">
        <v>0</v>
      </c>
      <c r="E308" s="52">
        <v>0</v>
      </c>
      <c r="F308" s="26">
        <f t="shared" si="12"/>
        <v>0</v>
      </c>
      <c r="G308" s="27" t="str">
        <f t="shared" si="13"/>
        <v/>
      </c>
      <c r="H308" s="48"/>
    </row>
    <row r="309" spans="1:8" ht="19.5" hidden="1" customHeight="1" x14ac:dyDescent="0.25">
      <c r="A309" s="43">
        <f t="shared" si="14"/>
        <v>0</v>
      </c>
      <c r="B309" s="23" t="s">
        <v>588</v>
      </c>
      <c r="C309" s="24" t="s">
        <v>589</v>
      </c>
      <c r="D309" s="52">
        <v>0</v>
      </c>
      <c r="E309" s="52">
        <v>0</v>
      </c>
      <c r="F309" s="26">
        <f t="shared" si="12"/>
        <v>0</v>
      </c>
      <c r="G309" s="27" t="str">
        <f t="shared" si="13"/>
        <v/>
      </c>
      <c r="H309" s="48"/>
    </row>
    <row r="310" spans="1:8" ht="19.5" hidden="1" customHeight="1" x14ac:dyDescent="0.25">
      <c r="A310" s="43">
        <f t="shared" si="14"/>
        <v>0</v>
      </c>
      <c r="B310" s="23" t="s">
        <v>494</v>
      </c>
      <c r="C310" s="24" t="s">
        <v>495</v>
      </c>
      <c r="D310" s="52">
        <v>0</v>
      </c>
      <c r="E310" s="52">
        <v>0</v>
      </c>
      <c r="F310" s="26">
        <f t="shared" si="12"/>
        <v>0</v>
      </c>
      <c r="G310" s="27" t="str">
        <f t="shared" si="13"/>
        <v/>
      </c>
      <c r="H310" s="48"/>
    </row>
    <row r="311" spans="1:8" ht="19.5" hidden="1" customHeight="1" x14ac:dyDescent="0.25">
      <c r="A311" s="43">
        <f t="shared" si="14"/>
        <v>0</v>
      </c>
      <c r="B311" s="23" t="s">
        <v>500</v>
      </c>
      <c r="C311" s="24" t="s">
        <v>501</v>
      </c>
      <c r="D311" s="52">
        <v>0</v>
      </c>
      <c r="E311" s="52">
        <v>0</v>
      </c>
      <c r="F311" s="26">
        <f t="shared" si="12"/>
        <v>0</v>
      </c>
      <c r="G311" s="27" t="str">
        <f t="shared" si="13"/>
        <v/>
      </c>
      <c r="H311" s="48"/>
    </row>
    <row r="312" spans="1:8" ht="19.5" hidden="1" customHeight="1" x14ac:dyDescent="0.25">
      <c r="A312" s="43">
        <f t="shared" si="14"/>
        <v>0</v>
      </c>
      <c r="B312" s="23" t="s">
        <v>476</v>
      </c>
      <c r="C312" s="24" t="s">
        <v>477</v>
      </c>
      <c r="D312" s="52">
        <v>0</v>
      </c>
      <c r="E312" s="52">
        <v>0</v>
      </c>
      <c r="F312" s="26">
        <f t="shared" si="12"/>
        <v>0</v>
      </c>
      <c r="G312" s="27" t="str">
        <f t="shared" si="13"/>
        <v/>
      </c>
      <c r="H312" s="48"/>
    </row>
    <row r="313" spans="1:8" ht="19.5" hidden="1" customHeight="1" x14ac:dyDescent="0.25">
      <c r="A313" s="43">
        <f t="shared" si="14"/>
        <v>0</v>
      </c>
      <c r="B313" s="23" t="s">
        <v>540</v>
      </c>
      <c r="C313" s="24" t="s">
        <v>541</v>
      </c>
      <c r="D313" s="52">
        <v>0</v>
      </c>
      <c r="E313" s="52">
        <v>0</v>
      </c>
      <c r="F313" s="26">
        <f t="shared" si="12"/>
        <v>0</v>
      </c>
      <c r="G313" s="27" t="str">
        <f t="shared" si="13"/>
        <v/>
      </c>
      <c r="H313" s="48"/>
    </row>
    <row r="314" spans="1:8" ht="19.5" hidden="1" customHeight="1" x14ac:dyDescent="0.25">
      <c r="A314" s="43">
        <f t="shared" si="14"/>
        <v>0</v>
      </c>
      <c r="B314" s="23" t="s">
        <v>474</v>
      </c>
      <c r="C314" s="24" t="s">
        <v>475</v>
      </c>
      <c r="D314" s="52">
        <v>0</v>
      </c>
      <c r="E314" s="52">
        <v>0</v>
      </c>
      <c r="F314" s="26">
        <f t="shared" si="12"/>
        <v>0</v>
      </c>
      <c r="G314" s="27" t="str">
        <f t="shared" si="13"/>
        <v/>
      </c>
      <c r="H314" s="48"/>
    </row>
    <row r="315" spans="1:8" ht="19.5" hidden="1" customHeight="1" x14ac:dyDescent="0.25">
      <c r="A315" s="43">
        <f t="shared" si="14"/>
        <v>0</v>
      </c>
      <c r="B315" s="23" t="s">
        <v>482</v>
      </c>
      <c r="C315" s="24" t="s">
        <v>483</v>
      </c>
      <c r="D315" s="52">
        <v>0</v>
      </c>
      <c r="E315" s="52">
        <v>0</v>
      </c>
      <c r="F315" s="26">
        <f t="shared" si="12"/>
        <v>0</v>
      </c>
      <c r="G315" s="27" t="str">
        <f t="shared" si="13"/>
        <v/>
      </c>
      <c r="H315" s="48"/>
    </row>
    <row r="316" spans="1:8" ht="19.5" hidden="1" customHeight="1" x14ac:dyDescent="0.25">
      <c r="A316" s="43">
        <f t="shared" si="14"/>
        <v>0</v>
      </c>
      <c r="B316" s="23" t="s">
        <v>480</v>
      </c>
      <c r="C316" s="24" t="s">
        <v>481</v>
      </c>
      <c r="D316" s="52">
        <v>0</v>
      </c>
      <c r="E316" s="52">
        <v>0</v>
      </c>
      <c r="F316" s="26">
        <f t="shared" si="12"/>
        <v>0</v>
      </c>
      <c r="G316" s="27" t="str">
        <f t="shared" si="13"/>
        <v/>
      </c>
      <c r="H316" s="48"/>
    </row>
    <row r="317" spans="1:8" ht="19.5" hidden="1" customHeight="1" x14ac:dyDescent="0.25">
      <c r="A317" s="43">
        <f t="shared" si="14"/>
        <v>0</v>
      </c>
      <c r="B317" s="23" t="s">
        <v>492</v>
      </c>
      <c r="C317" s="24" t="s">
        <v>493</v>
      </c>
      <c r="D317" s="52">
        <v>0</v>
      </c>
      <c r="E317" s="52">
        <v>0</v>
      </c>
      <c r="F317" s="26">
        <f t="shared" si="12"/>
        <v>0</v>
      </c>
      <c r="G317" s="27" t="str">
        <f t="shared" si="13"/>
        <v/>
      </c>
      <c r="H317" s="48"/>
    </row>
    <row r="318" spans="1:8" ht="19.5" hidden="1" customHeight="1" x14ac:dyDescent="0.25">
      <c r="A318" s="43">
        <f t="shared" si="14"/>
        <v>0</v>
      </c>
      <c r="B318" s="23" t="s">
        <v>490</v>
      </c>
      <c r="C318" s="24" t="s">
        <v>491</v>
      </c>
      <c r="D318" s="52">
        <v>0</v>
      </c>
      <c r="E318" s="52">
        <v>0</v>
      </c>
      <c r="F318" s="26">
        <f t="shared" si="12"/>
        <v>0</v>
      </c>
      <c r="G318" s="27" t="str">
        <f t="shared" si="13"/>
        <v/>
      </c>
      <c r="H318" s="48"/>
    </row>
    <row r="319" spans="1:8" ht="19.5" hidden="1" customHeight="1" x14ac:dyDescent="0.25">
      <c r="A319" s="43">
        <f t="shared" si="14"/>
        <v>0</v>
      </c>
      <c r="B319" s="23" t="s">
        <v>502</v>
      </c>
      <c r="C319" s="24" t="s">
        <v>503</v>
      </c>
      <c r="D319" s="52">
        <v>0</v>
      </c>
      <c r="E319" s="52">
        <v>0</v>
      </c>
      <c r="F319" s="26">
        <f t="shared" si="12"/>
        <v>0</v>
      </c>
      <c r="G319" s="27" t="str">
        <f t="shared" si="13"/>
        <v/>
      </c>
      <c r="H319" s="48"/>
    </row>
    <row r="320" spans="1:8" ht="19.5" hidden="1" customHeight="1" x14ac:dyDescent="0.25">
      <c r="A320" s="43">
        <f t="shared" si="14"/>
        <v>0</v>
      </c>
      <c r="B320" s="23" t="s">
        <v>596</v>
      </c>
      <c r="C320" s="24" t="s">
        <v>597</v>
      </c>
      <c r="D320" s="52">
        <v>0</v>
      </c>
      <c r="E320" s="52">
        <v>0</v>
      </c>
      <c r="F320" s="26">
        <f t="shared" si="12"/>
        <v>0</v>
      </c>
      <c r="G320" s="27" t="str">
        <f t="shared" si="13"/>
        <v/>
      </c>
      <c r="H320" s="48"/>
    </row>
    <row r="321" spans="1:8" ht="19.5" hidden="1" customHeight="1" x14ac:dyDescent="0.25">
      <c r="A321" s="43">
        <f t="shared" si="14"/>
        <v>0</v>
      </c>
      <c r="B321" s="23" t="s">
        <v>754</v>
      </c>
      <c r="C321" s="24" t="s">
        <v>761</v>
      </c>
      <c r="D321" s="52">
        <v>0</v>
      </c>
      <c r="E321" s="52">
        <v>0</v>
      </c>
      <c r="F321" s="26">
        <f t="shared" si="12"/>
        <v>0</v>
      </c>
      <c r="G321" s="27" t="str">
        <f t="shared" si="13"/>
        <v/>
      </c>
      <c r="H321" s="48"/>
    </row>
    <row r="322" spans="1:8" ht="19.5" hidden="1" customHeight="1" x14ac:dyDescent="0.25">
      <c r="A322" s="43">
        <f t="shared" si="14"/>
        <v>0</v>
      </c>
      <c r="B322" s="23" t="s">
        <v>755</v>
      </c>
      <c r="C322" s="24" t="s">
        <v>762</v>
      </c>
      <c r="D322" s="52">
        <v>0</v>
      </c>
      <c r="E322" s="52">
        <v>0</v>
      </c>
      <c r="F322" s="26">
        <f t="shared" si="12"/>
        <v>0</v>
      </c>
      <c r="G322" s="27" t="str">
        <f t="shared" si="13"/>
        <v/>
      </c>
      <c r="H322" s="48"/>
    </row>
    <row r="323" spans="1:8" ht="19.5" hidden="1" customHeight="1" x14ac:dyDescent="0.25">
      <c r="A323" s="43">
        <f t="shared" si="14"/>
        <v>0</v>
      </c>
      <c r="B323" s="23" t="s">
        <v>756</v>
      </c>
      <c r="C323" s="24" t="s">
        <v>763</v>
      </c>
      <c r="D323" s="52">
        <v>0</v>
      </c>
      <c r="E323" s="52">
        <v>0</v>
      </c>
      <c r="F323" s="26">
        <f t="shared" si="12"/>
        <v>0</v>
      </c>
      <c r="G323" s="27" t="str">
        <f t="shared" si="13"/>
        <v/>
      </c>
      <c r="H323" s="48"/>
    </row>
    <row r="324" spans="1:8" ht="19.5" hidden="1" customHeight="1" x14ac:dyDescent="0.25">
      <c r="A324" s="43">
        <f t="shared" si="14"/>
        <v>0</v>
      </c>
      <c r="B324" s="23" t="s">
        <v>757</v>
      </c>
      <c r="C324" s="24" t="s">
        <v>764</v>
      </c>
      <c r="D324" s="52">
        <v>0</v>
      </c>
      <c r="E324" s="52">
        <v>0</v>
      </c>
      <c r="F324" s="26">
        <f t="shared" si="12"/>
        <v>0</v>
      </c>
      <c r="G324" s="27" t="str">
        <f t="shared" si="13"/>
        <v/>
      </c>
      <c r="H324" s="48"/>
    </row>
    <row r="325" spans="1:8" ht="19.5" customHeight="1" x14ac:dyDescent="0.25">
      <c r="A325" s="43">
        <f t="shared" si="14"/>
        <v>0</v>
      </c>
      <c r="B325" s="23"/>
      <c r="C325" s="24"/>
      <c r="D325" s="52"/>
      <c r="E325" s="52"/>
      <c r="F325" s="26">
        <f t="shared" si="12"/>
        <v>0</v>
      </c>
      <c r="G325" s="27" t="str">
        <f t="shared" si="13"/>
        <v/>
      </c>
      <c r="H325" s="48"/>
    </row>
    <row r="326" spans="1:8" ht="19.5" hidden="1" customHeight="1" x14ac:dyDescent="0.25">
      <c r="A326" s="43">
        <f t="shared" si="14"/>
        <v>0</v>
      </c>
      <c r="B326" s="23" t="s">
        <v>759</v>
      </c>
      <c r="C326" s="24" t="s">
        <v>766</v>
      </c>
      <c r="D326" s="52">
        <v>0</v>
      </c>
      <c r="E326" s="52">
        <v>0</v>
      </c>
      <c r="F326" s="26">
        <f t="shared" si="12"/>
        <v>0</v>
      </c>
      <c r="G326" s="27" t="str">
        <f t="shared" si="13"/>
        <v/>
      </c>
      <c r="H326" s="48"/>
    </row>
    <row r="327" spans="1:8" ht="19.5" hidden="1" customHeight="1" x14ac:dyDescent="0.25">
      <c r="A327" s="43">
        <f t="shared" si="14"/>
        <v>0</v>
      </c>
      <c r="B327" s="23" t="s">
        <v>760</v>
      </c>
      <c r="C327" s="24" t="s">
        <v>767</v>
      </c>
      <c r="D327" s="52">
        <v>0</v>
      </c>
      <c r="E327" s="52">
        <v>0</v>
      </c>
      <c r="F327" s="26">
        <f t="shared" si="12"/>
        <v>0</v>
      </c>
      <c r="G327" s="27" t="str">
        <f t="shared" si="13"/>
        <v/>
      </c>
      <c r="H327" s="48"/>
    </row>
    <row r="328" spans="1:8" ht="19.5" customHeight="1" x14ac:dyDescent="0.25">
      <c r="A328" s="43">
        <f t="shared" si="14"/>
        <v>0</v>
      </c>
      <c r="B328" s="23"/>
      <c r="C328" s="24"/>
      <c r="D328" s="52"/>
      <c r="E328" s="52"/>
      <c r="F328" s="26">
        <f t="shared" si="12"/>
        <v>0</v>
      </c>
      <c r="G328" s="27" t="str">
        <f t="shared" si="13"/>
        <v/>
      </c>
      <c r="H328" s="48"/>
    </row>
    <row r="329" spans="1:8" ht="19.5" hidden="1" customHeight="1" x14ac:dyDescent="0.25">
      <c r="A329" s="43">
        <f t="shared" si="14"/>
        <v>0</v>
      </c>
      <c r="B329" s="23" t="s">
        <v>777</v>
      </c>
      <c r="C329" s="24" t="s">
        <v>784</v>
      </c>
      <c r="D329" s="52">
        <v>0</v>
      </c>
      <c r="E329" s="52">
        <v>0</v>
      </c>
      <c r="F329" s="26">
        <f t="shared" si="12"/>
        <v>0</v>
      </c>
      <c r="G329" s="27" t="str">
        <f t="shared" si="13"/>
        <v/>
      </c>
      <c r="H329" s="48"/>
    </row>
    <row r="330" spans="1:8" ht="19.5" hidden="1" customHeight="1" x14ac:dyDescent="0.25">
      <c r="A330" s="43">
        <f t="shared" si="14"/>
        <v>0</v>
      </c>
      <c r="B330" s="23" t="s">
        <v>778</v>
      </c>
      <c r="C330" s="24" t="s">
        <v>785</v>
      </c>
      <c r="D330" s="52">
        <v>0</v>
      </c>
      <c r="E330" s="52">
        <v>0</v>
      </c>
      <c r="F330" s="26">
        <f t="shared" ref="F330:F393" si="15">IF(E330&gt;D330,D330,E330)</f>
        <v>0</v>
      </c>
      <c r="G330" s="27" t="str">
        <f t="shared" ref="G330:G393" si="16">IFERROR(F330/D330,"")</f>
        <v/>
      </c>
      <c r="H330" s="48"/>
    </row>
    <row r="331" spans="1:8" ht="19.5" hidden="1" customHeight="1" x14ac:dyDescent="0.25">
      <c r="A331" s="43">
        <f t="shared" si="14"/>
        <v>0</v>
      </c>
      <c r="B331" s="23" t="s">
        <v>779</v>
      </c>
      <c r="C331" s="24" t="s">
        <v>786</v>
      </c>
      <c r="D331" s="52">
        <v>0</v>
      </c>
      <c r="E331" s="52">
        <v>0</v>
      </c>
      <c r="F331" s="26">
        <f t="shared" si="15"/>
        <v>0</v>
      </c>
      <c r="G331" s="27" t="str">
        <f t="shared" si="16"/>
        <v/>
      </c>
      <c r="H331" s="48"/>
    </row>
    <row r="332" spans="1:8" ht="19.5" hidden="1" customHeight="1" x14ac:dyDescent="0.25">
      <c r="A332" s="43">
        <f t="shared" ref="A332:A395" si="17">IF(D332&gt;0,1+A331,A331)</f>
        <v>0</v>
      </c>
      <c r="B332" s="23" t="s">
        <v>780</v>
      </c>
      <c r="C332" s="24" t="s">
        <v>787</v>
      </c>
      <c r="D332" s="52">
        <v>0</v>
      </c>
      <c r="E332" s="52">
        <v>0</v>
      </c>
      <c r="F332" s="26">
        <f t="shared" si="15"/>
        <v>0</v>
      </c>
      <c r="G332" s="27" t="str">
        <f t="shared" si="16"/>
        <v/>
      </c>
      <c r="H332" s="48"/>
    </row>
    <row r="333" spans="1:8" ht="19.5" hidden="1" customHeight="1" x14ac:dyDescent="0.25">
      <c r="A333" s="43">
        <f t="shared" si="17"/>
        <v>0</v>
      </c>
      <c r="B333" s="23" t="s">
        <v>781</v>
      </c>
      <c r="C333" s="24" t="s">
        <v>788</v>
      </c>
      <c r="D333" s="52">
        <v>0</v>
      </c>
      <c r="E333" s="52">
        <v>0</v>
      </c>
      <c r="F333" s="26">
        <f t="shared" si="15"/>
        <v>0</v>
      </c>
      <c r="G333" s="27" t="str">
        <f t="shared" si="16"/>
        <v/>
      </c>
      <c r="H333" s="48"/>
    </row>
    <row r="334" spans="1:8" ht="19.5" hidden="1" customHeight="1" x14ac:dyDescent="0.25">
      <c r="A334" s="43">
        <f t="shared" si="17"/>
        <v>0</v>
      </c>
      <c r="B334" s="23" t="s">
        <v>782</v>
      </c>
      <c r="C334" s="24" t="s">
        <v>789</v>
      </c>
      <c r="D334" s="52">
        <v>0</v>
      </c>
      <c r="E334" s="52">
        <v>0</v>
      </c>
      <c r="F334" s="26">
        <f t="shared" si="15"/>
        <v>0</v>
      </c>
      <c r="G334" s="27" t="str">
        <f t="shared" si="16"/>
        <v/>
      </c>
      <c r="H334" s="48"/>
    </row>
    <row r="335" spans="1:8" ht="19.5" hidden="1" customHeight="1" x14ac:dyDescent="0.25">
      <c r="A335" s="43">
        <f t="shared" si="17"/>
        <v>0</v>
      </c>
      <c r="B335" s="23" t="s">
        <v>783</v>
      </c>
      <c r="C335" s="24" t="s">
        <v>790</v>
      </c>
      <c r="D335" s="52">
        <v>0</v>
      </c>
      <c r="E335" s="52">
        <v>0</v>
      </c>
      <c r="F335" s="26">
        <f t="shared" si="15"/>
        <v>0</v>
      </c>
      <c r="G335" s="27" t="str">
        <f t="shared" si="16"/>
        <v/>
      </c>
      <c r="H335" s="48"/>
    </row>
    <row r="336" spans="1:8" ht="19.5" hidden="1" customHeight="1" x14ac:dyDescent="0.25">
      <c r="A336" s="43">
        <f t="shared" si="17"/>
        <v>0</v>
      </c>
      <c r="B336" s="23"/>
      <c r="C336" s="24"/>
      <c r="D336" s="52">
        <v>0</v>
      </c>
      <c r="E336" s="52">
        <v>0</v>
      </c>
      <c r="F336" s="26">
        <f t="shared" si="15"/>
        <v>0</v>
      </c>
      <c r="G336" s="27" t="str">
        <f t="shared" si="16"/>
        <v/>
      </c>
      <c r="H336" s="48"/>
    </row>
    <row r="337" spans="1:8" ht="19.5" hidden="1" customHeight="1" x14ac:dyDescent="0.25">
      <c r="A337" s="43">
        <f t="shared" si="17"/>
        <v>0</v>
      </c>
      <c r="B337" s="23"/>
      <c r="C337" s="24"/>
      <c r="D337" s="52">
        <v>0</v>
      </c>
      <c r="E337" s="52">
        <v>0</v>
      </c>
      <c r="F337" s="26">
        <f t="shared" si="15"/>
        <v>0</v>
      </c>
      <c r="G337" s="27" t="str">
        <f t="shared" si="16"/>
        <v/>
      </c>
      <c r="H337" s="48"/>
    </row>
    <row r="338" spans="1:8" ht="19.5" hidden="1" customHeight="1" x14ac:dyDescent="0.25">
      <c r="A338" s="43">
        <f t="shared" si="17"/>
        <v>0</v>
      </c>
      <c r="B338" s="23"/>
      <c r="C338" s="24"/>
      <c r="D338" s="52">
        <v>0</v>
      </c>
      <c r="E338" s="52">
        <v>0</v>
      </c>
      <c r="F338" s="26">
        <f t="shared" si="15"/>
        <v>0</v>
      </c>
      <c r="G338" s="27" t="str">
        <f t="shared" si="16"/>
        <v/>
      </c>
      <c r="H338" s="48"/>
    </row>
    <row r="339" spans="1:8" ht="19.5" hidden="1" customHeight="1" x14ac:dyDescent="0.25">
      <c r="A339" s="43">
        <f t="shared" si="17"/>
        <v>0</v>
      </c>
      <c r="B339" s="23"/>
      <c r="C339" s="24"/>
      <c r="D339" s="52">
        <v>0</v>
      </c>
      <c r="E339" s="52">
        <v>0</v>
      </c>
      <c r="F339" s="26">
        <f t="shared" si="15"/>
        <v>0</v>
      </c>
      <c r="G339" s="27" t="str">
        <f t="shared" si="16"/>
        <v/>
      </c>
      <c r="H339" s="48"/>
    </row>
    <row r="340" spans="1:8" ht="19.5" hidden="1" customHeight="1" x14ac:dyDescent="0.25">
      <c r="A340" s="43">
        <f t="shared" si="17"/>
        <v>0</v>
      </c>
      <c r="B340" s="23"/>
      <c r="C340" s="24"/>
      <c r="D340" s="52">
        <v>0</v>
      </c>
      <c r="E340" s="52">
        <v>0</v>
      </c>
      <c r="F340" s="26">
        <f t="shared" si="15"/>
        <v>0</v>
      </c>
      <c r="G340" s="27" t="str">
        <f t="shared" si="16"/>
        <v/>
      </c>
      <c r="H340" s="48"/>
    </row>
    <row r="341" spans="1:8" ht="19.5" hidden="1" customHeight="1" x14ac:dyDescent="0.25">
      <c r="A341" s="43">
        <f t="shared" si="17"/>
        <v>0</v>
      </c>
      <c r="B341" s="23"/>
      <c r="C341" s="24"/>
      <c r="D341" s="52">
        <v>0</v>
      </c>
      <c r="E341" s="52">
        <v>0</v>
      </c>
      <c r="F341" s="26">
        <f t="shared" si="15"/>
        <v>0</v>
      </c>
      <c r="G341" s="27" t="str">
        <f t="shared" si="16"/>
        <v/>
      </c>
      <c r="H341" s="48"/>
    </row>
    <row r="342" spans="1:8" ht="19.5" hidden="1" customHeight="1" x14ac:dyDescent="0.25">
      <c r="A342" s="43">
        <f t="shared" si="17"/>
        <v>0</v>
      </c>
      <c r="B342" s="23"/>
      <c r="C342" s="24"/>
      <c r="D342" s="52">
        <v>0</v>
      </c>
      <c r="E342" s="52">
        <v>0</v>
      </c>
      <c r="F342" s="26">
        <f t="shared" si="15"/>
        <v>0</v>
      </c>
      <c r="G342" s="27" t="str">
        <f t="shared" si="16"/>
        <v/>
      </c>
      <c r="H342" s="48"/>
    </row>
    <row r="343" spans="1:8" ht="19.5" hidden="1" customHeight="1" x14ac:dyDescent="0.25">
      <c r="A343" s="43">
        <f t="shared" si="17"/>
        <v>0</v>
      </c>
      <c r="B343" s="23"/>
      <c r="C343" s="24"/>
      <c r="D343" s="52">
        <v>0</v>
      </c>
      <c r="E343" s="52">
        <v>0</v>
      </c>
      <c r="F343" s="26">
        <f t="shared" si="15"/>
        <v>0</v>
      </c>
      <c r="G343" s="27" t="str">
        <f t="shared" si="16"/>
        <v/>
      </c>
      <c r="H343" s="48"/>
    </row>
    <row r="344" spans="1:8" ht="19.5" hidden="1" customHeight="1" x14ac:dyDescent="0.25">
      <c r="A344" s="43">
        <f t="shared" si="17"/>
        <v>0</v>
      </c>
      <c r="B344" s="23"/>
      <c r="C344" s="24"/>
      <c r="D344" s="52">
        <v>0</v>
      </c>
      <c r="E344" s="52">
        <v>0</v>
      </c>
      <c r="F344" s="26">
        <f t="shared" si="15"/>
        <v>0</v>
      </c>
      <c r="G344" s="27" t="str">
        <f t="shared" si="16"/>
        <v/>
      </c>
      <c r="H344" s="48"/>
    </row>
    <row r="345" spans="1:8" ht="19.5" hidden="1" customHeight="1" x14ac:dyDescent="0.25">
      <c r="A345" s="43">
        <f t="shared" si="17"/>
        <v>0</v>
      </c>
      <c r="B345" s="23"/>
      <c r="C345" s="24"/>
      <c r="D345" s="52">
        <v>0</v>
      </c>
      <c r="E345" s="52">
        <v>0</v>
      </c>
      <c r="F345" s="26">
        <f t="shared" si="15"/>
        <v>0</v>
      </c>
      <c r="G345" s="27" t="str">
        <f t="shared" si="16"/>
        <v/>
      </c>
      <c r="H345" s="48"/>
    </row>
    <row r="346" spans="1:8" ht="19.5" hidden="1" customHeight="1" x14ac:dyDescent="0.25">
      <c r="A346" s="43">
        <f t="shared" si="17"/>
        <v>0</v>
      </c>
      <c r="B346" s="23"/>
      <c r="C346" s="24"/>
      <c r="D346" s="52">
        <v>0</v>
      </c>
      <c r="E346" s="52">
        <v>0</v>
      </c>
      <c r="F346" s="26">
        <f t="shared" si="15"/>
        <v>0</v>
      </c>
      <c r="G346" s="27" t="str">
        <f t="shared" si="16"/>
        <v/>
      </c>
      <c r="H346" s="48"/>
    </row>
    <row r="347" spans="1:8" ht="19.5" hidden="1" customHeight="1" x14ac:dyDescent="0.25">
      <c r="A347" s="43">
        <f t="shared" si="17"/>
        <v>0</v>
      </c>
      <c r="B347" s="23"/>
      <c r="C347" s="24"/>
      <c r="D347" s="52">
        <v>0</v>
      </c>
      <c r="E347" s="52">
        <v>0</v>
      </c>
      <c r="F347" s="26">
        <f t="shared" si="15"/>
        <v>0</v>
      </c>
      <c r="G347" s="27" t="str">
        <f t="shared" si="16"/>
        <v/>
      </c>
      <c r="H347" s="48"/>
    </row>
    <row r="348" spans="1:8" ht="19.5" hidden="1" customHeight="1" x14ac:dyDescent="0.25">
      <c r="A348" s="43">
        <f t="shared" si="17"/>
        <v>0</v>
      </c>
      <c r="B348" s="23"/>
      <c r="C348" s="24"/>
      <c r="D348" s="52">
        <v>0</v>
      </c>
      <c r="E348" s="52">
        <v>0</v>
      </c>
      <c r="F348" s="26">
        <f t="shared" si="15"/>
        <v>0</v>
      </c>
      <c r="G348" s="27" t="str">
        <f t="shared" si="16"/>
        <v/>
      </c>
      <c r="H348" s="48"/>
    </row>
    <row r="349" spans="1:8" ht="19.5" hidden="1" customHeight="1" x14ac:dyDescent="0.25">
      <c r="A349" s="43">
        <f t="shared" si="17"/>
        <v>0</v>
      </c>
      <c r="B349" s="23"/>
      <c r="C349" s="24"/>
      <c r="D349" s="52">
        <v>0</v>
      </c>
      <c r="E349" s="52">
        <v>0</v>
      </c>
      <c r="F349" s="26">
        <f t="shared" si="15"/>
        <v>0</v>
      </c>
      <c r="G349" s="27" t="str">
        <f t="shared" si="16"/>
        <v/>
      </c>
      <c r="H349" s="48"/>
    </row>
    <row r="350" spans="1:8" ht="19.5" hidden="1" customHeight="1" x14ac:dyDescent="0.25">
      <c r="A350" s="43">
        <f t="shared" si="17"/>
        <v>0</v>
      </c>
      <c r="B350" s="23"/>
      <c r="C350" s="24"/>
      <c r="D350" s="52">
        <v>0</v>
      </c>
      <c r="E350" s="52">
        <v>0</v>
      </c>
      <c r="F350" s="26">
        <f t="shared" si="15"/>
        <v>0</v>
      </c>
      <c r="G350" s="27" t="str">
        <f t="shared" si="16"/>
        <v/>
      </c>
      <c r="H350" s="48"/>
    </row>
    <row r="351" spans="1:8" ht="19.5" hidden="1" customHeight="1" x14ac:dyDescent="0.25">
      <c r="A351" s="43">
        <f t="shared" si="17"/>
        <v>0</v>
      </c>
      <c r="B351" s="23"/>
      <c r="C351" s="24"/>
      <c r="D351" s="52">
        <v>0</v>
      </c>
      <c r="E351" s="52">
        <v>0</v>
      </c>
      <c r="F351" s="26">
        <f t="shared" si="15"/>
        <v>0</v>
      </c>
      <c r="G351" s="27" t="str">
        <f t="shared" si="16"/>
        <v/>
      </c>
      <c r="H351" s="48"/>
    </row>
    <row r="352" spans="1:8" ht="19.5" hidden="1" customHeight="1" x14ac:dyDescent="0.25">
      <c r="A352" s="43">
        <f t="shared" si="17"/>
        <v>0</v>
      </c>
      <c r="B352" s="23"/>
      <c r="C352" s="24"/>
      <c r="D352" s="52">
        <v>0</v>
      </c>
      <c r="E352" s="52">
        <v>0</v>
      </c>
      <c r="F352" s="26">
        <f t="shared" si="15"/>
        <v>0</v>
      </c>
      <c r="G352" s="27" t="str">
        <f t="shared" si="16"/>
        <v/>
      </c>
      <c r="H352" s="48"/>
    </row>
    <row r="353" spans="1:8" ht="19.5" hidden="1" customHeight="1" x14ac:dyDescent="0.25">
      <c r="A353" s="43">
        <f t="shared" si="17"/>
        <v>0</v>
      </c>
      <c r="B353" s="23"/>
      <c r="C353" s="24"/>
      <c r="D353" s="52">
        <v>0</v>
      </c>
      <c r="E353" s="52">
        <v>0</v>
      </c>
      <c r="F353" s="26">
        <f t="shared" si="15"/>
        <v>0</v>
      </c>
      <c r="G353" s="27" t="str">
        <f t="shared" si="16"/>
        <v/>
      </c>
      <c r="H353" s="48"/>
    </row>
    <row r="354" spans="1:8" ht="19.5" hidden="1" customHeight="1" x14ac:dyDescent="0.25">
      <c r="A354" s="43">
        <f t="shared" si="17"/>
        <v>0</v>
      </c>
      <c r="B354" s="23"/>
      <c r="C354" s="24"/>
      <c r="D354" s="52">
        <v>0</v>
      </c>
      <c r="E354" s="52">
        <v>0</v>
      </c>
      <c r="F354" s="26">
        <f t="shared" si="15"/>
        <v>0</v>
      </c>
      <c r="G354" s="27" t="str">
        <f t="shared" si="16"/>
        <v/>
      </c>
      <c r="H354" s="48"/>
    </row>
    <row r="355" spans="1:8" ht="19.5" hidden="1" customHeight="1" x14ac:dyDescent="0.25">
      <c r="A355" s="43">
        <f t="shared" si="17"/>
        <v>0</v>
      </c>
      <c r="B355" s="23"/>
      <c r="C355" s="24"/>
      <c r="D355" s="52">
        <v>0</v>
      </c>
      <c r="E355" s="52">
        <v>0</v>
      </c>
      <c r="F355" s="26">
        <f t="shared" si="15"/>
        <v>0</v>
      </c>
      <c r="G355" s="27" t="str">
        <f t="shared" si="16"/>
        <v/>
      </c>
      <c r="H355" s="48"/>
    </row>
    <row r="356" spans="1:8" ht="19.5" hidden="1" customHeight="1" x14ac:dyDescent="0.25">
      <c r="A356" s="43">
        <f t="shared" si="17"/>
        <v>0</v>
      </c>
      <c r="B356" s="23"/>
      <c r="C356" s="24"/>
      <c r="D356" s="52">
        <v>0</v>
      </c>
      <c r="E356" s="52">
        <v>0</v>
      </c>
      <c r="F356" s="26">
        <f t="shared" si="15"/>
        <v>0</v>
      </c>
      <c r="G356" s="27" t="str">
        <f t="shared" si="16"/>
        <v/>
      </c>
      <c r="H356" s="48"/>
    </row>
    <row r="357" spans="1:8" ht="19.5" hidden="1" customHeight="1" x14ac:dyDescent="0.25">
      <c r="A357" s="43">
        <f t="shared" si="17"/>
        <v>0</v>
      </c>
      <c r="B357" s="23"/>
      <c r="C357" s="24"/>
      <c r="D357" s="52">
        <v>0</v>
      </c>
      <c r="E357" s="52">
        <v>0</v>
      </c>
      <c r="F357" s="26">
        <f t="shared" si="15"/>
        <v>0</v>
      </c>
      <c r="G357" s="27" t="str">
        <f t="shared" si="16"/>
        <v/>
      </c>
      <c r="H357" s="48"/>
    </row>
    <row r="358" spans="1:8" ht="19.5" hidden="1" customHeight="1" x14ac:dyDescent="0.25">
      <c r="A358" s="43">
        <f t="shared" si="17"/>
        <v>0</v>
      </c>
      <c r="B358" s="23"/>
      <c r="C358" s="24"/>
      <c r="D358" s="52">
        <v>0</v>
      </c>
      <c r="E358" s="52">
        <v>0</v>
      </c>
      <c r="F358" s="26">
        <f t="shared" si="15"/>
        <v>0</v>
      </c>
      <c r="G358" s="27" t="str">
        <f t="shared" si="16"/>
        <v/>
      </c>
      <c r="H358" s="48"/>
    </row>
    <row r="359" spans="1:8" ht="19.5" hidden="1" customHeight="1" x14ac:dyDescent="0.25">
      <c r="A359" s="43">
        <f t="shared" si="17"/>
        <v>0</v>
      </c>
      <c r="B359" s="23"/>
      <c r="C359" s="24"/>
      <c r="D359" s="52">
        <v>0</v>
      </c>
      <c r="E359" s="52">
        <v>0</v>
      </c>
      <c r="F359" s="26">
        <f t="shared" si="15"/>
        <v>0</v>
      </c>
      <c r="G359" s="27" t="str">
        <f t="shared" si="16"/>
        <v/>
      </c>
      <c r="H359" s="48"/>
    </row>
    <row r="360" spans="1:8" ht="19.5" hidden="1" customHeight="1" x14ac:dyDescent="0.25">
      <c r="A360" s="43">
        <f t="shared" si="17"/>
        <v>0</v>
      </c>
      <c r="B360" s="23"/>
      <c r="C360" s="24"/>
      <c r="D360" s="52">
        <v>0</v>
      </c>
      <c r="E360" s="52">
        <v>0</v>
      </c>
      <c r="F360" s="26">
        <f t="shared" si="15"/>
        <v>0</v>
      </c>
      <c r="G360" s="27" t="str">
        <f t="shared" si="16"/>
        <v/>
      </c>
      <c r="H360" s="48"/>
    </row>
    <row r="361" spans="1:8" ht="19.5" hidden="1" customHeight="1" x14ac:dyDescent="0.25">
      <c r="A361" s="43">
        <f t="shared" si="17"/>
        <v>0</v>
      </c>
      <c r="B361" s="23"/>
      <c r="C361" s="24"/>
      <c r="D361" s="52">
        <v>0</v>
      </c>
      <c r="E361" s="52">
        <v>0</v>
      </c>
      <c r="F361" s="26">
        <f t="shared" si="15"/>
        <v>0</v>
      </c>
      <c r="G361" s="27" t="str">
        <f t="shared" si="16"/>
        <v/>
      </c>
      <c r="H361" s="48"/>
    </row>
    <row r="362" spans="1:8" ht="19.5" hidden="1" customHeight="1" x14ac:dyDescent="0.25">
      <c r="A362" s="43">
        <f t="shared" si="17"/>
        <v>0</v>
      </c>
      <c r="B362" s="23"/>
      <c r="C362" s="24"/>
      <c r="D362" s="52">
        <v>0</v>
      </c>
      <c r="E362" s="52">
        <v>0</v>
      </c>
      <c r="F362" s="26">
        <f t="shared" si="15"/>
        <v>0</v>
      </c>
      <c r="G362" s="27" t="str">
        <f t="shared" si="16"/>
        <v/>
      </c>
      <c r="H362" s="48"/>
    </row>
    <row r="363" spans="1:8" ht="19.5" hidden="1" customHeight="1" x14ac:dyDescent="0.25">
      <c r="A363" s="43">
        <f t="shared" si="17"/>
        <v>0</v>
      </c>
      <c r="B363" s="23"/>
      <c r="C363" s="24"/>
      <c r="D363" s="52">
        <v>0</v>
      </c>
      <c r="E363" s="52">
        <v>0</v>
      </c>
      <c r="F363" s="26">
        <f t="shared" si="15"/>
        <v>0</v>
      </c>
      <c r="G363" s="27" t="str">
        <f t="shared" si="16"/>
        <v/>
      </c>
      <c r="H363" s="48"/>
    </row>
    <row r="364" spans="1:8" ht="19.5" hidden="1" customHeight="1" x14ac:dyDescent="0.25">
      <c r="A364" s="43">
        <f t="shared" si="17"/>
        <v>0</v>
      </c>
      <c r="B364" s="23"/>
      <c r="C364" s="24"/>
      <c r="D364" s="52">
        <v>0</v>
      </c>
      <c r="E364" s="52">
        <v>0</v>
      </c>
      <c r="F364" s="26">
        <f t="shared" si="15"/>
        <v>0</v>
      </c>
      <c r="G364" s="27" t="str">
        <f t="shared" si="16"/>
        <v/>
      </c>
      <c r="H364" s="48"/>
    </row>
    <row r="365" spans="1:8" ht="19.5" hidden="1" customHeight="1" x14ac:dyDescent="0.25">
      <c r="A365" s="43">
        <f t="shared" si="17"/>
        <v>0</v>
      </c>
      <c r="B365" s="23"/>
      <c r="C365" s="24"/>
      <c r="D365" s="52">
        <v>0</v>
      </c>
      <c r="E365" s="52">
        <v>0</v>
      </c>
      <c r="F365" s="26">
        <f t="shared" si="15"/>
        <v>0</v>
      </c>
      <c r="G365" s="27" t="str">
        <f t="shared" si="16"/>
        <v/>
      </c>
      <c r="H365" s="48"/>
    </row>
    <row r="366" spans="1:8" ht="19.5" hidden="1" customHeight="1" x14ac:dyDescent="0.25">
      <c r="A366" s="43">
        <f t="shared" si="17"/>
        <v>0</v>
      </c>
      <c r="B366" s="23"/>
      <c r="C366" s="24"/>
      <c r="D366" s="52">
        <v>0</v>
      </c>
      <c r="E366" s="52">
        <v>0</v>
      </c>
      <c r="F366" s="26">
        <f t="shared" si="15"/>
        <v>0</v>
      </c>
      <c r="G366" s="27" t="str">
        <f t="shared" si="16"/>
        <v/>
      </c>
      <c r="H366" s="48"/>
    </row>
    <row r="367" spans="1:8" ht="19.5" hidden="1" customHeight="1" x14ac:dyDescent="0.25">
      <c r="A367" s="43">
        <f t="shared" si="17"/>
        <v>0</v>
      </c>
      <c r="B367" s="23"/>
      <c r="C367" s="24"/>
      <c r="D367" s="52">
        <v>0</v>
      </c>
      <c r="E367" s="52">
        <v>0</v>
      </c>
      <c r="F367" s="26">
        <f t="shared" si="15"/>
        <v>0</v>
      </c>
      <c r="G367" s="27" t="str">
        <f t="shared" si="16"/>
        <v/>
      </c>
      <c r="H367" s="48"/>
    </row>
    <row r="368" spans="1:8" ht="19.5" hidden="1" customHeight="1" x14ac:dyDescent="0.25">
      <c r="A368" s="43">
        <f t="shared" si="17"/>
        <v>0</v>
      </c>
      <c r="B368" s="23"/>
      <c r="C368" s="24"/>
      <c r="D368" s="52">
        <v>0</v>
      </c>
      <c r="E368" s="52">
        <v>0</v>
      </c>
      <c r="F368" s="26">
        <f t="shared" si="15"/>
        <v>0</v>
      </c>
      <c r="G368" s="27" t="str">
        <f t="shared" si="16"/>
        <v/>
      </c>
      <c r="H368" s="48"/>
    </row>
    <row r="369" spans="1:8" ht="19.5" hidden="1" customHeight="1" x14ac:dyDescent="0.25">
      <c r="A369" s="43">
        <f t="shared" si="17"/>
        <v>0</v>
      </c>
      <c r="B369" s="23"/>
      <c r="C369" s="24"/>
      <c r="D369" s="52">
        <v>0</v>
      </c>
      <c r="E369" s="52">
        <v>0</v>
      </c>
      <c r="F369" s="26">
        <f t="shared" si="15"/>
        <v>0</v>
      </c>
      <c r="G369" s="27" t="str">
        <f t="shared" si="16"/>
        <v/>
      </c>
      <c r="H369" s="48"/>
    </row>
    <row r="370" spans="1:8" ht="19.5" hidden="1" customHeight="1" x14ac:dyDescent="0.25">
      <c r="A370" s="43">
        <f t="shared" si="17"/>
        <v>0</v>
      </c>
      <c r="B370" s="23"/>
      <c r="C370" s="24"/>
      <c r="D370" s="52">
        <v>0</v>
      </c>
      <c r="E370" s="52">
        <v>0</v>
      </c>
      <c r="F370" s="26">
        <f t="shared" si="15"/>
        <v>0</v>
      </c>
      <c r="G370" s="27" t="str">
        <f t="shared" si="16"/>
        <v/>
      </c>
      <c r="H370" s="48"/>
    </row>
    <row r="371" spans="1:8" ht="19.5" hidden="1" customHeight="1" x14ac:dyDescent="0.25">
      <c r="A371" s="43">
        <f t="shared" si="17"/>
        <v>0</v>
      </c>
      <c r="B371" s="23"/>
      <c r="C371" s="24"/>
      <c r="D371" s="52">
        <v>0</v>
      </c>
      <c r="E371" s="52">
        <v>0</v>
      </c>
      <c r="F371" s="26">
        <f t="shared" si="15"/>
        <v>0</v>
      </c>
      <c r="G371" s="27" t="str">
        <f t="shared" si="16"/>
        <v/>
      </c>
      <c r="H371" s="48"/>
    </row>
    <row r="372" spans="1:8" ht="19.5" hidden="1" customHeight="1" x14ac:dyDescent="0.25">
      <c r="A372" s="43">
        <f t="shared" si="17"/>
        <v>0</v>
      </c>
      <c r="B372" s="23"/>
      <c r="C372" s="24"/>
      <c r="D372" s="52">
        <v>0</v>
      </c>
      <c r="E372" s="52">
        <v>0</v>
      </c>
      <c r="F372" s="26">
        <f t="shared" si="15"/>
        <v>0</v>
      </c>
      <c r="G372" s="27" t="str">
        <f t="shared" si="16"/>
        <v/>
      </c>
      <c r="H372" s="48"/>
    </row>
    <row r="373" spans="1:8" ht="19.5" hidden="1" customHeight="1" x14ac:dyDescent="0.25">
      <c r="A373" s="43">
        <f t="shared" si="17"/>
        <v>0</v>
      </c>
      <c r="B373" s="23"/>
      <c r="C373" s="24"/>
      <c r="D373" s="52">
        <v>0</v>
      </c>
      <c r="E373" s="52">
        <v>0</v>
      </c>
      <c r="F373" s="26">
        <f t="shared" si="15"/>
        <v>0</v>
      </c>
      <c r="G373" s="27" t="str">
        <f t="shared" si="16"/>
        <v/>
      </c>
      <c r="H373" s="48"/>
    </row>
    <row r="374" spans="1:8" ht="19.5" hidden="1" customHeight="1" x14ac:dyDescent="0.25">
      <c r="A374" s="43">
        <f t="shared" si="17"/>
        <v>0</v>
      </c>
      <c r="B374" s="23"/>
      <c r="C374" s="24"/>
      <c r="D374" s="52">
        <v>0</v>
      </c>
      <c r="E374" s="52">
        <v>0</v>
      </c>
      <c r="F374" s="26">
        <f t="shared" si="15"/>
        <v>0</v>
      </c>
      <c r="G374" s="27" t="str">
        <f t="shared" si="16"/>
        <v/>
      </c>
      <c r="H374" s="48"/>
    </row>
    <row r="375" spans="1:8" ht="19.5" hidden="1" customHeight="1" x14ac:dyDescent="0.25">
      <c r="A375" s="43">
        <f t="shared" si="17"/>
        <v>0</v>
      </c>
      <c r="B375" s="23"/>
      <c r="C375" s="24"/>
      <c r="D375" s="52">
        <v>0</v>
      </c>
      <c r="E375" s="52">
        <v>0</v>
      </c>
      <c r="F375" s="26">
        <f t="shared" si="15"/>
        <v>0</v>
      </c>
      <c r="G375" s="27" t="str">
        <f t="shared" si="16"/>
        <v/>
      </c>
      <c r="H375" s="48"/>
    </row>
    <row r="376" spans="1:8" ht="19.5" hidden="1" customHeight="1" x14ac:dyDescent="0.25">
      <c r="A376" s="43">
        <f t="shared" si="17"/>
        <v>0</v>
      </c>
      <c r="B376" s="23"/>
      <c r="C376" s="24"/>
      <c r="D376" s="52">
        <v>0</v>
      </c>
      <c r="E376" s="52">
        <v>0</v>
      </c>
      <c r="F376" s="26">
        <f t="shared" si="15"/>
        <v>0</v>
      </c>
      <c r="G376" s="27" t="str">
        <f t="shared" si="16"/>
        <v/>
      </c>
      <c r="H376" s="48"/>
    </row>
    <row r="377" spans="1:8" ht="19.5" hidden="1" customHeight="1" x14ac:dyDescent="0.25">
      <c r="A377" s="43">
        <f t="shared" si="17"/>
        <v>0</v>
      </c>
      <c r="B377" s="23"/>
      <c r="C377" s="24"/>
      <c r="D377" s="52">
        <v>0</v>
      </c>
      <c r="E377" s="52">
        <v>0</v>
      </c>
      <c r="F377" s="26">
        <f t="shared" si="15"/>
        <v>0</v>
      </c>
      <c r="G377" s="27" t="str">
        <f t="shared" si="16"/>
        <v/>
      </c>
      <c r="H377" s="48"/>
    </row>
    <row r="378" spans="1:8" ht="19.5" hidden="1" customHeight="1" x14ac:dyDescent="0.25">
      <c r="A378" s="43">
        <f t="shared" si="17"/>
        <v>0</v>
      </c>
      <c r="B378" s="23"/>
      <c r="C378" s="24"/>
      <c r="D378" s="52">
        <v>0</v>
      </c>
      <c r="E378" s="52">
        <v>0</v>
      </c>
      <c r="F378" s="26">
        <f t="shared" si="15"/>
        <v>0</v>
      </c>
      <c r="G378" s="27" t="str">
        <f t="shared" si="16"/>
        <v/>
      </c>
      <c r="H378" s="48"/>
    </row>
    <row r="379" spans="1:8" ht="19.5" hidden="1" customHeight="1" x14ac:dyDescent="0.25">
      <c r="A379" s="43">
        <f t="shared" si="17"/>
        <v>0</v>
      </c>
      <c r="B379" s="23"/>
      <c r="C379" s="24"/>
      <c r="D379" s="52">
        <v>0</v>
      </c>
      <c r="E379" s="52">
        <v>0</v>
      </c>
      <c r="F379" s="26">
        <f t="shared" si="15"/>
        <v>0</v>
      </c>
      <c r="G379" s="27" t="str">
        <f t="shared" si="16"/>
        <v/>
      </c>
      <c r="H379" s="48"/>
    </row>
    <row r="380" spans="1:8" ht="19.5" hidden="1" customHeight="1" x14ac:dyDescent="0.25">
      <c r="A380" s="43">
        <f t="shared" si="17"/>
        <v>0</v>
      </c>
      <c r="B380" s="23"/>
      <c r="C380" s="24"/>
      <c r="D380" s="52">
        <v>0</v>
      </c>
      <c r="E380" s="52">
        <v>0</v>
      </c>
      <c r="F380" s="26">
        <f t="shared" si="15"/>
        <v>0</v>
      </c>
      <c r="G380" s="27" t="str">
        <f t="shared" si="16"/>
        <v/>
      </c>
      <c r="H380" s="48"/>
    </row>
    <row r="381" spans="1:8" ht="19.5" hidden="1" customHeight="1" x14ac:dyDescent="0.25">
      <c r="A381" s="43">
        <f t="shared" si="17"/>
        <v>0</v>
      </c>
      <c r="B381" s="23"/>
      <c r="C381" s="24"/>
      <c r="D381" s="52">
        <v>0</v>
      </c>
      <c r="E381" s="52">
        <v>0</v>
      </c>
      <c r="F381" s="26">
        <f t="shared" si="15"/>
        <v>0</v>
      </c>
      <c r="G381" s="27" t="str">
        <f t="shared" si="16"/>
        <v/>
      </c>
      <c r="H381" s="48"/>
    </row>
    <row r="382" spans="1:8" ht="19.5" hidden="1" customHeight="1" x14ac:dyDescent="0.25">
      <c r="A382" s="43">
        <f t="shared" si="17"/>
        <v>0</v>
      </c>
      <c r="B382" s="23"/>
      <c r="C382" s="24"/>
      <c r="D382" s="52">
        <v>0</v>
      </c>
      <c r="E382" s="52">
        <v>0</v>
      </c>
      <c r="F382" s="26">
        <f t="shared" si="15"/>
        <v>0</v>
      </c>
      <c r="G382" s="27" t="str">
        <f t="shared" si="16"/>
        <v/>
      </c>
      <c r="H382" s="48"/>
    </row>
    <row r="383" spans="1:8" ht="19.5" hidden="1" customHeight="1" x14ac:dyDescent="0.25">
      <c r="A383" s="43">
        <f t="shared" si="17"/>
        <v>0</v>
      </c>
      <c r="B383" s="23"/>
      <c r="C383" s="24"/>
      <c r="D383" s="52">
        <v>0</v>
      </c>
      <c r="E383" s="52">
        <v>0</v>
      </c>
      <c r="F383" s="26">
        <f t="shared" si="15"/>
        <v>0</v>
      </c>
      <c r="G383" s="27" t="str">
        <f t="shared" si="16"/>
        <v/>
      </c>
      <c r="H383" s="48"/>
    </row>
    <row r="384" spans="1:8" ht="19.5" hidden="1" customHeight="1" x14ac:dyDescent="0.25">
      <c r="A384" s="43">
        <f t="shared" si="17"/>
        <v>0</v>
      </c>
      <c r="B384" s="23"/>
      <c r="C384" s="24"/>
      <c r="D384" s="52">
        <v>0</v>
      </c>
      <c r="E384" s="52">
        <v>0</v>
      </c>
      <c r="F384" s="26">
        <f t="shared" si="15"/>
        <v>0</v>
      </c>
      <c r="G384" s="27" t="str">
        <f t="shared" si="16"/>
        <v/>
      </c>
      <c r="H384" s="48"/>
    </row>
    <row r="385" spans="1:8" ht="19.5" hidden="1" customHeight="1" x14ac:dyDescent="0.25">
      <c r="A385" s="43">
        <f t="shared" si="17"/>
        <v>0</v>
      </c>
      <c r="B385" s="23"/>
      <c r="C385" s="24"/>
      <c r="D385" s="52">
        <v>0</v>
      </c>
      <c r="E385" s="52">
        <v>0</v>
      </c>
      <c r="F385" s="26">
        <f t="shared" si="15"/>
        <v>0</v>
      </c>
      <c r="G385" s="27" t="str">
        <f t="shared" si="16"/>
        <v/>
      </c>
      <c r="H385" s="48"/>
    </row>
    <row r="386" spans="1:8" ht="19.5" hidden="1" customHeight="1" x14ac:dyDescent="0.25">
      <c r="A386" s="43">
        <f t="shared" si="17"/>
        <v>0</v>
      </c>
      <c r="B386" s="23"/>
      <c r="C386" s="24"/>
      <c r="D386" s="52">
        <v>0</v>
      </c>
      <c r="E386" s="52">
        <v>0</v>
      </c>
      <c r="F386" s="26">
        <f t="shared" si="15"/>
        <v>0</v>
      </c>
      <c r="G386" s="27" t="str">
        <f t="shared" si="16"/>
        <v/>
      </c>
      <c r="H386" s="48"/>
    </row>
    <row r="387" spans="1:8" ht="19.5" hidden="1" customHeight="1" x14ac:dyDescent="0.25">
      <c r="A387" s="43">
        <f t="shared" si="17"/>
        <v>0</v>
      </c>
      <c r="B387" s="23"/>
      <c r="C387" s="24"/>
      <c r="D387" s="52">
        <v>0</v>
      </c>
      <c r="E387" s="52">
        <v>0</v>
      </c>
      <c r="F387" s="26">
        <f t="shared" si="15"/>
        <v>0</v>
      </c>
      <c r="G387" s="27" t="str">
        <f t="shared" si="16"/>
        <v/>
      </c>
      <c r="H387" s="48"/>
    </row>
    <row r="388" spans="1:8" ht="19.5" hidden="1" customHeight="1" x14ac:dyDescent="0.25">
      <c r="A388" s="43">
        <f t="shared" si="17"/>
        <v>0</v>
      </c>
      <c r="B388" s="23"/>
      <c r="C388" s="24"/>
      <c r="D388" s="52">
        <v>0</v>
      </c>
      <c r="E388" s="52">
        <v>0</v>
      </c>
      <c r="F388" s="26">
        <f t="shared" si="15"/>
        <v>0</v>
      </c>
      <c r="G388" s="27" t="str">
        <f t="shared" si="16"/>
        <v/>
      </c>
      <c r="H388" s="48"/>
    </row>
    <row r="389" spans="1:8" ht="19.5" hidden="1" customHeight="1" x14ac:dyDescent="0.25">
      <c r="A389" s="43">
        <f t="shared" si="17"/>
        <v>0</v>
      </c>
      <c r="B389" s="23"/>
      <c r="C389" s="24"/>
      <c r="D389" s="52">
        <v>0</v>
      </c>
      <c r="E389" s="52">
        <v>0</v>
      </c>
      <c r="F389" s="26">
        <f t="shared" si="15"/>
        <v>0</v>
      </c>
      <c r="G389" s="27" t="str">
        <f t="shared" si="16"/>
        <v/>
      </c>
      <c r="H389" s="48"/>
    </row>
    <row r="390" spans="1:8" ht="19.5" hidden="1" customHeight="1" x14ac:dyDescent="0.25">
      <c r="A390" s="43">
        <f t="shared" si="17"/>
        <v>0</v>
      </c>
      <c r="B390" s="23"/>
      <c r="C390" s="24"/>
      <c r="D390" s="52">
        <v>0</v>
      </c>
      <c r="E390" s="52">
        <v>0</v>
      </c>
      <c r="F390" s="26">
        <f t="shared" si="15"/>
        <v>0</v>
      </c>
      <c r="G390" s="27" t="str">
        <f t="shared" si="16"/>
        <v/>
      </c>
      <c r="H390" s="48"/>
    </row>
    <row r="391" spans="1:8" ht="19.5" hidden="1" customHeight="1" x14ac:dyDescent="0.25">
      <c r="A391" s="43">
        <f t="shared" si="17"/>
        <v>0</v>
      </c>
      <c r="B391" s="23"/>
      <c r="C391" s="24"/>
      <c r="D391" s="52">
        <v>0</v>
      </c>
      <c r="E391" s="52">
        <v>0</v>
      </c>
      <c r="F391" s="26">
        <f t="shared" si="15"/>
        <v>0</v>
      </c>
      <c r="G391" s="27" t="str">
        <f t="shared" si="16"/>
        <v/>
      </c>
      <c r="H391" s="48"/>
    </row>
    <row r="392" spans="1:8" ht="19.5" hidden="1" customHeight="1" x14ac:dyDescent="0.25">
      <c r="A392" s="43">
        <f t="shared" si="17"/>
        <v>0</v>
      </c>
      <c r="B392" s="23"/>
      <c r="C392" s="24"/>
      <c r="D392" s="52">
        <v>0</v>
      </c>
      <c r="E392" s="52">
        <v>0</v>
      </c>
      <c r="F392" s="26">
        <f t="shared" si="15"/>
        <v>0</v>
      </c>
      <c r="G392" s="27" t="str">
        <f t="shared" si="16"/>
        <v/>
      </c>
      <c r="H392" s="48"/>
    </row>
    <row r="393" spans="1:8" ht="19.5" hidden="1" customHeight="1" x14ac:dyDescent="0.25">
      <c r="A393" s="43">
        <f t="shared" si="17"/>
        <v>0</v>
      </c>
      <c r="B393" s="23"/>
      <c r="C393" s="24"/>
      <c r="D393" s="52">
        <v>0</v>
      </c>
      <c r="E393" s="52">
        <v>0</v>
      </c>
      <c r="F393" s="26">
        <f t="shared" si="15"/>
        <v>0</v>
      </c>
      <c r="G393" s="27" t="str">
        <f t="shared" si="16"/>
        <v/>
      </c>
      <c r="H393" s="48"/>
    </row>
    <row r="394" spans="1:8" ht="19.5" hidden="1" customHeight="1" x14ac:dyDescent="0.25">
      <c r="A394" s="43">
        <f t="shared" si="17"/>
        <v>0</v>
      </c>
      <c r="B394" s="23"/>
      <c r="C394" s="24"/>
      <c r="D394" s="52">
        <v>0</v>
      </c>
      <c r="E394" s="52">
        <v>0</v>
      </c>
      <c r="F394" s="26">
        <f t="shared" ref="F394:F406" si="18">IF(E394&gt;D394,D394,E394)</f>
        <v>0</v>
      </c>
      <c r="G394" s="27" t="str">
        <f t="shared" ref="G394:G406" si="19">IFERROR(F394/D394,"")</f>
        <v/>
      </c>
      <c r="H394" s="48"/>
    </row>
    <row r="395" spans="1:8" ht="19.5" hidden="1" customHeight="1" x14ac:dyDescent="0.25">
      <c r="A395" s="43">
        <f t="shared" si="17"/>
        <v>0</v>
      </c>
      <c r="B395" s="23"/>
      <c r="C395" s="24"/>
      <c r="D395" s="52">
        <v>0</v>
      </c>
      <c r="E395" s="52">
        <v>0</v>
      </c>
      <c r="F395" s="26">
        <f t="shared" si="18"/>
        <v>0</v>
      </c>
      <c r="G395" s="27" t="str">
        <f t="shared" si="19"/>
        <v/>
      </c>
      <c r="H395" s="48"/>
    </row>
    <row r="396" spans="1:8" ht="19.5" hidden="1" customHeight="1" x14ac:dyDescent="0.25">
      <c r="A396" s="43">
        <f t="shared" ref="A396:A406" si="20">IF(D396&gt;0,1+A395,A395)</f>
        <v>0</v>
      </c>
      <c r="B396" s="23"/>
      <c r="C396" s="24"/>
      <c r="D396" s="52">
        <v>0</v>
      </c>
      <c r="E396" s="52">
        <v>0</v>
      </c>
      <c r="F396" s="26">
        <f t="shared" si="18"/>
        <v>0</v>
      </c>
      <c r="G396" s="27" t="str">
        <f t="shared" si="19"/>
        <v/>
      </c>
      <c r="H396" s="48"/>
    </row>
    <row r="397" spans="1:8" ht="19.5" hidden="1" customHeight="1" x14ac:dyDescent="0.25">
      <c r="A397" s="43">
        <f t="shared" si="20"/>
        <v>0</v>
      </c>
      <c r="B397" s="23"/>
      <c r="C397" s="24"/>
      <c r="D397" s="52">
        <v>0</v>
      </c>
      <c r="E397" s="52">
        <v>0</v>
      </c>
      <c r="F397" s="26">
        <f t="shared" si="18"/>
        <v>0</v>
      </c>
      <c r="G397" s="27" t="str">
        <f t="shared" si="19"/>
        <v/>
      </c>
      <c r="H397" s="48"/>
    </row>
    <row r="398" spans="1:8" ht="19.5" hidden="1" customHeight="1" x14ac:dyDescent="0.25">
      <c r="A398" s="43">
        <f t="shared" si="20"/>
        <v>0</v>
      </c>
      <c r="B398" s="23"/>
      <c r="C398" s="24"/>
      <c r="D398" s="52">
        <v>0</v>
      </c>
      <c r="E398" s="52">
        <v>0</v>
      </c>
      <c r="F398" s="26">
        <f t="shared" si="18"/>
        <v>0</v>
      </c>
      <c r="G398" s="27" t="str">
        <f t="shared" si="19"/>
        <v/>
      </c>
      <c r="H398" s="48"/>
    </row>
    <row r="399" spans="1:8" ht="19.5" hidden="1" customHeight="1" x14ac:dyDescent="0.25">
      <c r="A399" s="43">
        <f t="shared" si="20"/>
        <v>0</v>
      </c>
      <c r="B399" s="23"/>
      <c r="C399" s="24"/>
      <c r="D399" s="52">
        <v>0</v>
      </c>
      <c r="E399" s="52">
        <v>0</v>
      </c>
      <c r="F399" s="26">
        <f t="shared" si="18"/>
        <v>0</v>
      </c>
      <c r="G399" s="27" t="str">
        <f t="shared" si="19"/>
        <v/>
      </c>
      <c r="H399" s="48"/>
    </row>
    <row r="400" spans="1:8" ht="19.5" hidden="1" customHeight="1" x14ac:dyDescent="0.25">
      <c r="A400" s="43">
        <f t="shared" si="20"/>
        <v>0</v>
      </c>
      <c r="B400" s="23"/>
      <c r="C400" s="24"/>
      <c r="D400" s="52">
        <v>0</v>
      </c>
      <c r="E400" s="52">
        <v>0</v>
      </c>
      <c r="F400" s="26">
        <f t="shared" si="18"/>
        <v>0</v>
      </c>
      <c r="G400" s="27" t="str">
        <f t="shared" si="19"/>
        <v/>
      </c>
      <c r="H400" s="48"/>
    </row>
    <row r="401" spans="1:8" ht="19.5" hidden="1" customHeight="1" x14ac:dyDescent="0.25">
      <c r="A401" s="43">
        <f t="shared" si="20"/>
        <v>0</v>
      </c>
      <c r="B401" s="23"/>
      <c r="C401" s="24"/>
      <c r="D401" s="52">
        <v>0</v>
      </c>
      <c r="E401" s="52">
        <v>0</v>
      </c>
      <c r="F401" s="26">
        <f t="shared" si="18"/>
        <v>0</v>
      </c>
      <c r="G401" s="27" t="str">
        <f t="shared" si="19"/>
        <v/>
      </c>
      <c r="H401" s="48"/>
    </row>
    <row r="402" spans="1:8" ht="19.5" hidden="1" customHeight="1" x14ac:dyDescent="0.25">
      <c r="A402" s="43">
        <f t="shared" si="20"/>
        <v>0</v>
      </c>
      <c r="B402" s="23"/>
      <c r="C402" s="24"/>
      <c r="D402" s="52">
        <v>0</v>
      </c>
      <c r="E402" s="52">
        <v>0</v>
      </c>
      <c r="F402" s="26">
        <f t="shared" si="18"/>
        <v>0</v>
      </c>
      <c r="G402" s="27" t="str">
        <f t="shared" si="19"/>
        <v/>
      </c>
      <c r="H402" s="48"/>
    </row>
    <row r="403" spans="1:8" ht="19.5" hidden="1" customHeight="1" x14ac:dyDescent="0.25">
      <c r="A403" s="43">
        <f t="shared" si="20"/>
        <v>0</v>
      </c>
      <c r="B403" s="23"/>
      <c r="C403" s="24"/>
      <c r="D403" s="52">
        <v>0</v>
      </c>
      <c r="E403" s="52">
        <v>0</v>
      </c>
      <c r="F403" s="26">
        <f t="shared" si="18"/>
        <v>0</v>
      </c>
      <c r="G403" s="27" t="str">
        <f t="shared" si="19"/>
        <v/>
      </c>
      <c r="H403" s="48"/>
    </row>
    <row r="404" spans="1:8" ht="19.5" hidden="1" customHeight="1" x14ac:dyDescent="0.25">
      <c r="A404" s="43">
        <f t="shared" si="20"/>
        <v>0</v>
      </c>
      <c r="B404" s="23"/>
      <c r="C404" s="24"/>
      <c r="D404" s="52">
        <v>0</v>
      </c>
      <c r="E404" s="52">
        <v>0</v>
      </c>
      <c r="F404" s="26">
        <f t="shared" si="18"/>
        <v>0</v>
      </c>
      <c r="G404" s="27" t="str">
        <f t="shared" si="19"/>
        <v/>
      </c>
      <c r="H404" s="48"/>
    </row>
    <row r="405" spans="1:8" ht="19.5" hidden="1" customHeight="1" x14ac:dyDescent="0.25">
      <c r="A405" s="43">
        <f t="shared" si="20"/>
        <v>0</v>
      </c>
      <c r="B405" s="23"/>
      <c r="C405" s="24"/>
      <c r="D405" s="52">
        <v>0</v>
      </c>
      <c r="E405" s="52">
        <v>0</v>
      </c>
      <c r="F405" s="26">
        <f t="shared" si="18"/>
        <v>0</v>
      </c>
      <c r="G405" s="27" t="str">
        <f t="shared" si="19"/>
        <v/>
      </c>
      <c r="H405" s="48"/>
    </row>
    <row r="406" spans="1:8" ht="19.5" hidden="1" customHeight="1" x14ac:dyDescent="0.25">
      <c r="A406" s="43">
        <f t="shared" si="20"/>
        <v>0</v>
      </c>
      <c r="B406" s="23"/>
      <c r="C406" s="24"/>
      <c r="D406" s="52">
        <v>0</v>
      </c>
      <c r="E406" s="52">
        <v>0</v>
      </c>
      <c r="F406" s="26">
        <f t="shared" si="18"/>
        <v>0</v>
      </c>
      <c r="G406" s="27" t="str">
        <f t="shared" si="19"/>
        <v/>
      </c>
      <c r="H406" s="48"/>
    </row>
    <row r="407" spans="1:8" ht="25.5" customHeight="1" x14ac:dyDescent="0.25">
      <c r="A407" s="29"/>
      <c r="B407" s="89" t="s">
        <v>30</v>
      </c>
      <c r="C407" s="89"/>
      <c r="D407" s="29">
        <f>SUM(D10:D406)</f>
        <v>0</v>
      </c>
      <c r="E407" s="29">
        <f>SUM(E10:E406)</f>
        <v>0</v>
      </c>
      <c r="F407" s="29">
        <f>SUM(F10:F406)</f>
        <v>0</v>
      </c>
      <c r="G407" s="29"/>
    </row>
    <row r="408" spans="1:8" ht="25.5" customHeight="1" x14ac:dyDescent="0.25">
      <c r="A408" s="30"/>
      <c r="B408" s="90" t="s">
        <v>33</v>
      </c>
      <c r="C408" s="90"/>
      <c r="D408" s="91" t="e">
        <f>F407/D407</f>
        <v>#DIV/0!</v>
      </c>
      <c r="E408" s="91"/>
      <c r="F408" s="91"/>
      <c r="G408" s="30"/>
    </row>
    <row r="409" spans="1:8" ht="25.5" customHeight="1" x14ac:dyDescent="0.25">
      <c r="A409" s="31"/>
      <c r="B409" s="92" t="s">
        <v>34</v>
      </c>
      <c r="C409" s="92"/>
      <c r="D409" s="92" t="e">
        <f>IF(D408&lt;50%,B416,IF(D408&lt;70%,B415,IF(D408&lt;80%,B414,IF(D408&lt;90%,B413,B412))))</f>
        <v>#DIV/0!</v>
      </c>
      <c r="E409" s="92"/>
      <c r="F409" s="92"/>
      <c r="G409" s="31"/>
    </row>
    <row r="410" spans="1:8" ht="17.25" customHeight="1" x14ac:dyDescent="0.25">
      <c r="B410" s="32"/>
      <c r="C410" s="33"/>
      <c r="D410" s="33"/>
      <c r="E410" s="32"/>
      <c r="F410" s="32"/>
      <c r="G410" s="33"/>
    </row>
    <row r="411" spans="1:8" ht="30" x14ac:dyDescent="0.25">
      <c r="B411" s="34" t="s">
        <v>35</v>
      </c>
      <c r="C411" s="33"/>
      <c r="D411" s="33"/>
      <c r="E411" s="33"/>
      <c r="F411" s="33"/>
      <c r="G411" s="33"/>
    </row>
    <row r="412" spans="1:8" ht="15.75" x14ac:dyDescent="0.25">
      <c r="B412" s="35" t="s">
        <v>4</v>
      </c>
      <c r="C412" s="36" t="s">
        <v>5</v>
      </c>
      <c r="D412" s="33"/>
      <c r="E412" s="33"/>
      <c r="F412" s="33"/>
      <c r="G412" s="33"/>
    </row>
    <row r="413" spans="1:8" ht="15.75" x14ac:dyDescent="0.25">
      <c r="B413" s="35" t="s">
        <v>7</v>
      </c>
      <c r="C413" s="36" t="s">
        <v>8</v>
      </c>
      <c r="D413" s="33"/>
      <c r="E413" s="33"/>
      <c r="F413" s="33"/>
      <c r="G413" s="33"/>
    </row>
    <row r="414" spans="1:8" ht="15.75" x14ac:dyDescent="0.25">
      <c r="B414" s="35" t="s">
        <v>10</v>
      </c>
      <c r="C414" s="36" t="s">
        <v>11</v>
      </c>
      <c r="D414" s="33"/>
      <c r="E414" s="33"/>
      <c r="F414" s="33"/>
      <c r="G414" s="33"/>
    </row>
    <row r="415" spans="1:8" ht="18" customHeight="1" x14ac:dyDescent="0.25">
      <c r="B415" s="35" t="s">
        <v>13</v>
      </c>
      <c r="C415" s="36" t="s">
        <v>14</v>
      </c>
      <c r="D415" s="33"/>
      <c r="E415" s="33"/>
      <c r="F415" s="33"/>
      <c r="G415" s="33"/>
    </row>
    <row r="416" spans="1:8" ht="15.75" x14ac:dyDescent="0.25">
      <c r="B416" s="35" t="s">
        <v>16</v>
      </c>
      <c r="C416" s="36" t="s">
        <v>17</v>
      </c>
      <c r="D416" s="33"/>
      <c r="E416" s="33"/>
      <c r="F416" s="33"/>
      <c r="G416" s="33"/>
    </row>
    <row r="417" spans="2:7" ht="18" customHeight="1" x14ac:dyDescent="0.25">
      <c r="B417" s="32"/>
      <c r="C417" s="33"/>
      <c r="D417" s="33"/>
      <c r="E417" s="33"/>
      <c r="F417" s="33"/>
      <c r="G417" s="33"/>
    </row>
    <row r="418" spans="2:7" ht="18" customHeight="1" x14ac:dyDescent="0.25">
      <c r="B418" s="85" t="s">
        <v>791</v>
      </c>
      <c r="C418" s="85"/>
      <c r="D418" s="85"/>
      <c r="E418" s="85"/>
      <c r="F418" s="85"/>
      <c r="G418" s="85"/>
    </row>
    <row r="419" spans="2:7" ht="14.25" x14ac:dyDescent="0.25">
      <c r="B419" s="65"/>
      <c r="C419" s="85"/>
      <c r="D419" s="85"/>
      <c r="E419" s="85"/>
      <c r="F419" s="85"/>
      <c r="G419" s="85"/>
    </row>
    <row r="420" spans="2:7" ht="14.25" x14ac:dyDescent="0.25">
      <c r="B420" s="85" t="s">
        <v>36</v>
      </c>
      <c r="C420" s="85"/>
      <c r="D420" s="85" t="s">
        <v>649</v>
      </c>
      <c r="E420" s="85"/>
      <c r="F420" s="85"/>
      <c r="G420" s="85"/>
    </row>
    <row r="421" spans="2:7" ht="14.25" x14ac:dyDescent="0.25">
      <c r="B421" s="65"/>
      <c r="C421" s="65"/>
      <c r="D421" s="65"/>
      <c r="E421" s="65"/>
      <c r="F421" s="65"/>
      <c r="G421" s="65"/>
    </row>
    <row r="422" spans="2:7" ht="14.25" x14ac:dyDescent="0.25">
      <c r="B422" s="65"/>
      <c r="C422" s="65"/>
      <c r="D422" s="65"/>
      <c r="E422" s="65"/>
      <c r="F422" s="65"/>
      <c r="G422" s="65"/>
    </row>
    <row r="423" spans="2:7" ht="14.25" x14ac:dyDescent="0.25">
      <c r="B423" s="65"/>
      <c r="C423" s="65"/>
      <c r="D423" s="65"/>
      <c r="E423" s="65"/>
      <c r="F423" s="65"/>
      <c r="G423" s="65"/>
    </row>
    <row r="424" spans="2:7" ht="14.25" x14ac:dyDescent="0.25">
      <c r="B424" s="65"/>
      <c r="C424" s="38"/>
      <c r="D424" s="38"/>
      <c r="E424" s="38"/>
      <c r="F424" s="38"/>
      <c r="G424" s="38"/>
    </row>
    <row r="425" spans="2:7" ht="15" x14ac:dyDescent="0.25">
      <c r="B425" s="93" t="s">
        <v>792</v>
      </c>
      <c r="C425" s="93"/>
      <c r="D425" s="85" t="s">
        <v>37</v>
      </c>
      <c r="E425" s="85"/>
      <c r="F425" s="85"/>
      <c r="G425" s="85"/>
    </row>
    <row r="426" spans="2:7" ht="14.25" x14ac:dyDescent="0.25">
      <c r="B426" s="85" t="s">
        <v>793</v>
      </c>
      <c r="C426" s="85"/>
      <c r="D426" s="85"/>
      <c r="E426" s="85"/>
      <c r="F426" s="85"/>
      <c r="G426" s="85"/>
    </row>
  </sheetData>
  <autoFilter ref="A9:G409">
    <filterColumn colId="3">
      <filters>
        <filter val="1,211"/>
        <filter val="1,413"/>
        <filter val="1,432"/>
        <filter val="1,588"/>
        <filter val="10"/>
        <filter val="10,270"/>
        <filter val="10,649"/>
        <filter val="100"/>
        <filter val="108"/>
        <filter val="110"/>
        <filter val="119"/>
        <filter val="120"/>
        <filter val="121"/>
        <filter val="122"/>
        <filter val="124"/>
        <filter val="126"/>
        <filter val="13,011"/>
        <filter val="136"/>
        <filter val="14,447"/>
        <filter val="14,671"/>
        <filter val="150"/>
        <filter val="18"/>
        <filter val="180,772"/>
        <filter val="2,061"/>
        <filter val="200"/>
        <filter val="210"/>
        <filter val="22"/>
        <filter val="220"/>
        <filter val="228"/>
        <filter val="24"/>
        <filter val="245"/>
        <filter val="25"/>
        <filter val="260"/>
        <filter val="270"/>
        <filter val="285"/>
        <filter val="286"/>
        <filter val="3,914"/>
        <filter val="300"/>
        <filter val="31"/>
        <filter val="33,642"/>
        <filter val="36"/>
        <filter val="408"/>
        <filter val="41"/>
        <filter val="440"/>
        <filter val="48"/>
        <filter val="5,444"/>
        <filter val="5,848"/>
        <filter val="510"/>
        <filter val="52"/>
        <filter val="546"/>
        <filter val="7"/>
        <filter val="7,356"/>
        <filter val="7,454"/>
        <filter val="73"/>
        <filter val="790"/>
        <filter val="8,314"/>
        <filter val="81"/>
        <filter val="828"/>
        <filter val="887"/>
        <filter val="894"/>
        <filter val="952"/>
        <filter val="96"/>
        <filter val="96.58%"/>
        <filter val="A"/>
      </filters>
    </filterColumn>
  </autoFilter>
  <mergeCells count="19">
    <mergeCell ref="B426:C426"/>
    <mergeCell ref="D426:G426"/>
    <mergeCell ref="B407:C407"/>
    <mergeCell ref="B408:C408"/>
    <mergeCell ref="D408:F408"/>
    <mergeCell ref="B409:C409"/>
    <mergeCell ref="D409:F409"/>
    <mergeCell ref="B418:G418"/>
    <mergeCell ref="C419:G419"/>
    <mergeCell ref="B420:C420"/>
    <mergeCell ref="D420:G420"/>
    <mergeCell ref="B425:C425"/>
    <mergeCell ref="D425:G425"/>
    <mergeCell ref="H8:H9"/>
    <mergeCell ref="A5:C5"/>
    <mergeCell ref="A8:A9"/>
    <mergeCell ref="B8:B9"/>
    <mergeCell ref="C8:C9"/>
    <mergeCell ref="D8:G8"/>
  </mergeCells>
  <conditionalFormatting sqref="G10:G406">
    <cfRule type="cellIs" dxfId="3" priority="3" operator="lessThan">
      <formula>0.9</formula>
    </cfRule>
    <cfRule type="cellIs" dxfId="2" priority="4" stopIfTrue="1" operator="lessThan">
      <formula>0</formula>
    </cfRule>
  </conditionalFormatting>
  <conditionalFormatting sqref="G10:G406">
    <cfRule type="cellIs" dxfId="1" priority="1" operator="lessThan">
      <formula>0.9</formula>
    </cfRule>
    <cfRule type="cellIs" dxfId="0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27"/>
  <sheetViews>
    <sheetView zoomScale="80" zoomScaleNormal="80" workbookViewId="0">
      <pane xSplit="3" ySplit="9" topLeftCell="D11" activePane="bottomRight" state="frozen"/>
      <selection pane="topRight" activeCell="E1" sqref="E1"/>
      <selection pane="bottomLeft" activeCell="A10" sqref="A10"/>
      <selection pane="bottomRight" activeCell="A11" sqref="A11"/>
    </sheetView>
  </sheetViews>
  <sheetFormatPr defaultRowHeight="12.75" x14ac:dyDescent="0.2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8" width="10.7109375" style="13" customWidth="1"/>
    <col min="9" max="241" width="9.140625" style="13"/>
    <col min="242" max="242" width="6" style="13" customWidth="1"/>
    <col min="243" max="243" width="12.42578125" style="13" customWidth="1"/>
    <col min="244" max="244" width="11.140625" style="13" customWidth="1"/>
    <col min="245" max="245" width="55.140625" style="13" bestFit="1" customWidth="1"/>
    <col min="246" max="255" width="8" style="13" customWidth="1"/>
    <col min="256" max="260" width="11.140625" style="13" customWidth="1"/>
    <col min="261" max="261" width="19" style="13" customWidth="1"/>
    <col min="262" max="262" width="25.7109375" style="13" customWidth="1"/>
    <col min="263" max="264" width="10.7109375" style="13" customWidth="1"/>
    <col min="265" max="497" width="9.140625" style="13"/>
    <col min="498" max="498" width="6" style="13" customWidth="1"/>
    <col min="499" max="499" width="12.42578125" style="13" customWidth="1"/>
    <col min="500" max="500" width="11.140625" style="13" customWidth="1"/>
    <col min="501" max="501" width="55.140625" style="13" bestFit="1" customWidth="1"/>
    <col min="502" max="511" width="8" style="13" customWidth="1"/>
    <col min="512" max="516" width="11.140625" style="13" customWidth="1"/>
    <col min="517" max="517" width="19" style="13" customWidth="1"/>
    <col min="518" max="518" width="25.7109375" style="13" customWidth="1"/>
    <col min="519" max="520" width="10.7109375" style="13" customWidth="1"/>
    <col min="521" max="753" width="9.140625" style="13"/>
    <col min="754" max="754" width="6" style="13" customWidth="1"/>
    <col min="755" max="755" width="12.42578125" style="13" customWidth="1"/>
    <col min="756" max="756" width="11.140625" style="13" customWidth="1"/>
    <col min="757" max="757" width="55.140625" style="13" bestFit="1" customWidth="1"/>
    <col min="758" max="767" width="8" style="13" customWidth="1"/>
    <col min="768" max="772" width="11.140625" style="13" customWidth="1"/>
    <col min="773" max="773" width="19" style="13" customWidth="1"/>
    <col min="774" max="774" width="25.7109375" style="13" customWidth="1"/>
    <col min="775" max="776" width="10.7109375" style="13" customWidth="1"/>
    <col min="777" max="1009" width="9.140625" style="13"/>
    <col min="1010" max="1010" width="6" style="13" customWidth="1"/>
    <col min="1011" max="1011" width="12.42578125" style="13" customWidth="1"/>
    <col min="1012" max="1012" width="11.140625" style="13" customWidth="1"/>
    <col min="1013" max="1013" width="55.140625" style="13" bestFit="1" customWidth="1"/>
    <col min="1014" max="1023" width="8" style="13" customWidth="1"/>
    <col min="1024" max="1028" width="11.140625" style="13" customWidth="1"/>
    <col min="1029" max="1029" width="19" style="13" customWidth="1"/>
    <col min="1030" max="1030" width="25.7109375" style="13" customWidth="1"/>
    <col min="1031" max="1032" width="10.7109375" style="13" customWidth="1"/>
    <col min="1033" max="1265" width="9.140625" style="13"/>
    <col min="1266" max="1266" width="6" style="13" customWidth="1"/>
    <col min="1267" max="1267" width="12.42578125" style="13" customWidth="1"/>
    <col min="1268" max="1268" width="11.140625" style="13" customWidth="1"/>
    <col min="1269" max="1269" width="55.140625" style="13" bestFit="1" customWidth="1"/>
    <col min="1270" max="1279" width="8" style="13" customWidth="1"/>
    <col min="1280" max="1284" width="11.140625" style="13" customWidth="1"/>
    <col min="1285" max="1285" width="19" style="13" customWidth="1"/>
    <col min="1286" max="1286" width="25.7109375" style="13" customWidth="1"/>
    <col min="1287" max="1288" width="10.7109375" style="13" customWidth="1"/>
    <col min="1289" max="1521" width="9.140625" style="13"/>
    <col min="1522" max="1522" width="6" style="13" customWidth="1"/>
    <col min="1523" max="1523" width="12.42578125" style="13" customWidth="1"/>
    <col min="1524" max="1524" width="11.140625" style="13" customWidth="1"/>
    <col min="1525" max="1525" width="55.140625" style="13" bestFit="1" customWidth="1"/>
    <col min="1526" max="1535" width="8" style="13" customWidth="1"/>
    <col min="1536" max="1540" width="11.140625" style="13" customWidth="1"/>
    <col min="1541" max="1541" width="19" style="13" customWidth="1"/>
    <col min="1542" max="1542" width="25.7109375" style="13" customWidth="1"/>
    <col min="1543" max="1544" width="10.7109375" style="13" customWidth="1"/>
    <col min="1545" max="1777" width="9.140625" style="13"/>
    <col min="1778" max="1778" width="6" style="13" customWidth="1"/>
    <col min="1779" max="1779" width="12.42578125" style="13" customWidth="1"/>
    <col min="1780" max="1780" width="11.140625" style="13" customWidth="1"/>
    <col min="1781" max="1781" width="55.140625" style="13" bestFit="1" customWidth="1"/>
    <col min="1782" max="1791" width="8" style="13" customWidth="1"/>
    <col min="1792" max="1796" width="11.140625" style="13" customWidth="1"/>
    <col min="1797" max="1797" width="19" style="13" customWidth="1"/>
    <col min="1798" max="1798" width="25.7109375" style="13" customWidth="1"/>
    <col min="1799" max="1800" width="10.7109375" style="13" customWidth="1"/>
    <col min="1801" max="2033" width="9.140625" style="13"/>
    <col min="2034" max="2034" width="6" style="13" customWidth="1"/>
    <col min="2035" max="2035" width="12.42578125" style="13" customWidth="1"/>
    <col min="2036" max="2036" width="11.140625" style="13" customWidth="1"/>
    <col min="2037" max="2037" width="55.140625" style="13" bestFit="1" customWidth="1"/>
    <col min="2038" max="2047" width="8" style="13" customWidth="1"/>
    <col min="2048" max="2052" width="11.140625" style="13" customWidth="1"/>
    <col min="2053" max="2053" width="19" style="13" customWidth="1"/>
    <col min="2054" max="2054" width="25.7109375" style="13" customWidth="1"/>
    <col min="2055" max="2056" width="10.7109375" style="13" customWidth="1"/>
    <col min="2057" max="2289" width="9.140625" style="13"/>
    <col min="2290" max="2290" width="6" style="13" customWidth="1"/>
    <col min="2291" max="2291" width="12.42578125" style="13" customWidth="1"/>
    <col min="2292" max="2292" width="11.140625" style="13" customWidth="1"/>
    <col min="2293" max="2293" width="55.140625" style="13" bestFit="1" customWidth="1"/>
    <col min="2294" max="2303" width="8" style="13" customWidth="1"/>
    <col min="2304" max="2308" width="11.140625" style="13" customWidth="1"/>
    <col min="2309" max="2309" width="19" style="13" customWidth="1"/>
    <col min="2310" max="2310" width="25.7109375" style="13" customWidth="1"/>
    <col min="2311" max="2312" width="10.7109375" style="13" customWidth="1"/>
    <col min="2313" max="2545" width="9.140625" style="13"/>
    <col min="2546" max="2546" width="6" style="13" customWidth="1"/>
    <col min="2547" max="2547" width="12.42578125" style="13" customWidth="1"/>
    <col min="2548" max="2548" width="11.140625" style="13" customWidth="1"/>
    <col min="2549" max="2549" width="55.140625" style="13" bestFit="1" customWidth="1"/>
    <col min="2550" max="2559" width="8" style="13" customWidth="1"/>
    <col min="2560" max="2564" width="11.140625" style="13" customWidth="1"/>
    <col min="2565" max="2565" width="19" style="13" customWidth="1"/>
    <col min="2566" max="2566" width="25.7109375" style="13" customWidth="1"/>
    <col min="2567" max="2568" width="10.7109375" style="13" customWidth="1"/>
    <col min="2569" max="2801" width="9.140625" style="13"/>
    <col min="2802" max="2802" width="6" style="13" customWidth="1"/>
    <col min="2803" max="2803" width="12.42578125" style="13" customWidth="1"/>
    <col min="2804" max="2804" width="11.140625" style="13" customWidth="1"/>
    <col min="2805" max="2805" width="55.140625" style="13" bestFit="1" customWidth="1"/>
    <col min="2806" max="2815" width="8" style="13" customWidth="1"/>
    <col min="2816" max="2820" width="11.140625" style="13" customWidth="1"/>
    <col min="2821" max="2821" width="19" style="13" customWidth="1"/>
    <col min="2822" max="2822" width="25.7109375" style="13" customWidth="1"/>
    <col min="2823" max="2824" width="10.7109375" style="13" customWidth="1"/>
    <col min="2825" max="3057" width="9.140625" style="13"/>
    <col min="3058" max="3058" width="6" style="13" customWidth="1"/>
    <col min="3059" max="3059" width="12.42578125" style="13" customWidth="1"/>
    <col min="3060" max="3060" width="11.140625" style="13" customWidth="1"/>
    <col min="3061" max="3061" width="55.140625" style="13" bestFit="1" customWidth="1"/>
    <col min="3062" max="3071" width="8" style="13" customWidth="1"/>
    <col min="3072" max="3076" width="11.140625" style="13" customWidth="1"/>
    <col min="3077" max="3077" width="19" style="13" customWidth="1"/>
    <col min="3078" max="3078" width="25.7109375" style="13" customWidth="1"/>
    <col min="3079" max="3080" width="10.7109375" style="13" customWidth="1"/>
    <col min="3081" max="3313" width="9.140625" style="13"/>
    <col min="3314" max="3314" width="6" style="13" customWidth="1"/>
    <col min="3315" max="3315" width="12.42578125" style="13" customWidth="1"/>
    <col min="3316" max="3316" width="11.140625" style="13" customWidth="1"/>
    <col min="3317" max="3317" width="55.140625" style="13" bestFit="1" customWidth="1"/>
    <col min="3318" max="3327" width="8" style="13" customWidth="1"/>
    <col min="3328" max="3332" width="11.140625" style="13" customWidth="1"/>
    <col min="3333" max="3333" width="19" style="13" customWidth="1"/>
    <col min="3334" max="3334" width="25.7109375" style="13" customWidth="1"/>
    <col min="3335" max="3336" width="10.7109375" style="13" customWidth="1"/>
    <col min="3337" max="3569" width="9.140625" style="13"/>
    <col min="3570" max="3570" width="6" style="13" customWidth="1"/>
    <col min="3571" max="3571" width="12.42578125" style="13" customWidth="1"/>
    <col min="3572" max="3572" width="11.140625" style="13" customWidth="1"/>
    <col min="3573" max="3573" width="55.140625" style="13" bestFit="1" customWidth="1"/>
    <col min="3574" max="3583" width="8" style="13" customWidth="1"/>
    <col min="3584" max="3588" width="11.140625" style="13" customWidth="1"/>
    <col min="3589" max="3589" width="19" style="13" customWidth="1"/>
    <col min="3590" max="3590" width="25.7109375" style="13" customWidth="1"/>
    <col min="3591" max="3592" width="10.7109375" style="13" customWidth="1"/>
    <col min="3593" max="3825" width="9.140625" style="13"/>
    <col min="3826" max="3826" width="6" style="13" customWidth="1"/>
    <col min="3827" max="3827" width="12.42578125" style="13" customWidth="1"/>
    <col min="3828" max="3828" width="11.140625" style="13" customWidth="1"/>
    <col min="3829" max="3829" width="55.140625" style="13" bestFit="1" customWidth="1"/>
    <col min="3830" max="3839" width="8" style="13" customWidth="1"/>
    <col min="3840" max="3844" width="11.140625" style="13" customWidth="1"/>
    <col min="3845" max="3845" width="19" style="13" customWidth="1"/>
    <col min="3846" max="3846" width="25.7109375" style="13" customWidth="1"/>
    <col min="3847" max="3848" width="10.7109375" style="13" customWidth="1"/>
    <col min="3849" max="4081" width="9.140625" style="13"/>
    <col min="4082" max="4082" width="6" style="13" customWidth="1"/>
    <col min="4083" max="4083" width="12.42578125" style="13" customWidth="1"/>
    <col min="4084" max="4084" width="11.140625" style="13" customWidth="1"/>
    <col min="4085" max="4085" width="55.140625" style="13" bestFit="1" customWidth="1"/>
    <col min="4086" max="4095" width="8" style="13" customWidth="1"/>
    <col min="4096" max="4100" width="11.140625" style="13" customWidth="1"/>
    <col min="4101" max="4101" width="19" style="13" customWidth="1"/>
    <col min="4102" max="4102" width="25.7109375" style="13" customWidth="1"/>
    <col min="4103" max="4104" width="10.7109375" style="13" customWidth="1"/>
    <col min="4105" max="4337" width="9.140625" style="13"/>
    <col min="4338" max="4338" width="6" style="13" customWidth="1"/>
    <col min="4339" max="4339" width="12.42578125" style="13" customWidth="1"/>
    <col min="4340" max="4340" width="11.140625" style="13" customWidth="1"/>
    <col min="4341" max="4341" width="55.140625" style="13" bestFit="1" customWidth="1"/>
    <col min="4342" max="4351" width="8" style="13" customWidth="1"/>
    <col min="4352" max="4356" width="11.140625" style="13" customWidth="1"/>
    <col min="4357" max="4357" width="19" style="13" customWidth="1"/>
    <col min="4358" max="4358" width="25.7109375" style="13" customWidth="1"/>
    <col min="4359" max="4360" width="10.7109375" style="13" customWidth="1"/>
    <col min="4361" max="4593" width="9.140625" style="13"/>
    <col min="4594" max="4594" width="6" style="13" customWidth="1"/>
    <col min="4595" max="4595" width="12.42578125" style="13" customWidth="1"/>
    <col min="4596" max="4596" width="11.140625" style="13" customWidth="1"/>
    <col min="4597" max="4597" width="55.140625" style="13" bestFit="1" customWidth="1"/>
    <col min="4598" max="4607" width="8" style="13" customWidth="1"/>
    <col min="4608" max="4612" width="11.140625" style="13" customWidth="1"/>
    <col min="4613" max="4613" width="19" style="13" customWidth="1"/>
    <col min="4614" max="4614" width="25.7109375" style="13" customWidth="1"/>
    <col min="4615" max="4616" width="10.7109375" style="13" customWidth="1"/>
    <col min="4617" max="4849" width="9.140625" style="13"/>
    <col min="4850" max="4850" width="6" style="13" customWidth="1"/>
    <col min="4851" max="4851" width="12.42578125" style="13" customWidth="1"/>
    <col min="4852" max="4852" width="11.140625" style="13" customWidth="1"/>
    <col min="4853" max="4853" width="55.140625" style="13" bestFit="1" customWidth="1"/>
    <col min="4854" max="4863" width="8" style="13" customWidth="1"/>
    <col min="4864" max="4868" width="11.140625" style="13" customWidth="1"/>
    <col min="4869" max="4869" width="19" style="13" customWidth="1"/>
    <col min="4870" max="4870" width="25.7109375" style="13" customWidth="1"/>
    <col min="4871" max="4872" width="10.7109375" style="13" customWidth="1"/>
    <col min="4873" max="5105" width="9.140625" style="13"/>
    <col min="5106" max="5106" width="6" style="13" customWidth="1"/>
    <col min="5107" max="5107" width="12.42578125" style="13" customWidth="1"/>
    <col min="5108" max="5108" width="11.140625" style="13" customWidth="1"/>
    <col min="5109" max="5109" width="55.140625" style="13" bestFit="1" customWidth="1"/>
    <col min="5110" max="5119" width="8" style="13" customWidth="1"/>
    <col min="5120" max="5124" width="11.140625" style="13" customWidth="1"/>
    <col min="5125" max="5125" width="19" style="13" customWidth="1"/>
    <col min="5126" max="5126" width="25.7109375" style="13" customWidth="1"/>
    <col min="5127" max="5128" width="10.7109375" style="13" customWidth="1"/>
    <col min="5129" max="5361" width="9.140625" style="13"/>
    <col min="5362" max="5362" width="6" style="13" customWidth="1"/>
    <col min="5363" max="5363" width="12.42578125" style="13" customWidth="1"/>
    <col min="5364" max="5364" width="11.140625" style="13" customWidth="1"/>
    <col min="5365" max="5365" width="55.140625" style="13" bestFit="1" customWidth="1"/>
    <col min="5366" max="5375" width="8" style="13" customWidth="1"/>
    <col min="5376" max="5380" width="11.140625" style="13" customWidth="1"/>
    <col min="5381" max="5381" width="19" style="13" customWidth="1"/>
    <col min="5382" max="5382" width="25.7109375" style="13" customWidth="1"/>
    <col min="5383" max="5384" width="10.7109375" style="13" customWidth="1"/>
    <col min="5385" max="5617" width="9.140625" style="13"/>
    <col min="5618" max="5618" width="6" style="13" customWidth="1"/>
    <col min="5619" max="5619" width="12.42578125" style="13" customWidth="1"/>
    <col min="5620" max="5620" width="11.140625" style="13" customWidth="1"/>
    <col min="5621" max="5621" width="55.140625" style="13" bestFit="1" customWidth="1"/>
    <col min="5622" max="5631" width="8" style="13" customWidth="1"/>
    <col min="5632" max="5636" width="11.140625" style="13" customWidth="1"/>
    <col min="5637" max="5637" width="19" style="13" customWidth="1"/>
    <col min="5638" max="5638" width="25.7109375" style="13" customWidth="1"/>
    <col min="5639" max="5640" width="10.7109375" style="13" customWidth="1"/>
    <col min="5641" max="5873" width="9.140625" style="13"/>
    <col min="5874" max="5874" width="6" style="13" customWidth="1"/>
    <col min="5875" max="5875" width="12.42578125" style="13" customWidth="1"/>
    <col min="5876" max="5876" width="11.140625" style="13" customWidth="1"/>
    <col min="5877" max="5877" width="55.140625" style="13" bestFit="1" customWidth="1"/>
    <col min="5878" max="5887" width="8" style="13" customWidth="1"/>
    <col min="5888" max="5892" width="11.140625" style="13" customWidth="1"/>
    <col min="5893" max="5893" width="19" style="13" customWidth="1"/>
    <col min="5894" max="5894" width="25.7109375" style="13" customWidth="1"/>
    <col min="5895" max="5896" width="10.7109375" style="13" customWidth="1"/>
    <col min="5897" max="6129" width="9.140625" style="13"/>
    <col min="6130" max="6130" width="6" style="13" customWidth="1"/>
    <col min="6131" max="6131" width="12.42578125" style="13" customWidth="1"/>
    <col min="6132" max="6132" width="11.140625" style="13" customWidth="1"/>
    <col min="6133" max="6133" width="55.140625" style="13" bestFit="1" customWidth="1"/>
    <col min="6134" max="6143" width="8" style="13" customWidth="1"/>
    <col min="6144" max="6148" width="11.140625" style="13" customWidth="1"/>
    <col min="6149" max="6149" width="19" style="13" customWidth="1"/>
    <col min="6150" max="6150" width="25.7109375" style="13" customWidth="1"/>
    <col min="6151" max="6152" width="10.7109375" style="13" customWidth="1"/>
    <col min="6153" max="6385" width="9.140625" style="13"/>
    <col min="6386" max="6386" width="6" style="13" customWidth="1"/>
    <col min="6387" max="6387" width="12.42578125" style="13" customWidth="1"/>
    <col min="6388" max="6388" width="11.140625" style="13" customWidth="1"/>
    <col min="6389" max="6389" width="55.140625" style="13" bestFit="1" customWidth="1"/>
    <col min="6390" max="6399" width="8" style="13" customWidth="1"/>
    <col min="6400" max="6404" width="11.140625" style="13" customWidth="1"/>
    <col min="6405" max="6405" width="19" style="13" customWidth="1"/>
    <col min="6406" max="6406" width="25.7109375" style="13" customWidth="1"/>
    <col min="6407" max="6408" width="10.7109375" style="13" customWidth="1"/>
    <col min="6409" max="6641" width="9.140625" style="13"/>
    <col min="6642" max="6642" width="6" style="13" customWidth="1"/>
    <col min="6643" max="6643" width="12.42578125" style="13" customWidth="1"/>
    <col min="6644" max="6644" width="11.140625" style="13" customWidth="1"/>
    <col min="6645" max="6645" width="55.140625" style="13" bestFit="1" customWidth="1"/>
    <col min="6646" max="6655" width="8" style="13" customWidth="1"/>
    <col min="6656" max="6660" width="11.140625" style="13" customWidth="1"/>
    <col min="6661" max="6661" width="19" style="13" customWidth="1"/>
    <col min="6662" max="6662" width="25.7109375" style="13" customWidth="1"/>
    <col min="6663" max="6664" width="10.7109375" style="13" customWidth="1"/>
    <col min="6665" max="6897" width="9.140625" style="13"/>
    <col min="6898" max="6898" width="6" style="13" customWidth="1"/>
    <col min="6899" max="6899" width="12.42578125" style="13" customWidth="1"/>
    <col min="6900" max="6900" width="11.140625" style="13" customWidth="1"/>
    <col min="6901" max="6901" width="55.140625" style="13" bestFit="1" customWidth="1"/>
    <col min="6902" max="6911" width="8" style="13" customWidth="1"/>
    <col min="6912" max="6916" width="11.140625" style="13" customWidth="1"/>
    <col min="6917" max="6917" width="19" style="13" customWidth="1"/>
    <col min="6918" max="6918" width="25.7109375" style="13" customWidth="1"/>
    <col min="6919" max="6920" width="10.7109375" style="13" customWidth="1"/>
    <col min="6921" max="7153" width="9.140625" style="13"/>
    <col min="7154" max="7154" width="6" style="13" customWidth="1"/>
    <col min="7155" max="7155" width="12.42578125" style="13" customWidth="1"/>
    <col min="7156" max="7156" width="11.140625" style="13" customWidth="1"/>
    <col min="7157" max="7157" width="55.140625" style="13" bestFit="1" customWidth="1"/>
    <col min="7158" max="7167" width="8" style="13" customWidth="1"/>
    <col min="7168" max="7172" width="11.140625" style="13" customWidth="1"/>
    <col min="7173" max="7173" width="19" style="13" customWidth="1"/>
    <col min="7174" max="7174" width="25.7109375" style="13" customWidth="1"/>
    <col min="7175" max="7176" width="10.7109375" style="13" customWidth="1"/>
    <col min="7177" max="7409" width="9.140625" style="13"/>
    <col min="7410" max="7410" width="6" style="13" customWidth="1"/>
    <col min="7411" max="7411" width="12.42578125" style="13" customWidth="1"/>
    <col min="7412" max="7412" width="11.140625" style="13" customWidth="1"/>
    <col min="7413" max="7413" width="55.140625" style="13" bestFit="1" customWidth="1"/>
    <col min="7414" max="7423" width="8" style="13" customWidth="1"/>
    <col min="7424" max="7428" width="11.140625" style="13" customWidth="1"/>
    <col min="7429" max="7429" width="19" style="13" customWidth="1"/>
    <col min="7430" max="7430" width="25.7109375" style="13" customWidth="1"/>
    <col min="7431" max="7432" width="10.7109375" style="13" customWidth="1"/>
    <col min="7433" max="7665" width="9.140625" style="13"/>
    <col min="7666" max="7666" width="6" style="13" customWidth="1"/>
    <col min="7667" max="7667" width="12.42578125" style="13" customWidth="1"/>
    <col min="7668" max="7668" width="11.140625" style="13" customWidth="1"/>
    <col min="7669" max="7669" width="55.140625" style="13" bestFit="1" customWidth="1"/>
    <col min="7670" max="7679" width="8" style="13" customWidth="1"/>
    <col min="7680" max="7684" width="11.140625" style="13" customWidth="1"/>
    <col min="7685" max="7685" width="19" style="13" customWidth="1"/>
    <col min="7686" max="7686" width="25.7109375" style="13" customWidth="1"/>
    <col min="7687" max="7688" width="10.7109375" style="13" customWidth="1"/>
    <col min="7689" max="7921" width="9.140625" style="13"/>
    <col min="7922" max="7922" width="6" style="13" customWidth="1"/>
    <col min="7923" max="7923" width="12.42578125" style="13" customWidth="1"/>
    <col min="7924" max="7924" width="11.140625" style="13" customWidth="1"/>
    <col min="7925" max="7925" width="55.140625" style="13" bestFit="1" customWidth="1"/>
    <col min="7926" max="7935" width="8" style="13" customWidth="1"/>
    <col min="7936" max="7940" width="11.140625" style="13" customWidth="1"/>
    <col min="7941" max="7941" width="19" style="13" customWidth="1"/>
    <col min="7942" max="7942" width="25.7109375" style="13" customWidth="1"/>
    <col min="7943" max="7944" width="10.7109375" style="13" customWidth="1"/>
    <col min="7945" max="8177" width="9.140625" style="13"/>
    <col min="8178" max="8178" width="6" style="13" customWidth="1"/>
    <col min="8179" max="8179" width="12.42578125" style="13" customWidth="1"/>
    <col min="8180" max="8180" width="11.140625" style="13" customWidth="1"/>
    <col min="8181" max="8181" width="55.140625" style="13" bestFit="1" customWidth="1"/>
    <col min="8182" max="8191" width="8" style="13" customWidth="1"/>
    <col min="8192" max="8196" width="11.140625" style="13" customWidth="1"/>
    <col min="8197" max="8197" width="19" style="13" customWidth="1"/>
    <col min="8198" max="8198" width="25.7109375" style="13" customWidth="1"/>
    <col min="8199" max="8200" width="10.7109375" style="13" customWidth="1"/>
    <col min="8201" max="8433" width="9.140625" style="13"/>
    <col min="8434" max="8434" width="6" style="13" customWidth="1"/>
    <col min="8435" max="8435" width="12.42578125" style="13" customWidth="1"/>
    <col min="8436" max="8436" width="11.140625" style="13" customWidth="1"/>
    <col min="8437" max="8437" width="55.140625" style="13" bestFit="1" customWidth="1"/>
    <col min="8438" max="8447" width="8" style="13" customWidth="1"/>
    <col min="8448" max="8452" width="11.140625" style="13" customWidth="1"/>
    <col min="8453" max="8453" width="19" style="13" customWidth="1"/>
    <col min="8454" max="8454" width="25.7109375" style="13" customWidth="1"/>
    <col min="8455" max="8456" width="10.7109375" style="13" customWidth="1"/>
    <col min="8457" max="8689" width="9.140625" style="13"/>
    <col min="8690" max="8690" width="6" style="13" customWidth="1"/>
    <col min="8691" max="8691" width="12.42578125" style="13" customWidth="1"/>
    <col min="8692" max="8692" width="11.140625" style="13" customWidth="1"/>
    <col min="8693" max="8693" width="55.140625" style="13" bestFit="1" customWidth="1"/>
    <col min="8694" max="8703" width="8" style="13" customWidth="1"/>
    <col min="8704" max="8708" width="11.140625" style="13" customWidth="1"/>
    <col min="8709" max="8709" width="19" style="13" customWidth="1"/>
    <col min="8710" max="8710" width="25.7109375" style="13" customWidth="1"/>
    <col min="8711" max="8712" width="10.7109375" style="13" customWidth="1"/>
    <col min="8713" max="8945" width="9.140625" style="13"/>
    <col min="8946" max="8946" width="6" style="13" customWidth="1"/>
    <col min="8947" max="8947" width="12.42578125" style="13" customWidth="1"/>
    <col min="8948" max="8948" width="11.140625" style="13" customWidth="1"/>
    <col min="8949" max="8949" width="55.140625" style="13" bestFit="1" customWidth="1"/>
    <col min="8950" max="8959" width="8" style="13" customWidth="1"/>
    <col min="8960" max="8964" width="11.140625" style="13" customWidth="1"/>
    <col min="8965" max="8965" width="19" style="13" customWidth="1"/>
    <col min="8966" max="8966" width="25.7109375" style="13" customWidth="1"/>
    <col min="8967" max="8968" width="10.7109375" style="13" customWidth="1"/>
    <col min="8969" max="9201" width="9.140625" style="13"/>
    <col min="9202" max="9202" width="6" style="13" customWidth="1"/>
    <col min="9203" max="9203" width="12.42578125" style="13" customWidth="1"/>
    <col min="9204" max="9204" width="11.140625" style="13" customWidth="1"/>
    <col min="9205" max="9205" width="55.140625" style="13" bestFit="1" customWidth="1"/>
    <col min="9206" max="9215" width="8" style="13" customWidth="1"/>
    <col min="9216" max="9220" width="11.140625" style="13" customWidth="1"/>
    <col min="9221" max="9221" width="19" style="13" customWidth="1"/>
    <col min="9222" max="9222" width="25.7109375" style="13" customWidth="1"/>
    <col min="9223" max="9224" width="10.7109375" style="13" customWidth="1"/>
    <col min="9225" max="9457" width="9.140625" style="13"/>
    <col min="9458" max="9458" width="6" style="13" customWidth="1"/>
    <col min="9459" max="9459" width="12.42578125" style="13" customWidth="1"/>
    <col min="9460" max="9460" width="11.140625" style="13" customWidth="1"/>
    <col min="9461" max="9461" width="55.140625" style="13" bestFit="1" customWidth="1"/>
    <col min="9462" max="9471" width="8" style="13" customWidth="1"/>
    <col min="9472" max="9476" width="11.140625" style="13" customWidth="1"/>
    <col min="9477" max="9477" width="19" style="13" customWidth="1"/>
    <col min="9478" max="9478" width="25.7109375" style="13" customWidth="1"/>
    <col min="9479" max="9480" width="10.7109375" style="13" customWidth="1"/>
    <col min="9481" max="9713" width="9.140625" style="13"/>
    <col min="9714" max="9714" width="6" style="13" customWidth="1"/>
    <col min="9715" max="9715" width="12.42578125" style="13" customWidth="1"/>
    <col min="9716" max="9716" width="11.140625" style="13" customWidth="1"/>
    <col min="9717" max="9717" width="55.140625" style="13" bestFit="1" customWidth="1"/>
    <col min="9718" max="9727" width="8" style="13" customWidth="1"/>
    <col min="9728" max="9732" width="11.140625" style="13" customWidth="1"/>
    <col min="9733" max="9733" width="19" style="13" customWidth="1"/>
    <col min="9734" max="9734" width="25.7109375" style="13" customWidth="1"/>
    <col min="9735" max="9736" width="10.7109375" style="13" customWidth="1"/>
    <col min="9737" max="9969" width="9.140625" style="13"/>
    <col min="9970" max="9970" width="6" style="13" customWidth="1"/>
    <col min="9971" max="9971" width="12.42578125" style="13" customWidth="1"/>
    <col min="9972" max="9972" width="11.140625" style="13" customWidth="1"/>
    <col min="9973" max="9973" width="55.140625" style="13" bestFit="1" customWidth="1"/>
    <col min="9974" max="9983" width="8" style="13" customWidth="1"/>
    <col min="9984" max="9988" width="11.140625" style="13" customWidth="1"/>
    <col min="9989" max="9989" width="19" style="13" customWidth="1"/>
    <col min="9990" max="9990" width="25.7109375" style="13" customWidth="1"/>
    <col min="9991" max="9992" width="10.7109375" style="13" customWidth="1"/>
    <col min="9993" max="10225" width="9.140625" style="13"/>
    <col min="10226" max="10226" width="6" style="13" customWidth="1"/>
    <col min="10227" max="10227" width="12.42578125" style="13" customWidth="1"/>
    <col min="10228" max="10228" width="11.140625" style="13" customWidth="1"/>
    <col min="10229" max="10229" width="55.140625" style="13" bestFit="1" customWidth="1"/>
    <col min="10230" max="10239" width="8" style="13" customWidth="1"/>
    <col min="10240" max="10244" width="11.140625" style="13" customWidth="1"/>
    <col min="10245" max="10245" width="19" style="13" customWidth="1"/>
    <col min="10246" max="10246" width="25.7109375" style="13" customWidth="1"/>
    <col min="10247" max="10248" width="10.7109375" style="13" customWidth="1"/>
    <col min="10249" max="10481" width="9.140625" style="13"/>
    <col min="10482" max="10482" width="6" style="13" customWidth="1"/>
    <col min="10483" max="10483" width="12.42578125" style="13" customWidth="1"/>
    <col min="10484" max="10484" width="11.140625" style="13" customWidth="1"/>
    <col min="10485" max="10485" width="55.140625" style="13" bestFit="1" customWidth="1"/>
    <col min="10486" max="10495" width="8" style="13" customWidth="1"/>
    <col min="10496" max="10500" width="11.140625" style="13" customWidth="1"/>
    <col min="10501" max="10501" width="19" style="13" customWidth="1"/>
    <col min="10502" max="10502" width="25.7109375" style="13" customWidth="1"/>
    <col min="10503" max="10504" width="10.7109375" style="13" customWidth="1"/>
    <col min="10505" max="10737" width="9.140625" style="13"/>
    <col min="10738" max="10738" width="6" style="13" customWidth="1"/>
    <col min="10739" max="10739" width="12.42578125" style="13" customWidth="1"/>
    <col min="10740" max="10740" width="11.140625" style="13" customWidth="1"/>
    <col min="10741" max="10741" width="55.140625" style="13" bestFit="1" customWidth="1"/>
    <col min="10742" max="10751" width="8" style="13" customWidth="1"/>
    <col min="10752" max="10756" width="11.140625" style="13" customWidth="1"/>
    <col min="10757" max="10757" width="19" style="13" customWidth="1"/>
    <col min="10758" max="10758" width="25.7109375" style="13" customWidth="1"/>
    <col min="10759" max="10760" width="10.7109375" style="13" customWidth="1"/>
    <col min="10761" max="10993" width="9.140625" style="13"/>
    <col min="10994" max="10994" width="6" style="13" customWidth="1"/>
    <col min="10995" max="10995" width="12.42578125" style="13" customWidth="1"/>
    <col min="10996" max="10996" width="11.140625" style="13" customWidth="1"/>
    <col min="10997" max="10997" width="55.140625" style="13" bestFit="1" customWidth="1"/>
    <col min="10998" max="11007" width="8" style="13" customWidth="1"/>
    <col min="11008" max="11012" width="11.140625" style="13" customWidth="1"/>
    <col min="11013" max="11013" width="19" style="13" customWidth="1"/>
    <col min="11014" max="11014" width="25.7109375" style="13" customWidth="1"/>
    <col min="11015" max="11016" width="10.7109375" style="13" customWidth="1"/>
    <col min="11017" max="11249" width="9.140625" style="13"/>
    <col min="11250" max="11250" width="6" style="13" customWidth="1"/>
    <col min="11251" max="11251" width="12.42578125" style="13" customWidth="1"/>
    <col min="11252" max="11252" width="11.140625" style="13" customWidth="1"/>
    <col min="11253" max="11253" width="55.140625" style="13" bestFit="1" customWidth="1"/>
    <col min="11254" max="11263" width="8" style="13" customWidth="1"/>
    <col min="11264" max="11268" width="11.140625" style="13" customWidth="1"/>
    <col min="11269" max="11269" width="19" style="13" customWidth="1"/>
    <col min="11270" max="11270" width="25.7109375" style="13" customWidth="1"/>
    <col min="11271" max="11272" width="10.7109375" style="13" customWidth="1"/>
    <col min="11273" max="11505" width="9.140625" style="13"/>
    <col min="11506" max="11506" width="6" style="13" customWidth="1"/>
    <col min="11507" max="11507" width="12.42578125" style="13" customWidth="1"/>
    <col min="11508" max="11508" width="11.140625" style="13" customWidth="1"/>
    <col min="11509" max="11509" width="55.140625" style="13" bestFit="1" customWidth="1"/>
    <col min="11510" max="11519" width="8" style="13" customWidth="1"/>
    <col min="11520" max="11524" width="11.140625" style="13" customWidth="1"/>
    <col min="11525" max="11525" width="19" style="13" customWidth="1"/>
    <col min="11526" max="11526" width="25.7109375" style="13" customWidth="1"/>
    <col min="11527" max="11528" width="10.7109375" style="13" customWidth="1"/>
    <col min="11529" max="11761" width="9.140625" style="13"/>
    <col min="11762" max="11762" width="6" style="13" customWidth="1"/>
    <col min="11763" max="11763" width="12.42578125" style="13" customWidth="1"/>
    <col min="11764" max="11764" width="11.140625" style="13" customWidth="1"/>
    <col min="11765" max="11765" width="55.140625" style="13" bestFit="1" customWidth="1"/>
    <col min="11766" max="11775" width="8" style="13" customWidth="1"/>
    <col min="11776" max="11780" width="11.140625" style="13" customWidth="1"/>
    <col min="11781" max="11781" width="19" style="13" customWidth="1"/>
    <col min="11782" max="11782" width="25.7109375" style="13" customWidth="1"/>
    <col min="11783" max="11784" width="10.7109375" style="13" customWidth="1"/>
    <col min="11785" max="12017" width="9.140625" style="13"/>
    <col min="12018" max="12018" width="6" style="13" customWidth="1"/>
    <col min="12019" max="12019" width="12.42578125" style="13" customWidth="1"/>
    <col min="12020" max="12020" width="11.140625" style="13" customWidth="1"/>
    <col min="12021" max="12021" width="55.140625" style="13" bestFit="1" customWidth="1"/>
    <col min="12022" max="12031" width="8" style="13" customWidth="1"/>
    <col min="12032" max="12036" width="11.140625" style="13" customWidth="1"/>
    <col min="12037" max="12037" width="19" style="13" customWidth="1"/>
    <col min="12038" max="12038" width="25.7109375" style="13" customWidth="1"/>
    <col min="12039" max="12040" width="10.7109375" style="13" customWidth="1"/>
    <col min="12041" max="12273" width="9.140625" style="13"/>
    <col min="12274" max="12274" width="6" style="13" customWidth="1"/>
    <col min="12275" max="12275" width="12.42578125" style="13" customWidth="1"/>
    <col min="12276" max="12276" width="11.140625" style="13" customWidth="1"/>
    <col min="12277" max="12277" width="55.140625" style="13" bestFit="1" customWidth="1"/>
    <col min="12278" max="12287" width="8" style="13" customWidth="1"/>
    <col min="12288" max="12292" width="11.140625" style="13" customWidth="1"/>
    <col min="12293" max="12293" width="19" style="13" customWidth="1"/>
    <col min="12294" max="12294" width="25.7109375" style="13" customWidth="1"/>
    <col min="12295" max="12296" width="10.7109375" style="13" customWidth="1"/>
    <col min="12297" max="12529" width="9.140625" style="13"/>
    <col min="12530" max="12530" width="6" style="13" customWidth="1"/>
    <col min="12531" max="12531" width="12.42578125" style="13" customWidth="1"/>
    <col min="12532" max="12532" width="11.140625" style="13" customWidth="1"/>
    <col min="12533" max="12533" width="55.140625" style="13" bestFit="1" customWidth="1"/>
    <col min="12534" max="12543" width="8" style="13" customWidth="1"/>
    <col min="12544" max="12548" width="11.140625" style="13" customWidth="1"/>
    <col min="12549" max="12549" width="19" style="13" customWidth="1"/>
    <col min="12550" max="12550" width="25.7109375" style="13" customWidth="1"/>
    <col min="12551" max="12552" width="10.7109375" style="13" customWidth="1"/>
    <col min="12553" max="12785" width="9.140625" style="13"/>
    <col min="12786" max="12786" width="6" style="13" customWidth="1"/>
    <col min="12787" max="12787" width="12.42578125" style="13" customWidth="1"/>
    <col min="12788" max="12788" width="11.140625" style="13" customWidth="1"/>
    <col min="12789" max="12789" width="55.140625" style="13" bestFit="1" customWidth="1"/>
    <col min="12790" max="12799" width="8" style="13" customWidth="1"/>
    <col min="12800" max="12804" width="11.140625" style="13" customWidth="1"/>
    <col min="12805" max="12805" width="19" style="13" customWidth="1"/>
    <col min="12806" max="12806" width="25.7109375" style="13" customWidth="1"/>
    <col min="12807" max="12808" width="10.7109375" style="13" customWidth="1"/>
    <col min="12809" max="13041" width="9.140625" style="13"/>
    <col min="13042" max="13042" width="6" style="13" customWidth="1"/>
    <col min="13043" max="13043" width="12.42578125" style="13" customWidth="1"/>
    <col min="13044" max="13044" width="11.140625" style="13" customWidth="1"/>
    <col min="13045" max="13045" width="55.140625" style="13" bestFit="1" customWidth="1"/>
    <col min="13046" max="13055" width="8" style="13" customWidth="1"/>
    <col min="13056" max="13060" width="11.140625" style="13" customWidth="1"/>
    <col min="13061" max="13061" width="19" style="13" customWidth="1"/>
    <col min="13062" max="13062" width="25.7109375" style="13" customWidth="1"/>
    <col min="13063" max="13064" width="10.7109375" style="13" customWidth="1"/>
    <col min="13065" max="13297" width="9.140625" style="13"/>
    <col min="13298" max="13298" width="6" style="13" customWidth="1"/>
    <col min="13299" max="13299" width="12.42578125" style="13" customWidth="1"/>
    <col min="13300" max="13300" width="11.140625" style="13" customWidth="1"/>
    <col min="13301" max="13301" width="55.140625" style="13" bestFit="1" customWidth="1"/>
    <col min="13302" max="13311" width="8" style="13" customWidth="1"/>
    <col min="13312" max="13316" width="11.140625" style="13" customWidth="1"/>
    <col min="13317" max="13317" width="19" style="13" customWidth="1"/>
    <col min="13318" max="13318" width="25.7109375" style="13" customWidth="1"/>
    <col min="13319" max="13320" width="10.7109375" style="13" customWidth="1"/>
    <col min="13321" max="13553" width="9.140625" style="13"/>
    <col min="13554" max="13554" width="6" style="13" customWidth="1"/>
    <col min="13555" max="13555" width="12.42578125" style="13" customWidth="1"/>
    <col min="13556" max="13556" width="11.140625" style="13" customWidth="1"/>
    <col min="13557" max="13557" width="55.140625" style="13" bestFit="1" customWidth="1"/>
    <col min="13558" max="13567" width="8" style="13" customWidth="1"/>
    <col min="13568" max="13572" width="11.140625" style="13" customWidth="1"/>
    <col min="13573" max="13573" width="19" style="13" customWidth="1"/>
    <col min="13574" max="13574" width="25.7109375" style="13" customWidth="1"/>
    <col min="13575" max="13576" width="10.7109375" style="13" customWidth="1"/>
    <col min="13577" max="13809" width="9.140625" style="13"/>
    <col min="13810" max="13810" width="6" style="13" customWidth="1"/>
    <col min="13811" max="13811" width="12.42578125" style="13" customWidth="1"/>
    <col min="13812" max="13812" width="11.140625" style="13" customWidth="1"/>
    <col min="13813" max="13813" width="55.140625" style="13" bestFit="1" customWidth="1"/>
    <col min="13814" max="13823" width="8" style="13" customWidth="1"/>
    <col min="13824" max="13828" width="11.140625" style="13" customWidth="1"/>
    <col min="13829" max="13829" width="19" style="13" customWidth="1"/>
    <col min="13830" max="13830" width="25.7109375" style="13" customWidth="1"/>
    <col min="13831" max="13832" width="10.7109375" style="13" customWidth="1"/>
    <col min="13833" max="14065" width="9.140625" style="13"/>
    <col min="14066" max="14066" width="6" style="13" customWidth="1"/>
    <col min="14067" max="14067" width="12.42578125" style="13" customWidth="1"/>
    <col min="14068" max="14068" width="11.140625" style="13" customWidth="1"/>
    <col min="14069" max="14069" width="55.140625" style="13" bestFit="1" customWidth="1"/>
    <col min="14070" max="14079" width="8" style="13" customWidth="1"/>
    <col min="14080" max="14084" width="11.140625" style="13" customWidth="1"/>
    <col min="14085" max="14085" width="19" style="13" customWidth="1"/>
    <col min="14086" max="14086" width="25.7109375" style="13" customWidth="1"/>
    <col min="14087" max="14088" width="10.7109375" style="13" customWidth="1"/>
    <col min="14089" max="14321" width="9.140625" style="13"/>
    <col min="14322" max="14322" width="6" style="13" customWidth="1"/>
    <col min="14323" max="14323" width="12.42578125" style="13" customWidth="1"/>
    <col min="14324" max="14324" width="11.140625" style="13" customWidth="1"/>
    <col min="14325" max="14325" width="55.140625" style="13" bestFit="1" customWidth="1"/>
    <col min="14326" max="14335" width="8" style="13" customWidth="1"/>
    <col min="14336" max="14340" width="11.140625" style="13" customWidth="1"/>
    <col min="14341" max="14341" width="19" style="13" customWidth="1"/>
    <col min="14342" max="14342" width="25.7109375" style="13" customWidth="1"/>
    <col min="14343" max="14344" width="10.7109375" style="13" customWidth="1"/>
    <col min="14345" max="14577" width="9.140625" style="13"/>
    <col min="14578" max="14578" width="6" style="13" customWidth="1"/>
    <col min="14579" max="14579" width="12.42578125" style="13" customWidth="1"/>
    <col min="14580" max="14580" width="11.140625" style="13" customWidth="1"/>
    <col min="14581" max="14581" width="55.140625" style="13" bestFit="1" customWidth="1"/>
    <col min="14582" max="14591" width="8" style="13" customWidth="1"/>
    <col min="14592" max="14596" width="11.140625" style="13" customWidth="1"/>
    <col min="14597" max="14597" width="19" style="13" customWidth="1"/>
    <col min="14598" max="14598" width="25.7109375" style="13" customWidth="1"/>
    <col min="14599" max="14600" width="10.7109375" style="13" customWidth="1"/>
    <col min="14601" max="14833" width="9.140625" style="13"/>
    <col min="14834" max="14834" width="6" style="13" customWidth="1"/>
    <col min="14835" max="14835" width="12.42578125" style="13" customWidth="1"/>
    <col min="14836" max="14836" width="11.140625" style="13" customWidth="1"/>
    <col min="14837" max="14837" width="55.140625" style="13" bestFit="1" customWidth="1"/>
    <col min="14838" max="14847" width="8" style="13" customWidth="1"/>
    <col min="14848" max="14852" width="11.140625" style="13" customWidth="1"/>
    <col min="14853" max="14853" width="19" style="13" customWidth="1"/>
    <col min="14854" max="14854" width="25.7109375" style="13" customWidth="1"/>
    <col min="14855" max="14856" width="10.7109375" style="13" customWidth="1"/>
    <col min="14857" max="15089" width="9.140625" style="13"/>
    <col min="15090" max="15090" width="6" style="13" customWidth="1"/>
    <col min="15091" max="15091" width="12.42578125" style="13" customWidth="1"/>
    <col min="15092" max="15092" width="11.140625" style="13" customWidth="1"/>
    <col min="15093" max="15093" width="55.140625" style="13" bestFit="1" customWidth="1"/>
    <col min="15094" max="15103" width="8" style="13" customWidth="1"/>
    <col min="15104" max="15108" width="11.140625" style="13" customWidth="1"/>
    <col min="15109" max="15109" width="19" style="13" customWidth="1"/>
    <col min="15110" max="15110" width="25.7109375" style="13" customWidth="1"/>
    <col min="15111" max="15112" width="10.7109375" style="13" customWidth="1"/>
    <col min="15113" max="15345" width="9.140625" style="13"/>
    <col min="15346" max="15346" width="6" style="13" customWidth="1"/>
    <col min="15347" max="15347" width="12.42578125" style="13" customWidth="1"/>
    <col min="15348" max="15348" width="11.140625" style="13" customWidth="1"/>
    <col min="15349" max="15349" width="55.140625" style="13" bestFit="1" customWidth="1"/>
    <col min="15350" max="15359" width="8" style="13" customWidth="1"/>
    <col min="15360" max="15364" width="11.140625" style="13" customWidth="1"/>
    <col min="15365" max="15365" width="19" style="13" customWidth="1"/>
    <col min="15366" max="15366" width="25.7109375" style="13" customWidth="1"/>
    <col min="15367" max="15368" width="10.7109375" style="13" customWidth="1"/>
    <col min="15369" max="15601" width="9.140625" style="13"/>
    <col min="15602" max="15602" width="6" style="13" customWidth="1"/>
    <col min="15603" max="15603" width="12.42578125" style="13" customWidth="1"/>
    <col min="15604" max="15604" width="11.140625" style="13" customWidth="1"/>
    <col min="15605" max="15605" width="55.140625" style="13" bestFit="1" customWidth="1"/>
    <col min="15606" max="15615" width="8" style="13" customWidth="1"/>
    <col min="15616" max="15620" width="11.140625" style="13" customWidth="1"/>
    <col min="15621" max="15621" width="19" style="13" customWidth="1"/>
    <col min="15622" max="15622" width="25.7109375" style="13" customWidth="1"/>
    <col min="15623" max="15624" width="10.7109375" style="13" customWidth="1"/>
    <col min="15625" max="15857" width="9.140625" style="13"/>
    <col min="15858" max="15858" width="6" style="13" customWidth="1"/>
    <col min="15859" max="15859" width="12.42578125" style="13" customWidth="1"/>
    <col min="15860" max="15860" width="11.140625" style="13" customWidth="1"/>
    <col min="15861" max="15861" width="55.140625" style="13" bestFit="1" customWidth="1"/>
    <col min="15862" max="15871" width="8" style="13" customWidth="1"/>
    <col min="15872" max="15876" width="11.140625" style="13" customWidth="1"/>
    <col min="15877" max="15877" width="19" style="13" customWidth="1"/>
    <col min="15878" max="15878" width="25.7109375" style="13" customWidth="1"/>
    <col min="15879" max="15880" width="10.7109375" style="13" customWidth="1"/>
    <col min="15881" max="16113" width="9.140625" style="13"/>
    <col min="16114" max="16114" width="6" style="13" customWidth="1"/>
    <col min="16115" max="16115" width="12.42578125" style="13" customWidth="1"/>
    <col min="16116" max="16116" width="11.140625" style="13" customWidth="1"/>
    <col min="16117" max="16117" width="55.140625" style="13" bestFit="1" customWidth="1"/>
    <col min="16118" max="16127" width="8" style="13" customWidth="1"/>
    <col min="16128" max="16132" width="11.140625" style="13" customWidth="1"/>
    <col min="16133" max="16133" width="19" style="13" customWidth="1"/>
    <col min="16134" max="16134" width="25.7109375" style="13" customWidth="1"/>
    <col min="16135" max="16136" width="10.7109375" style="13" customWidth="1"/>
    <col min="16137" max="16384" width="9.140625" style="13"/>
  </cols>
  <sheetData>
    <row r="1" spans="1:12" ht="18" x14ac:dyDescent="0.25">
      <c r="A1" s="11" t="s">
        <v>25</v>
      </c>
      <c r="B1" s="11"/>
      <c r="C1" s="11"/>
    </row>
    <row r="2" spans="1:12" ht="15" x14ac:dyDescent="0.25">
      <c r="A2" s="14" t="s">
        <v>26</v>
      </c>
      <c r="B2" s="14"/>
      <c r="C2" s="14"/>
    </row>
    <row r="3" spans="1:12" ht="15" x14ac:dyDescent="0.25">
      <c r="A3" s="15" t="s">
        <v>804</v>
      </c>
      <c r="B3" s="15"/>
      <c r="C3" s="16"/>
    </row>
    <row r="4" spans="1:12" x14ac:dyDescent="0.25">
      <c r="A4" s="17"/>
      <c r="B4" s="17"/>
      <c r="C4" s="17"/>
    </row>
    <row r="5" spans="1:12" ht="30" customHeight="1" x14ac:dyDescent="0.25">
      <c r="A5" s="84" t="s">
        <v>652</v>
      </c>
      <c r="B5" s="84"/>
      <c r="C5" s="84"/>
    </row>
    <row r="6" spans="1:12" ht="18" x14ac:dyDescent="0.25">
      <c r="A6" s="18" t="s">
        <v>799</v>
      </c>
      <c r="B6" s="11"/>
      <c r="C6" s="11"/>
    </row>
    <row r="7" spans="1:12" s="20" customFormat="1" ht="26.25" customHeight="1" x14ac:dyDescent="0.25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12" s="22" customFormat="1" ht="22.5" customHeight="1" x14ac:dyDescent="0.25">
      <c r="A8" s="83" t="s">
        <v>27</v>
      </c>
      <c r="B8" s="81" t="s">
        <v>28</v>
      </c>
      <c r="C8" s="83" t="s">
        <v>29</v>
      </c>
      <c r="D8" s="86" t="s">
        <v>30</v>
      </c>
      <c r="E8" s="87"/>
      <c r="F8" s="87"/>
      <c r="G8" s="88"/>
      <c r="H8" s="21"/>
      <c r="I8" s="21"/>
      <c r="J8" s="21"/>
      <c r="K8" s="21"/>
      <c r="L8" s="21"/>
    </row>
    <row r="9" spans="1:12" s="22" customFormat="1" ht="22.5" customHeight="1" x14ac:dyDescent="0.25">
      <c r="A9" s="83"/>
      <c r="B9" s="82"/>
      <c r="C9" s="83"/>
      <c r="D9" s="28" t="s">
        <v>31</v>
      </c>
      <c r="E9" s="28" t="s">
        <v>32</v>
      </c>
      <c r="F9" s="28" t="s">
        <v>663</v>
      </c>
      <c r="G9" s="28" t="s">
        <v>33</v>
      </c>
      <c r="H9" s="21"/>
      <c r="I9" s="21"/>
      <c r="J9" s="21"/>
      <c r="K9" s="21"/>
      <c r="L9" s="21"/>
    </row>
    <row r="10" spans="1:12" ht="19.5" hidden="1" customHeight="1" x14ac:dyDescent="0.25">
      <c r="A10" s="42">
        <f>IF(D10&gt;0,1,0)</f>
        <v>0</v>
      </c>
      <c r="B10" s="23" t="s">
        <v>38</v>
      </c>
      <c r="C10" s="24" t="s">
        <v>39</v>
      </c>
      <c r="D10" s="26">
        <v>0</v>
      </c>
      <c r="E10" s="25">
        <v>0</v>
      </c>
      <c r="F10" s="26">
        <f>IF(E10&gt;D10,D10,E10)</f>
        <v>0</v>
      </c>
      <c r="G10" s="27" t="str">
        <f>IFERROR(F10/D10,"")</f>
        <v/>
      </c>
    </row>
    <row r="11" spans="1:12" ht="19.5" customHeight="1" x14ac:dyDescent="0.25">
      <c r="A11" s="43">
        <f>IF(D11&gt;0,1+A10,A10)</f>
        <v>1</v>
      </c>
      <c r="B11" s="23" t="s">
        <v>40</v>
      </c>
      <c r="C11" s="24" t="s">
        <v>41</v>
      </c>
      <c r="D11" s="26">
        <v>100</v>
      </c>
      <c r="E11" s="25">
        <v>100</v>
      </c>
      <c r="F11" s="26">
        <f>IF(E11&gt;D11,D11,E11)</f>
        <v>100</v>
      </c>
      <c r="G11" s="27">
        <f t="shared" ref="G11:G74" si="0">IFERROR(F11/D11,"")</f>
        <v>1</v>
      </c>
    </row>
    <row r="12" spans="1:12" ht="19.5" hidden="1" customHeight="1" x14ac:dyDescent="0.25">
      <c r="A12" s="43">
        <f t="shared" ref="A12:A75" si="1">IF(D12&gt;0,1+A11,A11)</f>
        <v>1</v>
      </c>
      <c r="B12" s="23" t="s">
        <v>42</v>
      </c>
      <c r="C12" s="24" t="s">
        <v>43</v>
      </c>
      <c r="D12" s="26">
        <v>0</v>
      </c>
      <c r="E12" s="25">
        <v>0</v>
      </c>
      <c r="F12" s="26">
        <f t="shared" ref="F12:F73" si="2">IF(E12&gt;D12,D12,E12)</f>
        <v>0</v>
      </c>
      <c r="G12" s="27" t="str">
        <f t="shared" si="0"/>
        <v/>
      </c>
    </row>
    <row r="13" spans="1:12" ht="19.5" customHeight="1" x14ac:dyDescent="0.25">
      <c r="A13" s="43">
        <f t="shared" si="1"/>
        <v>2</v>
      </c>
      <c r="B13" s="23" t="s">
        <v>44</v>
      </c>
      <c r="C13" s="24" t="s">
        <v>45</v>
      </c>
      <c r="D13" s="26">
        <v>950</v>
      </c>
      <c r="E13" s="25">
        <v>950</v>
      </c>
      <c r="F13" s="26">
        <f t="shared" si="2"/>
        <v>950</v>
      </c>
      <c r="G13" s="27">
        <f t="shared" si="0"/>
        <v>1</v>
      </c>
    </row>
    <row r="14" spans="1:12" ht="19.5" hidden="1" customHeight="1" x14ac:dyDescent="0.25">
      <c r="A14" s="43">
        <f t="shared" si="1"/>
        <v>2</v>
      </c>
      <c r="B14" s="23" t="s">
        <v>46</v>
      </c>
      <c r="C14" s="24" t="s">
        <v>47</v>
      </c>
      <c r="D14" s="26">
        <v>0</v>
      </c>
      <c r="E14" s="25">
        <v>0</v>
      </c>
      <c r="F14" s="26">
        <f t="shared" si="2"/>
        <v>0</v>
      </c>
      <c r="G14" s="27" t="str">
        <f t="shared" si="0"/>
        <v/>
      </c>
    </row>
    <row r="15" spans="1:12" ht="19.5" customHeight="1" x14ac:dyDescent="0.25">
      <c r="A15" s="43">
        <f t="shared" si="1"/>
        <v>3</v>
      </c>
      <c r="B15" s="23" t="s">
        <v>48</v>
      </c>
      <c r="C15" s="24" t="s">
        <v>49</v>
      </c>
      <c r="D15" s="26">
        <v>859</v>
      </c>
      <c r="E15" s="25">
        <v>935</v>
      </c>
      <c r="F15" s="26">
        <f t="shared" si="2"/>
        <v>859</v>
      </c>
      <c r="G15" s="27">
        <f t="shared" si="0"/>
        <v>1</v>
      </c>
    </row>
    <row r="16" spans="1:12" ht="19.5" hidden="1" customHeight="1" x14ac:dyDescent="0.25">
      <c r="A16" s="43">
        <f t="shared" si="1"/>
        <v>3</v>
      </c>
      <c r="B16" s="23" t="s">
        <v>50</v>
      </c>
      <c r="C16" s="24" t="s">
        <v>51</v>
      </c>
      <c r="D16" s="26">
        <v>0</v>
      </c>
      <c r="E16" s="25">
        <v>0</v>
      </c>
      <c r="F16" s="26">
        <f t="shared" si="2"/>
        <v>0</v>
      </c>
      <c r="G16" s="27" t="str">
        <f t="shared" si="0"/>
        <v/>
      </c>
    </row>
    <row r="17" spans="1:7" ht="19.5" hidden="1" customHeight="1" x14ac:dyDescent="0.25">
      <c r="A17" s="43">
        <f t="shared" si="1"/>
        <v>3</v>
      </c>
      <c r="B17" s="23" t="s">
        <v>52</v>
      </c>
      <c r="C17" s="24" t="s">
        <v>53</v>
      </c>
      <c r="D17" s="26">
        <v>0</v>
      </c>
      <c r="E17" s="25">
        <v>0</v>
      </c>
      <c r="F17" s="26">
        <f t="shared" si="2"/>
        <v>0</v>
      </c>
      <c r="G17" s="27" t="str">
        <f t="shared" si="0"/>
        <v/>
      </c>
    </row>
    <row r="18" spans="1:7" ht="19.5" customHeight="1" x14ac:dyDescent="0.25">
      <c r="A18" s="43">
        <f t="shared" si="1"/>
        <v>4</v>
      </c>
      <c r="B18" s="23" t="s">
        <v>54</v>
      </c>
      <c r="C18" s="24" t="s">
        <v>55</v>
      </c>
      <c r="D18" s="26">
        <v>1847</v>
      </c>
      <c r="E18" s="25">
        <v>1875</v>
      </c>
      <c r="F18" s="26">
        <f t="shared" si="2"/>
        <v>1847</v>
      </c>
      <c r="G18" s="27">
        <f t="shared" si="0"/>
        <v>1</v>
      </c>
    </row>
    <row r="19" spans="1:7" ht="19.5" customHeight="1" x14ac:dyDescent="0.25">
      <c r="A19" s="43">
        <f t="shared" si="1"/>
        <v>5</v>
      </c>
      <c r="B19" s="23" t="s">
        <v>56</v>
      </c>
      <c r="C19" s="24" t="s">
        <v>57</v>
      </c>
      <c r="D19" s="26">
        <v>450</v>
      </c>
      <c r="E19" s="25">
        <v>464</v>
      </c>
      <c r="F19" s="26">
        <f t="shared" si="2"/>
        <v>450</v>
      </c>
      <c r="G19" s="27">
        <f t="shared" si="0"/>
        <v>1</v>
      </c>
    </row>
    <row r="20" spans="1:7" ht="19.5" customHeight="1" x14ac:dyDescent="0.25">
      <c r="A20" s="43">
        <f t="shared" si="1"/>
        <v>6</v>
      </c>
      <c r="B20" s="23" t="s">
        <v>58</v>
      </c>
      <c r="C20" s="24" t="s">
        <v>59</v>
      </c>
      <c r="D20" s="26">
        <v>2670</v>
      </c>
      <c r="E20" s="25">
        <v>2700</v>
      </c>
      <c r="F20" s="26">
        <f t="shared" si="2"/>
        <v>2670</v>
      </c>
      <c r="G20" s="27">
        <f t="shared" si="0"/>
        <v>1</v>
      </c>
    </row>
    <row r="21" spans="1:7" ht="19.5" hidden="1" customHeight="1" x14ac:dyDescent="0.25">
      <c r="A21" s="43">
        <f t="shared" si="1"/>
        <v>6</v>
      </c>
      <c r="B21" s="23" t="s">
        <v>60</v>
      </c>
      <c r="C21" s="24" t="s">
        <v>61</v>
      </c>
      <c r="D21" s="26">
        <v>0</v>
      </c>
      <c r="E21" s="25">
        <v>0</v>
      </c>
      <c r="F21" s="26">
        <f t="shared" si="2"/>
        <v>0</v>
      </c>
      <c r="G21" s="27" t="str">
        <f t="shared" si="0"/>
        <v/>
      </c>
    </row>
    <row r="22" spans="1:7" ht="19.5" hidden="1" customHeight="1" x14ac:dyDescent="0.25">
      <c r="A22" s="43">
        <f t="shared" si="1"/>
        <v>6</v>
      </c>
      <c r="B22" s="23" t="s">
        <v>62</v>
      </c>
      <c r="C22" s="24" t="s">
        <v>63</v>
      </c>
      <c r="D22" s="26">
        <v>0</v>
      </c>
      <c r="E22" s="25">
        <v>0</v>
      </c>
      <c r="F22" s="26">
        <f t="shared" si="2"/>
        <v>0</v>
      </c>
      <c r="G22" s="27" t="str">
        <f t="shared" si="0"/>
        <v/>
      </c>
    </row>
    <row r="23" spans="1:7" ht="19.5" hidden="1" customHeight="1" x14ac:dyDescent="0.25">
      <c r="A23" s="43">
        <f t="shared" si="1"/>
        <v>6</v>
      </c>
      <c r="B23" s="23" t="s">
        <v>64</v>
      </c>
      <c r="C23" s="24" t="s">
        <v>65</v>
      </c>
      <c r="D23" s="26">
        <v>0</v>
      </c>
      <c r="E23" s="25">
        <v>0</v>
      </c>
      <c r="F23" s="26">
        <f t="shared" si="2"/>
        <v>0</v>
      </c>
      <c r="G23" s="27" t="str">
        <f t="shared" si="0"/>
        <v/>
      </c>
    </row>
    <row r="24" spans="1:7" ht="19.5" customHeight="1" x14ac:dyDescent="0.25">
      <c r="A24" s="43">
        <f t="shared" si="1"/>
        <v>7</v>
      </c>
      <c r="B24" s="23" t="s">
        <v>66</v>
      </c>
      <c r="C24" s="24" t="s">
        <v>67</v>
      </c>
      <c r="D24" s="26">
        <v>1124</v>
      </c>
      <c r="E24" s="25">
        <v>1300</v>
      </c>
      <c r="F24" s="26">
        <f t="shared" si="2"/>
        <v>1124</v>
      </c>
      <c r="G24" s="27">
        <f t="shared" si="0"/>
        <v>1</v>
      </c>
    </row>
    <row r="25" spans="1:7" ht="19.5" hidden="1" customHeight="1" x14ac:dyDescent="0.25">
      <c r="A25" s="43">
        <f t="shared" si="1"/>
        <v>7</v>
      </c>
      <c r="B25" s="23" t="s">
        <v>68</v>
      </c>
      <c r="C25" s="24" t="s">
        <v>69</v>
      </c>
      <c r="D25" s="26">
        <v>0</v>
      </c>
      <c r="E25" s="25">
        <v>0</v>
      </c>
      <c r="F25" s="26">
        <f t="shared" si="2"/>
        <v>0</v>
      </c>
      <c r="G25" s="27" t="str">
        <f t="shared" si="0"/>
        <v/>
      </c>
    </row>
    <row r="26" spans="1:7" ht="19.5" customHeight="1" x14ac:dyDescent="0.25">
      <c r="A26" s="43">
        <f t="shared" si="1"/>
        <v>8</v>
      </c>
      <c r="B26" s="23" t="s">
        <v>70</v>
      </c>
      <c r="C26" s="24" t="s">
        <v>71</v>
      </c>
      <c r="D26" s="26">
        <v>80</v>
      </c>
      <c r="E26" s="25">
        <v>80</v>
      </c>
      <c r="F26" s="26">
        <f t="shared" si="2"/>
        <v>80</v>
      </c>
      <c r="G26" s="27">
        <f t="shared" si="0"/>
        <v>1</v>
      </c>
    </row>
    <row r="27" spans="1:7" ht="19.5" customHeight="1" x14ac:dyDescent="0.25">
      <c r="A27" s="43">
        <f t="shared" si="1"/>
        <v>9</v>
      </c>
      <c r="B27" s="23" t="s">
        <v>72</v>
      </c>
      <c r="C27" s="24" t="s">
        <v>73</v>
      </c>
      <c r="D27" s="26">
        <v>4288</v>
      </c>
      <c r="E27" s="25">
        <v>4300</v>
      </c>
      <c r="F27" s="26">
        <f t="shared" si="2"/>
        <v>4288</v>
      </c>
      <c r="G27" s="27">
        <f t="shared" si="0"/>
        <v>1</v>
      </c>
    </row>
    <row r="28" spans="1:7" ht="19.5" hidden="1" customHeight="1" x14ac:dyDescent="0.25">
      <c r="A28" s="43">
        <f t="shared" si="1"/>
        <v>9</v>
      </c>
      <c r="B28" s="23" t="s">
        <v>74</v>
      </c>
      <c r="C28" s="24" t="s">
        <v>75</v>
      </c>
      <c r="D28" s="26">
        <v>0</v>
      </c>
      <c r="E28" s="25">
        <v>0</v>
      </c>
      <c r="F28" s="26">
        <f t="shared" si="2"/>
        <v>0</v>
      </c>
      <c r="G28" s="27" t="str">
        <f t="shared" si="0"/>
        <v/>
      </c>
    </row>
    <row r="29" spans="1:7" ht="19.5" hidden="1" customHeight="1" x14ac:dyDescent="0.25">
      <c r="A29" s="43">
        <f t="shared" si="1"/>
        <v>9</v>
      </c>
      <c r="B29" s="23" t="s">
        <v>76</v>
      </c>
      <c r="C29" s="24" t="s">
        <v>77</v>
      </c>
      <c r="D29" s="26">
        <v>0</v>
      </c>
      <c r="E29" s="25">
        <v>0</v>
      </c>
      <c r="F29" s="26">
        <f t="shared" si="2"/>
        <v>0</v>
      </c>
      <c r="G29" s="27" t="str">
        <f t="shared" si="0"/>
        <v/>
      </c>
    </row>
    <row r="30" spans="1:7" ht="19.5" customHeight="1" x14ac:dyDescent="0.25">
      <c r="A30" s="43">
        <f t="shared" si="1"/>
        <v>10</v>
      </c>
      <c r="B30" s="23" t="s">
        <v>78</v>
      </c>
      <c r="C30" s="24" t="s">
        <v>79</v>
      </c>
      <c r="D30" s="26">
        <v>64</v>
      </c>
      <c r="E30" s="25">
        <v>65</v>
      </c>
      <c r="F30" s="26">
        <f t="shared" si="2"/>
        <v>64</v>
      </c>
      <c r="G30" s="27">
        <f t="shared" si="0"/>
        <v>1</v>
      </c>
    </row>
    <row r="31" spans="1:7" ht="19.5" hidden="1" customHeight="1" x14ac:dyDescent="0.25">
      <c r="A31" s="43">
        <f t="shared" si="1"/>
        <v>10</v>
      </c>
      <c r="B31" s="23" t="s">
        <v>80</v>
      </c>
      <c r="C31" s="24" t="s">
        <v>81</v>
      </c>
      <c r="D31" s="26">
        <v>0</v>
      </c>
      <c r="E31" s="25">
        <v>0</v>
      </c>
      <c r="F31" s="26">
        <f t="shared" si="2"/>
        <v>0</v>
      </c>
      <c r="G31" s="27" t="str">
        <f t="shared" si="0"/>
        <v/>
      </c>
    </row>
    <row r="32" spans="1:7" ht="19.5" customHeight="1" x14ac:dyDescent="0.25">
      <c r="A32" s="43">
        <f t="shared" si="1"/>
        <v>11</v>
      </c>
      <c r="B32" s="23" t="s">
        <v>82</v>
      </c>
      <c r="C32" s="24" t="s">
        <v>83</v>
      </c>
      <c r="D32" s="26">
        <v>30</v>
      </c>
      <c r="E32" s="25">
        <v>30</v>
      </c>
      <c r="F32" s="26">
        <f t="shared" si="2"/>
        <v>30</v>
      </c>
      <c r="G32" s="27">
        <f t="shared" si="0"/>
        <v>1</v>
      </c>
    </row>
    <row r="33" spans="1:7" ht="19.5" customHeight="1" x14ac:dyDescent="0.25">
      <c r="A33" s="43">
        <f t="shared" si="1"/>
        <v>12</v>
      </c>
      <c r="B33" s="23" t="s">
        <v>84</v>
      </c>
      <c r="C33" s="24" t="s">
        <v>85</v>
      </c>
      <c r="D33" s="26">
        <v>30</v>
      </c>
      <c r="E33" s="25">
        <v>30</v>
      </c>
      <c r="F33" s="26">
        <f t="shared" si="2"/>
        <v>30</v>
      </c>
      <c r="G33" s="27">
        <f t="shared" si="0"/>
        <v>1</v>
      </c>
    </row>
    <row r="34" spans="1:7" ht="19.5" customHeight="1" x14ac:dyDescent="0.25">
      <c r="A34" s="43">
        <f t="shared" si="1"/>
        <v>13</v>
      </c>
      <c r="B34" s="23" t="s">
        <v>86</v>
      </c>
      <c r="C34" s="24" t="s">
        <v>87</v>
      </c>
      <c r="D34" s="26">
        <v>366</v>
      </c>
      <c r="E34" s="25">
        <v>346</v>
      </c>
      <c r="F34" s="26">
        <f t="shared" si="2"/>
        <v>346</v>
      </c>
      <c r="G34" s="27">
        <f t="shared" si="0"/>
        <v>0.94535519125683065</v>
      </c>
    </row>
    <row r="35" spans="1:7" ht="19.5" customHeight="1" x14ac:dyDescent="0.25">
      <c r="A35" s="43">
        <f t="shared" si="1"/>
        <v>14</v>
      </c>
      <c r="B35" s="23" t="s">
        <v>88</v>
      </c>
      <c r="C35" s="24" t="s">
        <v>89</v>
      </c>
      <c r="D35" s="26">
        <v>216</v>
      </c>
      <c r="E35" s="25">
        <v>286</v>
      </c>
      <c r="F35" s="26">
        <f t="shared" si="2"/>
        <v>216</v>
      </c>
      <c r="G35" s="27">
        <f t="shared" si="0"/>
        <v>1</v>
      </c>
    </row>
    <row r="36" spans="1:7" ht="19.5" customHeight="1" x14ac:dyDescent="0.25">
      <c r="A36" s="43">
        <f t="shared" si="1"/>
        <v>15</v>
      </c>
      <c r="B36" s="23" t="s">
        <v>90</v>
      </c>
      <c r="C36" s="24" t="s">
        <v>91</v>
      </c>
      <c r="D36" s="26">
        <v>2533</v>
      </c>
      <c r="E36" s="25">
        <v>2610</v>
      </c>
      <c r="F36" s="26">
        <f t="shared" si="2"/>
        <v>2533</v>
      </c>
      <c r="G36" s="27">
        <f t="shared" si="0"/>
        <v>1</v>
      </c>
    </row>
    <row r="37" spans="1:7" ht="19.5" hidden="1" customHeight="1" x14ac:dyDescent="0.25">
      <c r="A37" s="43">
        <f t="shared" si="1"/>
        <v>15</v>
      </c>
      <c r="B37" s="23" t="s">
        <v>92</v>
      </c>
      <c r="C37" s="24" t="s">
        <v>93</v>
      </c>
      <c r="D37" s="26">
        <v>0</v>
      </c>
      <c r="E37" s="25">
        <v>0</v>
      </c>
      <c r="F37" s="26">
        <f t="shared" si="2"/>
        <v>0</v>
      </c>
      <c r="G37" s="27" t="str">
        <f t="shared" si="0"/>
        <v/>
      </c>
    </row>
    <row r="38" spans="1:7" ht="19.5" hidden="1" customHeight="1" x14ac:dyDescent="0.25">
      <c r="A38" s="43">
        <f t="shared" si="1"/>
        <v>15</v>
      </c>
      <c r="B38" s="23" t="s">
        <v>648</v>
      </c>
      <c r="C38" s="24" t="s">
        <v>658</v>
      </c>
      <c r="D38" s="26">
        <v>0</v>
      </c>
      <c r="E38" s="25">
        <v>0</v>
      </c>
      <c r="F38" s="26">
        <f t="shared" si="2"/>
        <v>0</v>
      </c>
      <c r="G38" s="27" t="str">
        <f t="shared" si="0"/>
        <v/>
      </c>
    </row>
    <row r="39" spans="1:7" ht="19.5" hidden="1" customHeight="1" x14ac:dyDescent="0.25">
      <c r="A39" s="43">
        <f t="shared" si="1"/>
        <v>15</v>
      </c>
      <c r="B39" s="23" t="s">
        <v>94</v>
      </c>
      <c r="C39" s="24" t="s">
        <v>95</v>
      </c>
      <c r="D39" s="26">
        <v>0</v>
      </c>
      <c r="E39" s="25">
        <v>0</v>
      </c>
      <c r="F39" s="26">
        <f t="shared" si="2"/>
        <v>0</v>
      </c>
      <c r="G39" s="27" t="str">
        <f t="shared" si="0"/>
        <v/>
      </c>
    </row>
    <row r="40" spans="1:7" ht="19.5" hidden="1" customHeight="1" x14ac:dyDescent="0.25">
      <c r="A40" s="43">
        <f t="shared" si="1"/>
        <v>15</v>
      </c>
      <c r="B40" s="23" t="s">
        <v>96</v>
      </c>
      <c r="C40" s="24" t="s">
        <v>97</v>
      </c>
      <c r="D40" s="26">
        <v>0</v>
      </c>
      <c r="E40" s="25">
        <v>0</v>
      </c>
      <c r="F40" s="26">
        <f t="shared" si="2"/>
        <v>0</v>
      </c>
      <c r="G40" s="27" t="str">
        <f t="shared" si="0"/>
        <v/>
      </c>
    </row>
    <row r="41" spans="1:7" ht="19.5" customHeight="1" x14ac:dyDescent="0.25">
      <c r="A41" s="43">
        <f t="shared" si="1"/>
        <v>16</v>
      </c>
      <c r="B41" s="23" t="s">
        <v>98</v>
      </c>
      <c r="C41" s="24" t="s">
        <v>99</v>
      </c>
      <c r="D41" s="26">
        <v>6905</v>
      </c>
      <c r="E41" s="25">
        <v>6530</v>
      </c>
      <c r="F41" s="26">
        <f t="shared" si="2"/>
        <v>6530</v>
      </c>
      <c r="G41" s="27">
        <f t="shared" si="0"/>
        <v>0.94569152787834898</v>
      </c>
    </row>
    <row r="42" spans="1:7" ht="19.5" customHeight="1" x14ac:dyDescent="0.25">
      <c r="A42" s="43">
        <f t="shared" si="1"/>
        <v>17</v>
      </c>
      <c r="B42" s="23" t="s">
        <v>100</v>
      </c>
      <c r="C42" s="24" t="s">
        <v>101</v>
      </c>
      <c r="D42" s="26">
        <v>146</v>
      </c>
      <c r="E42" s="25">
        <v>10</v>
      </c>
      <c r="F42" s="26">
        <f t="shared" si="2"/>
        <v>10</v>
      </c>
      <c r="G42" s="27">
        <f t="shared" si="0"/>
        <v>6.8493150684931503E-2</v>
      </c>
    </row>
    <row r="43" spans="1:7" ht="19.5" customHeight="1" x14ac:dyDescent="0.25">
      <c r="A43" s="43">
        <f t="shared" si="1"/>
        <v>18</v>
      </c>
      <c r="B43" s="23" t="s">
        <v>102</v>
      </c>
      <c r="C43" s="24" t="s">
        <v>103</v>
      </c>
      <c r="D43" s="26">
        <v>41</v>
      </c>
      <c r="E43" s="25">
        <v>0</v>
      </c>
      <c r="F43" s="26">
        <f t="shared" si="2"/>
        <v>0</v>
      </c>
      <c r="G43" s="27">
        <f t="shared" si="0"/>
        <v>0</v>
      </c>
    </row>
    <row r="44" spans="1:7" ht="19.5" customHeight="1" x14ac:dyDescent="0.25">
      <c r="A44" s="43">
        <f t="shared" si="1"/>
        <v>19</v>
      </c>
      <c r="B44" s="23" t="s">
        <v>104</v>
      </c>
      <c r="C44" s="24" t="s">
        <v>105</v>
      </c>
      <c r="D44" s="26">
        <v>18</v>
      </c>
      <c r="E44" s="25">
        <v>0</v>
      </c>
      <c r="F44" s="26">
        <f t="shared" si="2"/>
        <v>0</v>
      </c>
      <c r="G44" s="27">
        <f t="shared" si="0"/>
        <v>0</v>
      </c>
    </row>
    <row r="45" spans="1:7" ht="19.5" customHeight="1" x14ac:dyDescent="0.25">
      <c r="A45" s="43">
        <f t="shared" si="1"/>
        <v>20</v>
      </c>
      <c r="B45" s="23" t="s">
        <v>106</v>
      </c>
      <c r="C45" s="24" t="s">
        <v>107</v>
      </c>
      <c r="D45" s="26">
        <v>24995</v>
      </c>
      <c r="E45" s="25">
        <v>24065</v>
      </c>
      <c r="F45" s="26">
        <f t="shared" si="2"/>
        <v>24065</v>
      </c>
      <c r="G45" s="27">
        <f t="shared" si="0"/>
        <v>0.96279255851170231</v>
      </c>
    </row>
    <row r="46" spans="1:7" ht="19.5" customHeight="1" x14ac:dyDescent="0.25">
      <c r="A46" s="43">
        <f t="shared" si="1"/>
        <v>21</v>
      </c>
      <c r="B46" s="23" t="s">
        <v>108</v>
      </c>
      <c r="C46" s="24" t="s">
        <v>109</v>
      </c>
      <c r="D46" s="26">
        <v>11226</v>
      </c>
      <c r="E46" s="25">
        <v>11025</v>
      </c>
      <c r="F46" s="26">
        <f t="shared" si="2"/>
        <v>11025</v>
      </c>
      <c r="G46" s="27">
        <f t="shared" si="0"/>
        <v>0.98209513629075362</v>
      </c>
    </row>
    <row r="47" spans="1:7" ht="19.5" customHeight="1" x14ac:dyDescent="0.25">
      <c r="A47" s="43">
        <f t="shared" si="1"/>
        <v>22</v>
      </c>
      <c r="B47" s="23" t="s">
        <v>110</v>
      </c>
      <c r="C47" s="24" t="s">
        <v>111</v>
      </c>
      <c r="D47" s="26">
        <v>13254</v>
      </c>
      <c r="E47" s="25">
        <v>13090</v>
      </c>
      <c r="F47" s="26">
        <f t="shared" si="2"/>
        <v>13090</v>
      </c>
      <c r="G47" s="27">
        <f t="shared" si="0"/>
        <v>0.98762637694280975</v>
      </c>
    </row>
    <row r="48" spans="1:7" ht="19.5" customHeight="1" x14ac:dyDescent="0.25">
      <c r="A48" s="43">
        <f t="shared" si="1"/>
        <v>23</v>
      </c>
      <c r="B48" s="23" t="s">
        <v>112</v>
      </c>
      <c r="C48" s="24" t="s">
        <v>113</v>
      </c>
      <c r="D48" s="26">
        <v>11367</v>
      </c>
      <c r="E48" s="25">
        <v>11510</v>
      </c>
      <c r="F48" s="26">
        <f t="shared" si="2"/>
        <v>11367</v>
      </c>
      <c r="G48" s="27">
        <f t="shared" si="0"/>
        <v>1</v>
      </c>
    </row>
    <row r="49" spans="1:7" ht="19.5" hidden="1" customHeight="1" x14ac:dyDescent="0.25">
      <c r="A49" s="43">
        <f t="shared" si="1"/>
        <v>23</v>
      </c>
      <c r="B49" s="23" t="s">
        <v>114</v>
      </c>
      <c r="C49" s="24" t="s">
        <v>115</v>
      </c>
      <c r="D49" s="26">
        <v>0</v>
      </c>
      <c r="E49" s="25">
        <v>0</v>
      </c>
      <c r="F49" s="26">
        <f t="shared" si="2"/>
        <v>0</v>
      </c>
      <c r="G49" s="27" t="str">
        <f t="shared" si="0"/>
        <v/>
      </c>
    </row>
    <row r="50" spans="1:7" ht="19.5" hidden="1" customHeight="1" x14ac:dyDescent="0.25">
      <c r="A50" s="43">
        <f t="shared" si="1"/>
        <v>23</v>
      </c>
      <c r="B50" s="23" t="s">
        <v>116</v>
      </c>
      <c r="C50" s="24" t="s">
        <v>117</v>
      </c>
      <c r="D50" s="26">
        <v>0</v>
      </c>
      <c r="E50" s="25">
        <v>0</v>
      </c>
      <c r="F50" s="26">
        <f t="shared" si="2"/>
        <v>0</v>
      </c>
      <c r="G50" s="27" t="str">
        <f t="shared" si="0"/>
        <v/>
      </c>
    </row>
    <row r="51" spans="1:7" ht="19.5" customHeight="1" x14ac:dyDescent="0.25">
      <c r="A51" s="43">
        <f t="shared" si="1"/>
        <v>24</v>
      </c>
      <c r="B51" s="23" t="s">
        <v>118</v>
      </c>
      <c r="C51" s="24" t="s">
        <v>119</v>
      </c>
      <c r="D51" s="26">
        <v>20</v>
      </c>
      <c r="E51" s="25">
        <v>20</v>
      </c>
      <c r="F51" s="26">
        <f t="shared" si="2"/>
        <v>20</v>
      </c>
      <c r="G51" s="27">
        <f t="shared" si="0"/>
        <v>1</v>
      </c>
    </row>
    <row r="52" spans="1:7" ht="19.5" hidden="1" customHeight="1" x14ac:dyDescent="0.25">
      <c r="A52" s="43">
        <f t="shared" si="1"/>
        <v>24</v>
      </c>
      <c r="B52" s="23" t="s">
        <v>120</v>
      </c>
      <c r="C52" s="24" t="s">
        <v>121</v>
      </c>
      <c r="D52" s="26">
        <v>0</v>
      </c>
      <c r="E52" s="25">
        <v>0</v>
      </c>
      <c r="F52" s="26">
        <f t="shared" si="2"/>
        <v>0</v>
      </c>
      <c r="G52" s="27" t="str">
        <f t="shared" si="0"/>
        <v/>
      </c>
    </row>
    <row r="53" spans="1:7" ht="19.5" customHeight="1" x14ac:dyDescent="0.25">
      <c r="A53" s="43">
        <f t="shared" si="1"/>
        <v>25</v>
      </c>
      <c r="B53" s="23" t="s">
        <v>122</v>
      </c>
      <c r="C53" s="24" t="s">
        <v>123</v>
      </c>
      <c r="D53" s="26">
        <v>530</v>
      </c>
      <c r="E53" s="25">
        <v>530</v>
      </c>
      <c r="F53" s="26">
        <f t="shared" si="2"/>
        <v>530</v>
      </c>
      <c r="G53" s="27">
        <f t="shared" si="0"/>
        <v>1</v>
      </c>
    </row>
    <row r="54" spans="1:7" ht="19.5" hidden="1" customHeight="1" x14ac:dyDescent="0.25">
      <c r="A54" s="43">
        <f t="shared" si="1"/>
        <v>25</v>
      </c>
      <c r="B54" s="23" t="s">
        <v>124</v>
      </c>
      <c r="C54" s="24" t="s">
        <v>125</v>
      </c>
      <c r="D54" s="26">
        <v>0</v>
      </c>
      <c r="E54" s="25">
        <v>0</v>
      </c>
      <c r="F54" s="26">
        <f t="shared" si="2"/>
        <v>0</v>
      </c>
      <c r="G54" s="27" t="str">
        <f t="shared" si="0"/>
        <v/>
      </c>
    </row>
    <row r="55" spans="1:7" ht="19.5" hidden="1" customHeight="1" x14ac:dyDescent="0.25">
      <c r="A55" s="43">
        <f t="shared" si="1"/>
        <v>25</v>
      </c>
      <c r="B55" s="23" t="s">
        <v>126</v>
      </c>
      <c r="C55" s="24" t="s">
        <v>127</v>
      </c>
      <c r="D55" s="26">
        <v>0</v>
      </c>
      <c r="E55" s="25">
        <v>0</v>
      </c>
      <c r="F55" s="26">
        <f t="shared" si="2"/>
        <v>0</v>
      </c>
      <c r="G55" s="27" t="str">
        <f t="shared" si="0"/>
        <v/>
      </c>
    </row>
    <row r="56" spans="1:7" ht="19.5" hidden="1" customHeight="1" x14ac:dyDescent="0.25">
      <c r="A56" s="43">
        <f t="shared" si="1"/>
        <v>25</v>
      </c>
      <c r="B56" s="23" t="s">
        <v>128</v>
      </c>
      <c r="C56" s="24" t="s">
        <v>129</v>
      </c>
      <c r="D56" s="26">
        <v>0</v>
      </c>
      <c r="E56" s="25">
        <v>0</v>
      </c>
      <c r="F56" s="26">
        <f t="shared" si="2"/>
        <v>0</v>
      </c>
      <c r="G56" s="27" t="str">
        <f t="shared" si="0"/>
        <v/>
      </c>
    </row>
    <row r="57" spans="1:7" ht="19.5" customHeight="1" x14ac:dyDescent="0.25">
      <c r="A57" s="43">
        <f t="shared" si="1"/>
        <v>26</v>
      </c>
      <c r="B57" s="23" t="s">
        <v>130</v>
      </c>
      <c r="C57" s="24" t="s">
        <v>131</v>
      </c>
      <c r="D57" s="26">
        <v>48</v>
      </c>
      <c r="E57" s="25">
        <v>79</v>
      </c>
      <c r="F57" s="26">
        <f t="shared" si="2"/>
        <v>48</v>
      </c>
      <c r="G57" s="27">
        <f t="shared" si="0"/>
        <v>1</v>
      </c>
    </row>
    <row r="58" spans="1:7" ht="19.5" hidden="1" customHeight="1" x14ac:dyDescent="0.25">
      <c r="A58" s="43">
        <f t="shared" si="1"/>
        <v>26</v>
      </c>
      <c r="B58" s="23" t="s">
        <v>132</v>
      </c>
      <c r="C58" s="24" t="s">
        <v>133</v>
      </c>
      <c r="D58" s="26">
        <v>0</v>
      </c>
      <c r="E58" s="25">
        <v>0</v>
      </c>
      <c r="F58" s="26">
        <f t="shared" si="2"/>
        <v>0</v>
      </c>
      <c r="G58" s="27" t="str">
        <f t="shared" si="0"/>
        <v/>
      </c>
    </row>
    <row r="59" spans="1:7" ht="19.5" hidden="1" customHeight="1" x14ac:dyDescent="0.25">
      <c r="A59" s="43">
        <f t="shared" si="1"/>
        <v>26</v>
      </c>
      <c r="B59" s="23" t="s">
        <v>134</v>
      </c>
      <c r="C59" s="24" t="s">
        <v>135</v>
      </c>
      <c r="D59" s="26">
        <v>0</v>
      </c>
      <c r="E59" s="25">
        <v>0</v>
      </c>
      <c r="F59" s="26">
        <f t="shared" si="2"/>
        <v>0</v>
      </c>
      <c r="G59" s="27" t="str">
        <f t="shared" si="0"/>
        <v/>
      </c>
    </row>
    <row r="60" spans="1:7" ht="19.5" hidden="1" customHeight="1" x14ac:dyDescent="0.25">
      <c r="A60" s="43">
        <f t="shared" si="1"/>
        <v>26</v>
      </c>
      <c r="B60" s="23" t="s">
        <v>136</v>
      </c>
      <c r="C60" s="24" t="s">
        <v>137</v>
      </c>
      <c r="D60" s="26">
        <v>0</v>
      </c>
      <c r="E60" s="25">
        <v>0</v>
      </c>
      <c r="F60" s="26">
        <f t="shared" si="2"/>
        <v>0</v>
      </c>
      <c r="G60" s="27" t="str">
        <f t="shared" si="0"/>
        <v/>
      </c>
    </row>
    <row r="61" spans="1:7" ht="19.5" customHeight="1" x14ac:dyDescent="0.25">
      <c r="A61" s="43">
        <f t="shared" si="1"/>
        <v>27</v>
      </c>
      <c r="B61" s="23" t="s">
        <v>138</v>
      </c>
      <c r="C61" s="24" t="s">
        <v>139</v>
      </c>
      <c r="D61" s="26">
        <v>35</v>
      </c>
      <c r="E61" s="25">
        <v>35</v>
      </c>
      <c r="F61" s="26">
        <f t="shared" si="2"/>
        <v>35</v>
      </c>
      <c r="G61" s="27">
        <f t="shared" si="0"/>
        <v>1</v>
      </c>
    </row>
    <row r="62" spans="1:7" ht="19.5" customHeight="1" x14ac:dyDescent="0.25">
      <c r="A62" s="43">
        <f t="shared" si="1"/>
        <v>28</v>
      </c>
      <c r="B62" s="23" t="s">
        <v>140</v>
      </c>
      <c r="C62" s="24" t="s">
        <v>141</v>
      </c>
      <c r="D62" s="26">
        <v>206</v>
      </c>
      <c r="E62" s="25">
        <v>152</v>
      </c>
      <c r="F62" s="26">
        <f t="shared" si="2"/>
        <v>152</v>
      </c>
      <c r="G62" s="27">
        <f t="shared" si="0"/>
        <v>0.73786407766990292</v>
      </c>
    </row>
    <row r="63" spans="1:7" ht="19.5" customHeight="1" x14ac:dyDescent="0.25">
      <c r="A63" s="43">
        <f t="shared" si="1"/>
        <v>29</v>
      </c>
      <c r="B63" s="23" t="s">
        <v>142</v>
      </c>
      <c r="C63" s="24" t="s">
        <v>143</v>
      </c>
      <c r="D63" s="26">
        <v>262</v>
      </c>
      <c r="E63" s="25">
        <v>209</v>
      </c>
      <c r="F63" s="26">
        <f t="shared" si="2"/>
        <v>209</v>
      </c>
      <c r="G63" s="27">
        <f t="shared" si="0"/>
        <v>0.79770992366412219</v>
      </c>
    </row>
    <row r="64" spans="1:7" ht="19.5" customHeight="1" x14ac:dyDescent="0.25">
      <c r="A64" s="43">
        <f t="shared" si="1"/>
        <v>30</v>
      </c>
      <c r="B64" s="23" t="s">
        <v>144</v>
      </c>
      <c r="C64" s="24" t="s">
        <v>145</v>
      </c>
      <c r="D64" s="26">
        <v>302</v>
      </c>
      <c r="E64" s="25">
        <v>185</v>
      </c>
      <c r="F64" s="26">
        <f t="shared" si="2"/>
        <v>185</v>
      </c>
      <c r="G64" s="27">
        <f t="shared" si="0"/>
        <v>0.61258278145695366</v>
      </c>
    </row>
    <row r="65" spans="1:7" ht="19.5" hidden="1" customHeight="1" x14ac:dyDescent="0.25">
      <c r="A65" s="43">
        <f t="shared" si="1"/>
        <v>30</v>
      </c>
      <c r="B65" s="23" t="s">
        <v>146</v>
      </c>
      <c r="C65" s="24" t="s">
        <v>147</v>
      </c>
      <c r="D65" s="26">
        <v>0</v>
      </c>
      <c r="E65" s="25">
        <v>0</v>
      </c>
      <c r="F65" s="26">
        <f t="shared" si="2"/>
        <v>0</v>
      </c>
      <c r="G65" s="27" t="str">
        <f t="shared" si="0"/>
        <v/>
      </c>
    </row>
    <row r="66" spans="1:7" ht="19.5" hidden="1" customHeight="1" x14ac:dyDescent="0.25">
      <c r="A66" s="43">
        <f t="shared" si="1"/>
        <v>30</v>
      </c>
      <c r="B66" s="23" t="s">
        <v>148</v>
      </c>
      <c r="C66" s="24" t="s">
        <v>149</v>
      </c>
      <c r="D66" s="26">
        <v>0</v>
      </c>
      <c r="E66" s="25">
        <v>0</v>
      </c>
      <c r="F66" s="26">
        <f t="shared" si="2"/>
        <v>0</v>
      </c>
      <c r="G66" s="27" t="str">
        <f t="shared" si="0"/>
        <v/>
      </c>
    </row>
    <row r="67" spans="1:7" ht="19.5" hidden="1" customHeight="1" x14ac:dyDescent="0.25">
      <c r="A67" s="43">
        <f t="shared" si="1"/>
        <v>30</v>
      </c>
      <c r="B67" s="23" t="s">
        <v>716</v>
      </c>
      <c r="C67" s="24" t="s">
        <v>722</v>
      </c>
      <c r="D67" s="26">
        <v>0</v>
      </c>
      <c r="E67" s="25">
        <v>0</v>
      </c>
      <c r="F67" s="26">
        <f t="shared" si="2"/>
        <v>0</v>
      </c>
      <c r="G67" s="27" t="str">
        <f t="shared" si="0"/>
        <v/>
      </c>
    </row>
    <row r="68" spans="1:7" ht="19.5" hidden="1" customHeight="1" x14ac:dyDescent="0.25">
      <c r="A68" s="43">
        <f t="shared" si="1"/>
        <v>30</v>
      </c>
      <c r="B68" s="23" t="s">
        <v>150</v>
      </c>
      <c r="C68" s="24" t="s">
        <v>151</v>
      </c>
      <c r="D68" s="26">
        <v>0</v>
      </c>
      <c r="E68" s="25">
        <v>0</v>
      </c>
      <c r="F68" s="26">
        <f t="shared" si="2"/>
        <v>0</v>
      </c>
      <c r="G68" s="27" t="str">
        <f t="shared" si="0"/>
        <v/>
      </c>
    </row>
    <row r="69" spans="1:7" ht="19.5" customHeight="1" x14ac:dyDescent="0.25">
      <c r="A69" s="43">
        <f t="shared" si="1"/>
        <v>31</v>
      </c>
      <c r="B69" s="23" t="s">
        <v>152</v>
      </c>
      <c r="C69" s="24" t="s">
        <v>153</v>
      </c>
      <c r="D69" s="26">
        <v>38</v>
      </c>
      <c r="E69" s="25">
        <v>7</v>
      </c>
      <c r="F69" s="26">
        <f t="shared" si="2"/>
        <v>7</v>
      </c>
      <c r="G69" s="27">
        <f t="shared" si="0"/>
        <v>0.18421052631578946</v>
      </c>
    </row>
    <row r="70" spans="1:7" ht="19.5" customHeight="1" x14ac:dyDescent="0.25">
      <c r="A70" s="43">
        <f t="shared" si="1"/>
        <v>32</v>
      </c>
      <c r="B70" s="23" t="s">
        <v>154</v>
      </c>
      <c r="C70" s="24" t="s">
        <v>155</v>
      </c>
      <c r="D70" s="26">
        <v>244</v>
      </c>
      <c r="E70" s="25">
        <v>244</v>
      </c>
      <c r="F70" s="26">
        <f t="shared" si="2"/>
        <v>244</v>
      </c>
      <c r="G70" s="27">
        <f t="shared" si="0"/>
        <v>1</v>
      </c>
    </row>
    <row r="71" spans="1:7" ht="19.5" customHeight="1" x14ac:dyDescent="0.25">
      <c r="A71" s="43">
        <f t="shared" si="1"/>
        <v>33</v>
      </c>
      <c r="B71" s="23" t="s">
        <v>156</v>
      </c>
      <c r="C71" s="24" t="s">
        <v>157</v>
      </c>
      <c r="D71" s="26">
        <v>23</v>
      </c>
      <c r="E71" s="25">
        <v>25</v>
      </c>
      <c r="F71" s="26">
        <f t="shared" si="2"/>
        <v>23</v>
      </c>
      <c r="G71" s="27">
        <f t="shared" si="0"/>
        <v>1</v>
      </c>
    </row>
    <row r="72" spans="1:7" ht="19.5" customHeight="1" x14ac:dyDescent="0.25">
      <c r="A72" s="43">
        <f t="shared" si="1"/>
        <v>34</v>
      </c>
      <c r="B72" s="23" t="s">
        <v>158</v>
      </c>
      <c r="C72" s="24" t="s">
        <v>159</v>
      </c>
      <c r="D72" s="26">
        <v>470</v>
      </c>
      <c r="E72" s="25">
        <v>375</v>
      </c>
      <c r="F72" s="26">
        <f t="shared" si="2"/>
        <v>375</v>
      </c>
      <c r="G72" s="27">
        <f t="shared" si="0"/>
        <v>0.7978723404255319</v>
      </c>
    </row>
    <row r="73" spans="1:7" ht="19.5" hidden="1" customHeight="1" x14ac:dyDescent="0.25">
      <c r="A73" s="43">
        <f t="shared" si="1"/>
        <v>34</v>
      </c>
      <c r="B73" s="23" t="s">
        <v>160</v>
      </c>
      <c r="C73" s="24" t="s">
        <v>161</v>
      </c>
      <c r="D73" s="26">
        <v>0</v>
      </c>
      <c r="E73" s="25">
        <v>0</v>
      </c>
      <c r="F73" s="26">
        <f t="shared" si="2"/>
        <v>0</v>
      </c>
      <c r="G73" s="27" t="str">
        <f t="shared" si="0"/>
        <v/>
      </c>
    </row>
    <row r="74" spans="1:7" ht="19.5" hidden="1" customHeight="1" x14ac:dyDescent="0.25">
      <c r="A74" s="43">
        <f t="shared" si="1"/>
        <v>34</v>
      </c>
      <c r="B74" s="23" t="s">
        <v>162</v>
      </c>
      <c r="C74" s="24" t="s">
        <v>163</v>
      </c>
      <c r="D74" s="26">
        <v>0</v>
      </c>
      <c r="E74" s="25">
        <v>0</v>
      </c>
      <c r="F74" s="26">
        <f t="shared" ref="F74:F137" si="3">IF(E74&gt;D74,D74,E74)</f>
        <v>0</v>
      </c>
      <c r="G74" s="27" t="str">
        <f t="shared" si="0"/>
        <v/>
      </c>
    </row>
    <row r="75" spans="1:7" ht="19.5" customHeight="1" x14ac:dyDescent="0.25">
      <c r="A75" s="43">
        <f t="shared" si="1"/>
        <v>35</v>
      </c>
      <c r="B75" s="23" t="s">
        <v>164</v>
      </c>
      <c r="C75" s="24" t="s">
        <v>165</v>
      </c>
      <c r="D75" s="26">
        <v>131</v>
      </c>
      <c r="E75" s="25">
        <v>110</v>
      </c>
      <c r="F75" s="26">
        <f t="shared" si="3"/>
        <v>110</v>
      </c>
      <c r="G75" s="27">
        <f t="shared" ref="G75:G138" si="4">IFERROR(F75/D75,"")</f>
        <v>0.83969465648854957</v>
      </c>
    </row>
    <row r="76" spans="1:7" ht="19.5" customHeight="1" x14ac:dyDescent="0.25">
      <c r="A76" s="43">
        <f t="shared" ref="A76:A139" si="5">IF(D76&gt;0,1+A75,A75)</f>
        <v>36</v>
      </c>
      <c r="B76" s="23" t="s">
        <v>166</v>
      </c>
      <c r="C76" s="24" t="s">
        <v>167</v>
      </c>
      <c r="D76" s="26">
        <v>73</v>
      </c>
      <c r="E76" s="25">
        <v>75</v>
      </c>
      <c r="F76" s="26">
        <f t="shared" si="3"/>
        <v>73</v>
      </c>
      <c r="G76" s="27">
        <f t="shared" si="4"/>
        <v>1</v>
      </c>
    </row>
    <row r="77" spans="1:7" ht="19.5" hidden="1" customHeight="1" x14ac:dyDescent="0.25">
      <c r="A77" s="43">
        <f t="shared" si="5"/>
        <v>36</v>
      </c>
      <c r="B77" s="23" t="s">
        <v>168</v>
      </c>
      <c r="C77" s="24" t="s">
        <v>169</v>
      </c>
      <c r="D77" s="26">
        <v>0</v>
      </c>
      <c r="E77" s="25">
        <v>0</v>
      </c>
      <c r="F77" s="26">
        <f t="shared" si="3"/>
        <v>0</v>
      </c>
      <c r="G77" s="27" t="str">
        <f t="shared" si="4"/>
        <v/>
      </c>
    </row>
    <row r="78" spans="1:7" ht="19.5" hidden="1" customHeight="1" x14ac:dyDescent="0.25">
      <c r="A78" s="43">
        <f t="shared" si="5"/>
        <v>36</v>
      </c>
      <c r="B78" s="23" t="s">
        <v>170</v>
      </c>
      <c r="C78" s="24" t="s">
        <v>171</v>
      </c>
      <c r="D78" s="26">
        <v>0</v>
      </c>
      <c r="E78" s="25">
        <v>0</v>
      </c>
      <c r="F78" s="26">
        <f t="shared" si="3"/>
        <v>0</v>
      </c>
      <c r="G78" s="27" t="str">
        <f t="shared" si="4"/>
        <v/>
      </c>
    </row>
    <row r="79" spans="1:7" ht="19.5" hidden="1" customHeight="1" x14ac:dyDescent="0.25">
      <c r="A79" s="43">
        <f t="shared" si="5"/>
        <v>36</v>
      </c>
      <c r="B79" s="23" t="s">
        <v>172</v>
      </c>
      <c r="C79" s="24" t="s">
        <v>173</v>
      </c>
      <c r="D79" s="26">
        <v>0</v>
      </c>
      <c r="E79" s="25">
        <v>0</v>
      </c>
      <c r="F79" s="26">
        <f t="shared" si="3"/>
        <v>0</v>
      </c>
      <c r="G79" s="27" t="str">
        <f t="shared" si="4"/>
        <v/>
      </c>
    </row>
    <row r="80" spans="1:7" ht="19.5" hidden="1" customHeight="1" x14ac:dyDescent="0.25">
      <c r="A80" s="43">
        <f t="shared" si="5"/>
        <v>36</v>
      </c>
      <c r="B80" s="23" t="s">
        <v>174</v>
      </c>
      <c r="C80" s="24" t="s">
        <v>175</v>
      </c>
      <c r="D80" s="26">
        <v>0</v>
      </c>
      <c r="E80" s="25">
        <v>0</v>
      </c>
      <c r="F80" s="26">
        <f t="shared" si="3"/>
        <v>0</v>
      </c>
      <c r="G80" s="27" t="str">
        <f t="shared" si="4"/>
        <v/>
      </c>
    </row>
    <row r="81" spans="1:7" ht="19.5" hidden="1" customHeight="1" x14ac:dyDescent="0.25">
      <c r="A81" s="43">
        <f t="shared" si="5"/>
        <v>36</v>
      </c>
      <c r="B81" s="23" t="s">
        <v>176</v>
      </c>
      <c r="C81" s="24" t="s">
        <v>177</v>
      </c>
      <c r="D81" s="26">
        <v>0</v>
      </c>
      <c r="E81" s="25">
        <v>0</v>
      </c>
      <c r="F81" s="26">
        <f t="shared" si="3"/>
        <v>0</v>
      </c>
      <c r="G81" s="27" t="str">
        <f t="shared" si="4"/>
        <v/>
      </c>
    </row>
    <row r="82" spans="1:7" ht="19.5" hidden="1" customHeight="1" x14ac:dyDescent="0.25">
      <c r="A82" s="43">
        <f t="shared" si="5"/>
        <v>36</v>
      </c>
      <c r="B82" s="23" t="s">
        <v>178</v>
      </c>
      <c r="C82" s="24" t="s">
        <v>179</v>
      </c>
      <c r="D82" s="26">
        <v>0</v>
      </c>
      <c r="E82" s="25">
        <v>0</v>
      </c>
      <c r="F82" s="26">
        <f t="shared" si="3"/>
        <v>0</v>
      </c>
      <c r="G82" s="27" t="str">
        <f t="shared" si="4"/>
        <v/>
      </c>
    </row>
    <row r="83" spans="1:7" ht="19.5" customHeight="1" x14ac:dyDescent="0.25">
      <c r="A83" s="43">
        <f t="shared" si="5"/>
        <v>37</v>
      </c>
      <c r="B83" s="23" t="s">
        <v>180</v>
      </c>
      <c r="C83" s="24" t="s">
        <v>181</v>
      </c>
      <c r="D83" s="26">
        <v>70</v>
      </c>
      <c r="E83" s="25">
        <v>71</v>
      </c>
      <c r="F83" s="26">
        <f t="shared" si="3"/>
        <v>70</v>
      </c>
      <c r="G83" s="27">
        <f t="shared" si="4"/>
        <v>1</v>
      </c>
    </row>
    <row r="84" spans="1:7" ht="19.5" hidden="1" customHeight="1" x14ac:dyDescent="0.25">
      <c r="A84" s="43">
        <f t="shared" si="5"/>
        <v>37</v>
      </c>
      <c r="B84" s="23" t="s">
        <v>705</v>
      </c>
      <c r="C84" s="24" t="s">
        <v>706</v>
      </c>
      <c r="D84" s="26">
        <v>0</v>
      </c>
      <c r="E84" s="25">
        <v>0</v>
      </c>
      <c r="F84" s="26">
        <f t="shared" si="3"/>
        <v>0</v>
      </c>
      <c r="G84" s="27" t="str">
        <f t="shared" si="4"/>
        <v/>
      </c>
    </row>
    <row r="85" spans="1:7" ht="19.5" hidden="1" customHeight="1" x14ac:dyDescent="0.25">
      <c r="A85" s="43">
        <f t="shared" si="5"/>
        <v>37</v>
      </c>
      <c r="B85" s="23" t="s">
        <v>707</v>
      </c>
      <c r="C85" s="24" t="s">
        <v>708</v>
      </c>
      <c r="D85" s="26">
        <v>0</v>
      </c>
      <c r="E85" s="25">
        <v>0</v>
      </c>
      <c r="F85" s="26">
        <f t="shared" si="3"/>
        <v>0</v>
      </c>
      <c r="G85" s="27" t="str">
        <f t="shared" si="4"/>
        <v/>
      </c>
    </row>
    <row r="86" spans="1:7" ht="19.5" hidden="1" customHeight="1" x14ac:dyDescent="0.25">
      <c r="A86" s="43">
        <f t="shared" si="5"/>
        <v>37</v>
      </c>
      <c r="B86" s="23" t="s">
        <v>590</v>
      </c>
      <c r="C86" s="24" t="s">
        <v>591</v>
      </c>
      <c r="D86" s="26">
        <v>0</v>
      </c>
      <c r="E86" s="25">
        <v>0</v>
      </c>
      <c r="F86" s="26">
        <f t="shared" si="3"/>
        <v>0</v>
      </c>
      <c r="G86" s="27" t="str">
        <f t="shared" si="4"/>
        <v/>
      </c>
    </row>
    <row r="87" spans="1:7" ht="19.5" hidden="1" customHeight="1" x14ac:dyDescent="0.25">
      <c r="A87" s="43">
        <f t="shared" si="5"/>
        <v>37</v>
      </c>
      <c r="B87" s="23" t="s">
        <v>592</v>
      </c>
      <c r="C87" s="24" t="s">
        <v>593</v>
      </c>
      <c r="D87" s="26">
        <v>0</v>
      </c>
      <c r="E87" s="25">
        <v>0</v>
      </c>
      <c r="F87" s="26">
        <f t="shared" si="3"/>
        <v>0</v>
      </c>
      <c r="G87" s="27" t="str">
        <f t="shared" si="4"/>
        <v/>
      </c>
    </row>
    <row r="88" spans="1:7" ht="19.5" hidden="1" customHeight="1" x14ac:dyDescent="0.25">
      <c r="A88" s="43">
        <f t="shared" si="5"/>
        <v>37</v>
      </c>
      <c r="B88" s="23" t="s">
        <v>594</v>
      </c>
      <c r="C88" s="24" t="s">
        <v>595</v>
      </c>
      <c r="D88" s="26">
        <v>0</v>
      </c>
      <c r="E88" s="25">
        <v>0</v>
      </c>
      <c r="F88" s="26">
        <f t="shared" si="3"/>
        <v>0</v>
      </c>
      <c r="G88" s="27" t="str">
        <f t="shared" si="4"/>
        <v/>
      </c>
    </row>
    <row r="89" spans="1:7" ht="19.5" customHeight="1" x14ac:dyDescent="0.25">
      <c r="A89" s="43">
        <f t="shared" si="5"/>
        <v>38</v>
      </c>
      <c r="B89" s="23" t="s">
        <v>182</v>
      </c>
      <c r="C89" s="24" t="s">
        <v>183</v>
      </c>
      <c r="D89" s="26">
        <v>130</v>
      </c>
      <c r="E89" s="25">
        <v>50</v>
      </c>
      <c r="F89" s="26">
        <f t="shared" si="3"/>
        <v>50</v>
      </c>
      <c r="G89" s="27">
        <f t="shared" si="4"/>
        <v>0.38461538461538464</v>
      </c>
    </row>
    <row r="90" spans="1:7" ht="19.5" customHeight="1" x14ac:dyDescent="0.25">
      <c r="A90" s="43">
        <f t="shared" si="5"/>
        <v>39</v>
      </c>
      <c r="B90" s="23" t="s">
        <v>184</v>
      </c>
      <c r="C90" s="24" t="s">
        <v>185</v>
      </c>
      <c r="D90" s="26">
        <v>75</v>
      </c>
      <c r="E90" s="25">
        <v>0</v>
      </c>
      <c r="F90" s="26">
        <f t="shared" si="3"/>
        <v>0</v>
      </c>
      <c r="G90" s="27">
        <f t="shared" si="4"/>
        <v>0</v>
      </c>
    </row>
    <row r="91" spans="1:7" ht="19.5" customHeight="1" x14ac:dyDescent="0.25">
      <c r="A91" s="43">
        <f t="shared" si="5"/>
        <v>40</v>
      </c>
      <c r="B91" s="23" t="s">
        <v>186</v>
      </c>
      <c r="C91" s="24" t="s">
        <v>187</v>
      </c>
      <c r="D91" s="26">
        <v>100</v>
      </c>
      <c r="E91" s="25">
        <v>100</v>
      </c>
      <c r="F91" s="26">
        <f t="shared" si="3"/>
        <v>100</v>
      </c>
      <c r="G91" s="27">
        <f t="shared" si="4"/>
        <v>1</v>
      </c>
    </row>
    <row r="92" spans="1:7" ht="19.5" customHeight="1" x14ac:dyDescent="0.25">
      <c r="A92" s="43">
        <f t="shared" si="5"/>
        <v>41</v>
      </c>
      <c r="B92" s="23" t="s">
        <v>188</v>
      </c>
      <c r="C92" s="24" t="s">
        <v>189</v>
      </c>
      <c r="D92" s="26">
        <v>100</v>
      </c>
      <c r="E92" s="25">
        <v>100</v>
      </c>
      <c r="F92" s="26">
        <f t="shared" si="3"/>
        <v>100</v>
      </c>
      <c r="G92" s="27">
        <f t="shared" si="4"/>
        <v>1</v>
      </c>
    </row>
    <row r="93" spans="1:7" ht="19.5" hidden="1" customHeight="1" x14ac:dyDescent="0.25">
      <c r="A93" s="43">
        <f t="shared" si="5"/>
        <v>41</v>
      </c>
      <c r="B93" s="23" t="s">
        <v>190</v>
      </c>
      <c r="C93" s="24" t="s">
        <v>191</v>
      </c>
      <c r="D93" s="26">
        <v>0</v>
      </c>
      <c r="E93" s="25">
        <v>0</v>
      </c>
      <c r="F93" s="26">
        <f t="shared" si="3"/>
        <v>0</v>
      </c>
      <c r="G93" s="27" t="str">
        <f t="shared" si="4"/>
        <v/>
      </c>
    </row>
    <row r="94" spans="1:7" ht="19.5" hidden="1" customHeight="1" x14ac:dyDescent="0.25">
      <c r="A94" s="43">
        <f t="shared" si="5"/>
        <v>41</v>
      </c>
      <c r="B94" s="23" t="s">
        <v>192</v>
      </c>
      <c r="C94" s="24" t="s">
        <v>193</v>
      </c>
      <c r="D94" s="26">
        <v>0</v>
      </c>
      <c r="E94" s="25">
        <v>0</v>
      </c>
      <c r="F94" s="26">
        <f t="shared" si="3"/>
        <v>0</v>
      </c>
      <c r="G94" s="27" t="str">
        <f t="shared" si="4"/>
        <v/>
      </c>
    </row>
    <row r="95" spans="1:7" ht="19.5" hidden="1" customHeight="1" x14ac:dyDescent="0.25">
      <c r="A95" s="43">
        <f t="shared" si="5"/>
        <v>41</v>
      </c>
      <c r="B95" s="23" t="s">
        <v>194</v>
      </c>
      <c r="C95" s="24" t="s">
        <v>195</v>
      </c>
      <c r="D95" s="26">
        <v>0</v>
      </c>
      <c r="E95" s="25">
        <v>0</v>
      </c>
      <c r="F95" s="26">
        <f t="shared" si="3"/>
        <v>0</v>
      </c>
      <c r="G95" s="27" t="str">
        <f t="shared" si="4"/>
        <v/>
      </c>
    </row>
    <row r="96" spans="1:7" ht="19.5" customHeight="1" x14ac:dyDescent="0.25">
      <c r="A96" s="43">
        <f t="shared" si="5"/>
        <v>42</v>
      </c>
      <c r="B96" s="23" t="s">
        <v>196</v>
      </c>
      <c r="C96" s="24" t="s">
        <v>197</v>
      </c>
      <c r="D96" s="26">
        <v>50</v>
      </c>
      <c r="E96" s="25">
        <v>50</v>
      </c>
      <c r="F96" s="26">
        <f t="shared" si="3"/>
        <v>50</v>
      </c>
      <c r="G96" s="27">
        <f t="shared" si="4"/>
        <v>1</v>
      </c>
    </row>
    <row r="97" spans="1:7" ht="19.5" customHeight="1" x14ac:dyDescent="0.25">
      <c r="A97" s="43">
        <f t="shared" si="5"/>
        <v>43</v>
      </c>
      <c r="B97" s="23" t="s">
        <v>198</v>
      </c>
      <c r="C97" s="24" t="s">
        <v>199</v>
      </c>
      <c r="D97" s="26">
        <v>50</v>
      </c>
      <c r="E97" s="25">
        <v>50</v>
      </c>
      <c r="F97" s="26">
        <f t="shared" si="3"/>
        <v>50</v>
      </c>
      <c r="G97" s="27">
        <f t="shared" si="4"/>
        <v>1</v>
      </c>
    </row>
    <row r="98" spans="1:7" ht="19.5" customHeight="1" x14ac:dyDescent="0.25">
      <c r="A98" s="43">
        <f t="shared" si="5"/>
        <v>44</v>
      </c>
      <c r="B98" s="23" t="s">
        <v>200</v>
      </c>
      <c r="C98" s="24" t="s">
        <v>201</v>
      </c>
      <c r="D98" s="26">
        <v>7077</v>
      </c>
      <c r="E98" s="25">
        <v>6137</v>
      </c>
      <c r="F98" s="26">
        <f t="shared" si="3"/>
        <v>6137</v>
      </c>
      <c r="G98" s="27">
        <f t="shared" si="4"/>
        <v>0.86717535678960012</v>
      </c>
    </row>
    <row r="99" spans="1:7" ht="19.5" customHeight="1" x14ac:dyDescent="0.25">
      <c r="A99" s="43">
        <f t="shared" si="5"/>
        <v>45</v>
      </c>
      <c r="B99" s="23" t="s">
        <v>202</v>
      </c>
      <c r="C99" s="24" t="s">
        <v>203</v>
      </c>
      <c r="D99" s="26">
        <v>6698</v>
      </c>
      <c r="E99" s="25">
        <v>6120</v>
      </c>
      <c r="F99" s="26">
        <f t="shared" si="3"/>
        <v>6120</v>
      </c>
      <c r="G99" s="27">
        <f t="shared" si="4"/>
        <v>0.91370558375634514</v>
      </c>
    </row>
    <row r="100" spans="1:7" ht="19.5" customHeight="1" x14ac:dyDescent="0.25">
      <c r="A100" s="43">
        <f t="shared" si="5"/>
        <v>46</v>
      </c>
      <c r="B100" s="23" t="s">
        <v>204</v>
      </c>
      <c r="C100" s="24" t="s">
        <v>205</v>
      </c>
      <c r="D100" s="26">
        <v>6698</v>
      </c>
      <c r="E100" s="25">
        <v>6569</v>
      </c>
      <c r="F100" s="26">
        <f t="shared" si="3"/>
        <v>6569</v>
      </c>
      <c r="G100" s="27">
        <f t="shared" si="4"/>
        <v>0.98074051955807706</v>
      </c>
    </row>
    <row r="101" spans="1:7" ht="19.5" customHeight="1" x14ac:dyDescent="0.25">
      <c r="A101" s="43">
        <f t="shared" si="5"/>
        <v>47</v>
      </c>
      <c r="B101" s="23" t="s">
        <v>206</v>
      </c>
      <c r="C101" s="24" t="s">
        <v>207</v>
      </c>
      <c r="D101" s="26">
        <v>7077</v>
      </c>
      <c r="E101" s="25">
        <v>6584</v>
      </c>
      <c r="F101" s="26">
        <f t="shared" si="3"/>
        <v>6584</v>
      </c>
      <c r="G101" s="27">
        <f t="shared" si="4"/>
        <v>0.930337713720503</v>
      </c>
    </row>
    <row r="102" spans="1:7" ht="19.5" customHeight="1" x14ac:dyDescent="0.25">
      <c r="A102" s="43">
        <f t="shared" si="5"/>
        <v>48</v>
      </c>
      <c r="B102" s="23" t="s">
        <v>208</v>
      </c>
      <c r="C102" s="24" t="s">
        <v>209</v>
      </c>
      <c r="D102" s="26">
        <v>3555</v>
      </c>
      <c r="E102" s="25">
        <v>3193</v>
      </c>
      <c r="F102" s="26">
        <f t="shared" si="3"/>
        <v>3193</v>
      </c>
      <c r="G102" s="27">
        <f t="shared" si="4"/>
        <v>0.89817158931082985</v>
      </c>
    </row>
    <row r="103" spans="1:7" ht="19.5" customHeight="1" x14ac:dyDescent="0.25">
      <c r="A103" s="43">
        <f t="shared" si="5"/>
        <v>49</v>
      </c>
      <c r="B103" s="23" t="s">
        <v>210</v>
      </c>
      <c r="C103" s="24" t="s">
        <v>211</v>
      </c>
      <c r="D103" s="26">
        <v>4566</v>
      </c>
      <c r="E103" s="25">
        <v>4399</v>
      </c>
      <c r="F103" s="26">
        <f t="shared" si="3"/>
        <v>4399</v>
      </c>
      <c r="G103" s="27">
        <f t="shared" si="4"/>
        <v>0.96342531756460792</v>
      </c>
    </row>
    <row r="104" spans="1:7" ht="19.5" customHeight="1" x14ac:dyDescent="0.25">
      <c r="A104" s="43">
        <f t="shared" si="5"/>
        <v>50</v>
      </c>
      <c r="B104" s="23" t="s">
        <v>212</v>
      </c>
      <c r="C104" s="24" t="s">
        <v>213</v>
      </c>
      <c r="D104" s="26">
        <v>7911</v>
      </c>
      <c r="E104" s="25">
        <v>5467</v>
      </c>
      <c r="F104" s="26">
        <f t="shared" si="3"/>
        <v>5467</v>
      </c>
      <c r="G104" s="27">
        <f t="shared" si="4"/>
        <v>0.69106307672860579</v>
      </c>
    </row>
    <row r="105" spans="1:7" ht="19.5" hidden="1" customHeight="1" x14ac:dyDescent="0.25">
      <c r="A105" s="43">
        <f t="shared" si="5"/>
        <v>50</v>
      </c>
      <c r="B105" s="23" t="s">
        <v>214</v>
      </c>
      <c r="C105" s="24" t="s">
        <v>215</v>
      </c>
      <c r="D105" s="26">
        <v>0</v>
      </c>
      <c r="E105" s="25">
        <v>0</v>
      </c>
      <c r="F105" s="26">
        <f t="shared" si="3"/>
        <v>0</v>
      </c>
      <c r="G105" s="27" t="str">
        <f t="shared" si="4"/>
        <v/>
      </c>
    </row>
    <row r="106" spans="1:7" ht="19.5" customHeight="1" x14ac:dyDescent="0.25">
      <c r="A106" s="43">
        <f t="shared" si="5"/>
        <v>51</v>
      </c>
      <c r="B106" s="23" t="s">
        <v>216</v>
      </c>
      <c r="C106" s="24" t="s">
        <v>217</v>
      </c>
      <c r="D106" s="26">
        <v>454</v>
      </c>
      <c r="E106" s="25">
        <v>454</v>
      </c>
      <c r="F106" s="26">
        <f t="shared" si="3"/>
        <v>454</v>
      </c>
      <c r="G106" s="27">
        <f t="shared" si="4"/>
        <v>1</v>
      </c>
    </row>
    <row r="107" spans="1:7" ht="19.5" customHeight="1" x14ac:dyDescent="0.25">
      <c r="A107" s="43">
        <f t="shared" si="5"/>
        <v>52</v>
      </c>
      <c r="B107" s="23" t="s">
        <v>218</v>
      </c>
      <c r="C107" s="24" t="s">
        <v>219</v>
      </c>
      <c r="D107" s="26">
        <v>156</v>
      </c>
      <c r="E107" s="25">
        <v>158</v>
      </c>
      <c r="F107" s="26">
        <f t="shared" si="3"/>
        <v>156</v>
      </c>
      <c r="G107" s="27">
        <f t="shared" si="4"/>
        <v>1</v>
      </c>
    </row>
    <row r="108" spans="1:7" ht="19.5" hidden="1" customHeight="1" x14ac:dyDescent="0.25">
      <c r="A108" s="43">
        <f t="shared" si="5"/>
        <v>52</v>
      </c>
      <c r="B108" s="23" t="s">
        <v>220</v>
      </c>
      <c r="C108" s="24" t="s">
        <v>221</v>
      </c>
      <c r="D108" s="26">
        <v>0</v>
      </c>
      <c r="E108" s="25">
        <v>0</v>
      </c>
      <c r="F108" s="26">
        <f t="shared" si="3"/>
        <v>0</v>
      </c>
      <c r="G108" s="27" t="str">
        <f t="shared" si="4"/>
        <v/>
      </c>
    </row>
    <row r="109" spans="1:7" ht="19.5" hidden="1" customHeight="1" x14ac:dyDescent="0.25">
      <c r="A109" s="43">
        <f t="shared" si="5"/>
        <v>52</v>
      </c>
      <c r="B109" s="23" t="s">
        <v>222</v>
      </c>
      <c r="C109" s="24" t="s">
        <v>223</v>
      </c>
      <c r="D109" s="26">
        <v>0</v>
      </c>
      <c r="E109" s="25">
        <v>0</v>
      </c>
      <c r="F109" s="26">
        <f t="shared" si="3"/>
        <v>0</v>
      </c>
      <c r="G109" s="27" t="str">
        <f t="shared" si="4"/>
        <v/>
      </c>
    </row>
    <row r="110" spans="1:7" ht="19.5" hidden="1" customHeight="1" x14ac:dyDescent="0.25">
      <c r="A110" s="43">
        <f t="shared" si="5"/>
        <v>52</v>
      </c>
      <c r="B110" s="23" t="s">
        <v>224</v>
      </c>
      <c r="C110" s="24" t="s">
        <v>225</v>
      </c>
      <c r="D110" s="26">
        <v>0</v>
      </c>
      <c r="E110" s="25">
        <v>0</v>
      </c>
      <c r="F110" s="26">
        <f t="shared" si="3"/>
        <v>0</v>
      </c>
      <c r="G110" s="27" t="str">
        <f t="shared" si="4"/>
        <v/>
      </c>
    </row>
    <row r="111" spans="1:7" ht="19.5" hidden="1" customHeight="1" x14ac:dyDescent="0.25">
      <c r="A111" s="43">
        <f t="shared" si="5"/>
        <v>52</v>
      </c>
      <c r="B111" s="23" t="s">
        <v>226</v>
      </c>
      <c r="C111" s="24" t="s">
        <v>227</v>
      </c>
      <c r="D111" s="26">
        <v>0</v>
      </c>
      <c r="E111" s="25">
        <v>0</v>
      </c>
      <c r="F111" s="26">
        <f t="shared" si="3"/>
        <v>0</v>
      </c>
      <c r="G111" s="27" t="str">
        <f t="shared" si="4"/>
        <v/>
      </c>
    </row>
    <row r="112" spans="1:7" ht="19.5" hidden="1" customHeight="1" x14ac:dyDescent="0.25">
      <c r="A112" s="43">
        <f t="shared" si="5"/>
        <v>52</v>
      </c>
      <c r="B112" s="23" t="s">
        <v>228</v>
      </c>
      <c r="C112" s="24" t="s">
        <v>229</v>
      </c>
      <c r="D112" s="26">
        <v>0</v>
      </c>
      <c r="E112" s="25">
        <v>0</v>
      </c>
      <c r="F112" s="26">
        <f t="shared" si="3"/>
        <v>0</v>
      </c>
      <c r="G112" s="27" t="str">
        <f t="shared" si="4"/>
        <v/>
      </c>
    </row>
    <row r="113" spans="1:7" ht="19.5" hidden="1" customHeight="1" x14ac:dyDescent="0.25">
      <c r="A113" s="43">
        <f t="shared" si="5"/>
        <v>52</v>
      </c>
      <c r="B113" s="23" t="s">
        <v>657</v>
      </c>
      <c r="C113" s="24" t="s">
        <v>662</v>
      </c>
      <c r="D113" s="26">
        <v>0</v>
      </c>
      <c r="E113" s="25">
        <v>0</v>
      </c>
      <c r="F113" s="26">
        <f t="shared" si="3"/>
        <v>0</v>
      </c>
      <c r="G113" s="27" t="str">
        <f t="shared" si="4"/>
        <v/>
      </c>
    </row>
    <row r="114" spans="1:7" ht="19.5" hidden="1" customHeight="1" x14ac:dyDescent="0.25">
      <c r="A114" s="43">
        <f t="shared" si="5"/>
        <v>52</v>
      </c>
      <c r="B114" s="23" t="s">
        <v>770</v>
      </c>
      <c r="C114" s="24" t="s">
        <v>773</v>
      </c>
      <c r="D114" s="26">
        <v>0</v>
      </c>
      <c r="E114" s="25">
        <v>0</v>
      </c>
      <c r="F114" s="26">
        <f t="shared" si="3"/>
        <v>0</v>
      </c>
      <c r="G114" s="27" t="str">
        <f t="shared" si="4"/>
        <v/>
      </c>
    </row>
    <row r="115" spans="1:7" ht="19.5" hidden="1" customHeight="1" x14ac:dyDescent="0.25">
      <c r="A115" s="43">
        <f t="shared" si="5"/>
        <v>52</v>
      </c>
      <c r="B115" s="23" t="s">
        <v>771</v>
      </c>
      <c r="C115" s="24" t="s">
        <v>774</v>
      </c>
      <c r="D115" s="26">
        <v>0</v>
      </c>
      <c r="E115" s="25">
        <v>0</v>
      </c>
      <c r="F115" s="26">
        <f t="shared" si="3"/>
        <v>0</v>
      </c>
      <c r="G115" s="27" t="str">
        <f t="shared" si="4"/>
        <v/>
      </c>
    </row>
    <row r="116" spans="1:7" ht="19.5" hidden="1" customHeight="1" x14ac:dyDescent="0.25">
      <c r="A116" s="43">
        <f t="shared" si="5"/>
        <v>52</v>
      </c>
      <c r="B116" s="23" t="s">
        <v>749</v>
      </c>
      <c r="C116" s="24" t="s">
        <v>231</v>
      </c>
      <c r="D116" s="26">
        <v>0</v>
      </c>
      <c r="E116" s="25">
        <v>0</v>
      </c>
      <c r="F116" s="26">
        <f t="shared" si="3"/>
        <v>0</v>
      </c>
      <c r="G116" s="27" t="str">
        <f t="shared" si="4"/>
        <v/>
      </c>
    </row>
    <row r="117" spans="1:7" ht="19.5" hidden="1" customHeight="1" x14ac:dyDescent="0.25">
      <c r="A117" s="43">
        <f t="shared" si="5"/>
        <v>52</v>
      </c>
      <c r="B117" s="23" t="s">
        <v>750</v>
      </c>
      <c r="C117" s="24" t="s">
        <v>233</v>
      </c>
      <c r="D117" s="26">
        <v>0</v>
      </c>
      <c r="E117" s="25">
        <v>0</v>
      </c>
      <c r="F117" s="26">
        <f t="shared" si="3"/>
        <v>0</v>
      </c>
      <c r="G117" s="27" t="str">
        <f t="shared" si="4"/>
        <v/>
      </c>
    </row>
    <row r="118" spans="1:7" ht="19.5" hidden="1" customHeight="1" x14ac:dyDescent="0.25">
      <c r="A118" s="43">
        <f t="shared" si="5"/>
        <v>52</v>
      </c>
      <c r="B118" s="23" t="s">
        <v>751</v>
      </c>
      <c r="C118" s="24" t="s">
        <v>235</v>
      </c>
      <c r="D118" s="26">
        <v>0</v>
      </c>
      <c r="E118" s="25">
        <v>0</v>
      </c>
      <c r="F118" s="26">
        <f t="shared" si="3"/>
        <v>0</v>
      </c>
      <c r="G118" s="27" t="str">
        <f t="shared" si="4"/>
        <v/>
      </c>
    </row>
    <row r="119" spans="1:7" ht="19.5" hidden="1" customHeight="1" x14ac:dyDescent="0.25">
      <c r="A119" s="43">
        <f t="shared" si="5"/>
        <v>52</v>
      </c>
      <c r="B119" s="23" t="s">
        <v>752</v>
      </c>
      <c r="C119" s="24" t="s">
        <v>237</v>
      </c>
      <c r="D119" s="26">
        <v>0</v>
      </c>
      <c r="E119" s="25">
        <v>0</v>
      </c>
      <c r="F119" s="26">
        <f t="shared" si="3"/>
        <v>0</v>
      </c>
      <c r="G119" s="27" t="str">
        <f t="shared" si="4"/>
        <v/>
      </c>
    </row>
    <row r="120" spans="1:7" ht="19.5" hidden="1" customHeight="1" x14ac:dyDescent="0.25">
      <c r="A120" s="43">
        <f t="shared" si="5"/>
        <v>52</v>
      </c>
      <c r="B120" s="23" t="s">
        <v>753</v>
      </c>
      <c r="C120" s="24" t="s">
        <v>239</v>
      </c>
      <c r="D120" s="26">
        <v>0</v>
      </c>
      <c r="E120" s="25">
        <v>0</v>
      </c>
      <c r="F120" s="26">
        <f t="shared" si="3"/>
        <v>0</v>
      </c>
      <c r="G120" s="27" t="str">
        <f t="shared" si="4"/>
        <v/>
      </c>
    </row>
    <row r="121" spans="1:7" ht="19.5" hidden="1" customHeight="1" x14ac:dyDescent="0.25">
      <c r="A121" s="43">
        <f t="shared" si="5"/>
        <v>52</v>
      </c>
      <c r="B121" s="23" t="s">
        <v>240</v>
      </c>
      <c r="C121" s="24" t="s">
        <v>241</v>
      </c>
      <c r="D121" s="26">
        <v>0</v>
      </c>
      <c r="E121" s="25">
        <v>0</v>
      </c>
      <c r="F121" s="26">
        <f t="shared" si="3"/>
        <v>0</v>
      </c>
      <c r="G121" s="27" t="str">
        <f t="shared" si="4"/>
        <v/>
      </c>
    </row>
    <row r="122" spans="1:7" ht="19.5" hidden="1" customHeight="1" x14ac:dyDescent="0.25">
      <c r="A122" s="43">
        <f t="shared" si="5"/>
        <v>52</v>
      </c>
      <c r="B122" s="23" t="s">
        <v>242</v>
      </c>
      <c r="C122" s="24" t="s">
        <v>243</v>
      </c>
      <c r="D122" s="26">
        <v>0</v>
      </c>
      <c r="E122" s="25">
        <v>0</v>
      </c>
      <c r="F122" s="26">
        <f t="shared" si="3"/>
        <v>0</v>
      </c>
      <c r="G122" s="27" t="str">
        <f t="shared" si="4"/>
        <v/>
      </c>
    </row>
    <row r="123" spans="1:7" ht="19.5" hidden="1" customHeight="1" x14ac:dyDescent="0.25">
      <c r="A123" s="43">
        <f t="shared" si="5"/>
        <v>52</v>
      </c>
      <c r="B123" s="23" t="s">
        <v>244</v>
      </c>
      <c r="C123" s="24" t="s">
        <v>245</v>
      </c>
      <c r="D123" s="26">
        <v>0</v>
      </c>
      <c r="E123" s="25">
        <v>0</v>
      </c>
      <c r="F123" s="26">
        <f t="shared" si="3"/>
        <v>0</v>
      </c>
      <c r="G123" s="27" t="str">
        <f t="shared" si="4"/>
        <v/>
      </c>
    </row>
    <row r="124" spans="1:7" ht="19.5" hidden="1" customHeight="1" x14ac:dyDescent="0.25">
      <c r="A124" s="43">
        <f t="shared" si="5"/>
        <v>52</v>
      </c>
      <c r="B124" s="23" t="s">
        <v>246</v>
      </c>
      <c r="C124" s="24" t="s">
        <v>247</v>
      </c>
      <c r="D124" s="26">
        <v>0</v>
      </c>
      <c r="E124" s="25">
        <v>0</v>
      </c>
      <c r="F124" s="26">
        <f t="shared" si="3"/>
        <v>0</v>
      </c>
      <c r="G124" s="27" t="str">
        <f t="shared" si="4"/>
        <v/>
      </c>
    </row>
    <row r="125" spans="1:7" ht="19.5" hidden="1" customHeight="1" x14ac:dyDescent="0.25">
      <c r="A125" s="43">
        <f t="shared" si="5"/>
        <v>52</v>
      </c>
      <c r="B125" s="23" t="s">
        <v>248</v>
      </c>
      <c r="C125" s="24" t="s">
        <v>249</v>
      </c>
      <c r="D125" s="26">
        <v>0</v>
      </c>
      <c r="E125" s="25">
        <v>0</v>
      </c>
      <c r="F125" s="26">
        <f t="shared" si="3"/>
        <v>0</v>
      </c>
      <c r="G125" s="27" t="str">
        <f t="shared" si="4"/>
        <v/>
      </c>
    </row>
    <row r="126" spans="1:7" ht="19.5" hidden="1" customHeight="1" x14ac:dyDescent="0.25">
      <c r="A126" s="43">
        <f t="shared" si="5"/>
        <v>52</v>
      </c>
      <c r="B126" s="23" t="s">
        <v>250</v>
      </c>
      <c r="C126" s="24" t="s">
        <v>251</v>
      </c>
      <c r="D126" s="26">
        <v>0</v>
      </c>
      <c r="E126" s="25">
        <v>0</v>
      </c>
      <c r="F126" s="26">
        <f t="shared" si="3"/>
        <v>0</v>
      </c>
      <c r="G126" s="27" t="str">
        <f t="shared" si="4"/>
        <v/>
      </c>
    </row>
    <row r="127" spans="1:7" ht="19.5" customHeight="1" x14ac:dyDescent="0.25">
      <c r="A127" s="43">
        <f t="shared" si="5"/>
        <v>53</v>
      </c>
      <c r="B127" s="23" t="s">
        <v>252</v>
      </c>
      <c r="C127" s="24" t="s">
        <v>253</v>
      </c>
      <c r="D127" s="26">
        <v>86</v>
      </c>
      <c r="E127" s="25">
        <v>85</v>
      </c>
      <c r="F127" s="26">
        <f t="shared" si="3"/>
        <v>85</v>
      </c>
      <c r="G127" s="27">
        <f t="shared" si="4"/>
        <v>0.98837209302325579</v>
      </c>
    </row>
    <row r="128" spans="1:7" ht="19.5" hidden="1" customHeight="1" x14ac:dyDescent="0.25">
      <c r="A128" s="43">
        <f t="shared" si="5"/>
        <v>53</v>
      </c>
      <c r="B128" s="23" t="s">
        <v>254</v>
      </c>
      <c r="C128" s="24" t="s">
        <v>255</v>
      </c>
      <c r="D128" s="26">
        <v>0</v>
      </c>
      <c r="E128" s="25">
        <v>0</v>
      </c>
      <c r="F128" s="26">
        <f t="shared" si="3"/>
        <v>0</v>
      </c>
      <c r="G128" s="27" t="str">
        <f t="shared" si="4"/>
        <v/>
      </c>
    </row>
    <row r="129" spans="1:7" ht="19.5" hidden="1" customHeight="1" x14ac:dyDescent="0.25">
      <c r="A129" s="43">
        <f t="shared" si="5"/>
        <v>53</v>
      </c>
      <c r="B129" s="23" t="s">
        <v>256</v>
      </c>
      <c r="C129" s="24" t="s">
        <v>257</v>
      </c>
      <c r="D129" s="26">
        <v>0</v>
      </c>
      <c r="E129" s="25">
        <v>0</v>
      </c>
      <c r="F129" s="26">
        <f t="shared" si="3"/>
        <v>0</v>
      </c>
      <c r="G129" s="27" t="str">
        <f t="shared" si="4"/>
        <v/>
      </c>
    </row>
    <row r="130" spans="1:7" ht="19.5" hidden="1" customHeight="1" x14ac:dyDescent="0.25">
      <c r="A130" s="43">
        <f t="shared" si="5"/>
        <v>53</v>
      </c>
      <c r="B130" s="23" t="s">
        <v>258</v>
      </c>
      <c r="C130" s="24" t="s">
        <v>259</v>
      </c>
      <c r="D130" s="26">
        <v>0</v>
      </c>
      <c r="E130" s="25">
        <v>0</v>
      </c>
      <c r="F130" s="26">
        <f t="shared" si="3"/>
        <v>0</v>
      </c>
      <c r="G130" s="27" t="str">
        <f t="shared" si="4"/>
        <v/>
      </c>
    </row>
    <row r="131" spans="1:7" ht="19.5" hidden="1" customHeight="1" x14ac:dyDescent="0.25">
      <c r="A131" s="43">
        <f t="shared" si="5"/>
        <v>53</v>
      </c>
      <c r="B131" s="23" t="s">
        <v>260</v>
      </c>
      <c r="C131" s="24" t="s">
        <v>261</v>
      </c>
      <c r="D131" s="26">
        <v>0</v>
      </c>
      <c r="E131" s="25">
        <v>0</v>
      </c>
      <c r="F131" s="26">
        <f t="shared" si="3"/>
        <v>0</v>
      </c>
      <c r="G131" s="27" t="str">
        <f t="shared" si="4"/>
        <v/>
      </c>
    </row>
    <row r="132" spans="1:7" ht="19.5" hidden="1" customHeight="1" x14ac:dyDescent="0.25">
      <c r="A132" s="43">
        <f t="shared" si="5"/>
        <v>53</v>
      </c>
      <c r="B132" s="23" t="s">
        <v>262</v>
      </c>
      <c r="C132" s="24" t="s">
        <v>263</v>
      </c>
      <c r="D132" s="26">
        <v>0</v>
      </c>
      <c r="E132" s="25">
        <v>0</v>
      </c>
      <c r="F132" s="26">
        <f t="shared" si="3"/>
        <v>0</v>
      </c>
      <c r="G132" s="27" t="str">
        <f t="shared" si="4"/>
        <v/>
      </c>
    </row>
    <row r="133" spans="1:7" ht="19.5" hidden="1" customHeight="1" x14ac:dyDescent="0.25">
      <c r="A133" s="43">
        <f t="shared" si="5"/>
        <v>53</v>
      </c>
      <c r="B133" s="23" t="s">
        <v>264</v>
      </c>
      <c r="C133" s="24" t="s">
        <v>265</v>
      </c>
      <c r="D133" s="26">
        <v>0</v>
      </c>
      <c r="E133" s="25">
        <v>0</v>
      </c>
      <c r="F133" s="26">
        <f t="shared" si="3"/>
        <v>0</v>
      </c>
      <c r="G133" s="27" t="str">
        <f t="shared" si="4"/>
        <v/>
      </c>
    </row>
    <row r="134" spans="1:7" ht="19.5" hidden="1" customHeight="1" x14ac:dyDescent="0.25">
      <c r="A134" s="43">
        <f t="shared" si="5"/>
        <v>53</v>
      </c>
      <c r="B134" s="23" t="s">
        <v>266</v>
      </c>
      <c r="C134" s="24" t="s">
        <v>267</v>
      </c>
      <c r="D134" s="26">
        <v>0</v>
      </c>
      <c r="E134" s="25">
        <v>0</v>
      </c>
      <c r="F134" s="26">
        <f t="shared" si="3"/>
        <v>0</v>
      </c>
      <c r="G134" s="27" t="str">
        <f t="shared" si="4"/>
        <v/>
      </c>
    </row>
    <row r="135" spans="1:7" ht="19.5" hidden="1" customHeight="1" x14ac:dyDescent="0.25">
      <c r="A135" s="43">
        <f t="shared" si="5"/>
        <v>53</v>
      </c>
      <c r="B135" s="23" t="s">
        <v>268</v>
      </c>
      <c r="C135" s="24" t="s">
        <v>269</v>
      </c>
      <c r="D135" s="26">
        <v>0</v>
      </c>
      <c r="E135" s="25">
        <v>0</v>
      </c>
      <c r="F135" s="26">
        <f t="shared" si="3"/>
        <v>0</v>
      </c>
      <c r="G135" s="27" t="str">
        <f t="shared" si="4"/>
        <v/>
      </c>
    </row>
    <row r="136" spans="1:7" ht="19.5" hidden="1" customHeight="1" x14ac:dyDescent="0.25">
      <c r="A136" s="43">
        <f t="shared" si="5"/>
        <v>53</v>
      </c>
      <c r="B136" s="23" t="s">
        <v>270</v>
      </c>
      <c r="C136" s="24" t="s">
        <v>271</v>
      </c>
      <c r="D136" s="26">
        <v>0</v>
      </c>
      <c r="E136" s="25">
        <v>0</v>
      </c>
      <c r="F136" s="26">
        <f t="shared" si="3"/>
        <v>0</v>
      </c>
      <c r="G136" s="27" t="str">
        <f t="shared" si="4"/>
        <v/>
      </c>
    </row>
    <row r="137" spans="1:7" ht="19.5" hidden="1" customHeight="1" x14ac:dyDescent="0.25">
      <c r="A137" s="43">
        <f t="shared" si="5"/>
        <v>53</v>
      </c>
      <c r="B137" s="23" t="s">
        <v>272</v>
      </c>
      <c r="C137" s="24" t="s">
        <v>273</v>
      </c>
      <c r="D137" s="26">
        <v>0</v>
      </c>
      <c r="E137" s="25">
        <v>0</v>
      </c>
      <c r="F137" s="26">
        <f t="shared" si="3"/>
        <v>0</v>
      </c>
      <c r="G137" s="27" t="str">
        <f t="shared" si="4"/>
        <v/>
      </c>
    </row>
    <row r="138" spans="1:7" ht="19.5" hidden="1" customHeight="1" x14ac:dyDescent="0.25">
      <c r="A138" s="43">
        <f t="shared" si="5"/>
        <v>53</v>
      </c>
      <c r="B138" s="23" t="s">
        <v>274</v>
      </c>
      <c r="C138" s="24" t="s">
        <v>275</v>
      </c>
      <c r="D138" s="26">
        <v>0</v>
      </c>
      <c r="E138" s="25">
        <v>0</v>
      </c>
      <c r="F138" s="26">
        <f t="shared" ref="F138:F201" si="6">IF(E138&gt;D138,D138,E138)</f>
        <v>0</v>
      </c>
      <c r="G138" s="27" t="str">
        <f t="shared" si="4"/>
        <v/>
      </c>
    </row>
    <row r="139" spans="1:7" ht="19.5" hidden="1" customHeight="1" x14ac:dyDescent="0.25">
      <c r="A139" s="43">
        <f t="shared" si="5"/>
        <v>53</v>
      </c>
      <c r="B139" s="23" t="s">
        <v>276</v>
      </c>
      <c r="C139" s="24" t="s">
        <v>277</v>
      </c>
      <c r="D139" s="26">
        <v>0</v>
      </c>
      <c r="E139" s="25">
        <v>0</v>
      </c>
      <c r="F139" s="26">
        <f t="shared" si="6"/>
        <v>0</v>
      </c>
      <c r="G139" s="27" t="str">
        <f t="shared" ref="G139:G202" si="7">IFERROR(F139/D139,"")</f>
        <v/>
      </c>
    </row>
    <row r="140" spans="1:7" ht="19.5" hidden="1" customHeight="1" x14ac:dyDescent="0.25">
      <c r="A140" s="43">
        <f t="shared" ref="A140:A203" si="8">IF(D140&gt;0,1+A139,A139)</f>
        <v>53</v>
      </c>
      <c r="B140" s="23" t="s">
        <v>278</v>
      </c>
      <c r="C140" s="24" t="s">
        <v>279</v>
      </c>
      <c r="D140" s="26">
        <v>0</v>
      </c>
      <c r="E140" s="25">
        <v>0</v>
      </c>
      <c r="F140" s="26">
        <f t="shared" si="6"/>
        <v>0</v>
      </c>
      <c r="G140" s="27" t="str">
        <f t="shared" si="7"/>
        <v/>
      </c>
    </row>
    <row r="141" spans="1:7" ht="19.5" hidden="1" customHeight="1" x14ac:dyDescent="0.25">
      <c r="A141" s="43">
        <f t="shared" si="8"/>
        <v>53</v>
      </c>
      <c r="B141" s="23" t="s">
        <v>280</v>
      </c>
      <c r="C141" s="24" t="s">
        <v>281</v>
      </c>
      <c r="D141" s="26">
        <v>0</v>
      </c>
      <c r="E141" s="25">
        <v>0</v>
      </c>
      <c r="F141" s="26">
        <f t="shared" si="6"/>
        <v>0</v>
      </c>
      <c r="G141" s="27" t="str">
        <f t="shared" si="7"/>
        <v/>
      </c>
    </row>
    <row r="142" spans="1:7" ht="19.5" customHeight="1" x14ac:dyDescent="0.25">
      <c r="A142" s="43">
        <f t="shared" si="8"/>
        <v>54</v>
      </c>
      <c r="B142" s="23" t="s">
        <v>282</v>
      </c>
      <c r="C142" s="24" t="s">
        <v>283</v>
      </c>
      <c r="D142" s="26">
        <v>9910</v>
      </c>
      <c r="E142" s="25">
        <v>10074</v>
      </c>
      <c r="F142" s="26">
        <f t="shared" si="6"/>
        <v>9910</v>
      </c>
      <c r="G142" s="27">
        <f t="shared" si="7"/>
        <v>1</v>
      </c>
    </row>
    <row r="143" spans="1:7" ht="19.5" hidden="1" customHeight="1" x14ac:dyDescent="0.25">
      <c r="A143" s="43">
        <f t="shared" si="8"/>
        <v>54</v>
      </c>
      <c r="B143" s="23" t="s">
        <v>284</v>
      </c>
      <c r="C143" s="24" t="s">
        <v>285</v>
      </c>
      <c r="D143" s="26">
        <v>0</v>
      </c>
      <c r="E143" s="25">
        <v>0</v>
      </c>
      <c r="F143" s="26">
        <f t="shared" si="6"/>
        <v>0</v>
      </c>
      <c r="G143" s="27" t="str">
        <f t="shared" si="7"/>
        <v/>
      </c>
    </row>
    <row r="144" spans="1:7" ht="19.5" hidden="1" customHeight="1" x14ac:dyDescent="0.25">
      <c r="A144" s="43">
        <f t="shared" si="8"/>
        <v>54</v>
      </c>
      <c r="B144" s="23" t="s">
        <v>286</v>
      </c>
      <c r="C144" s="24" t="s">
        <v>287</v>
      </c>
      <c r="D144" s="26">
        <v>0</v>
      </c>
      <c r="E144" s="25">
        <v>0</v>
      </c>
      <c r="F144" s="26">
        <f t="shared" si="6"/>
        <v>0</v>
      </c>
      <c r="G144" s="27" t="str">
        <f t="shared" si="7"/>
        <v/>
      </c>
    </row>
    <row r="145" spans="1:7" ht="19.5" hidden="1" customHeight="1" x14ac:dyDescent="0.25">
      <c r="A145" s="43">
        <f t="shared" si="8"/>
        <v>54</v>
      </c>
      <c r="B145" s="23" t="s">
        <v>288</v>
      </c>
      <c r="C145" s="24" t="s">
        <v>289</v>
      </c>
      <c r="D145" s="26">
        <v>0</v>
      </c>
      <c r="E145" s="25">
        <v>0</v>
      </c>
      <c r="F145" s="26">
        <f t="shared" si="6"/>
        <v>0</v>
      </c>
      <c r="G145" s="27" t="str">
        <f t="shared" si="7"/>
        <v/>
      </c>
    </row>
    <row r="146" spans="1:7" ht="19.5" hidden="1" customHeight="1" x14ac:dyDescent="0.25">
      <c r="A146" s="43">
        <f t="shared" si="8"/>
        <v>54</v>
      </c>
      <c r="B146" s="23" t="s">
        <v>290</v>
      </c>
      <c r="C146" s="24" t="s">
        <v>291</v>
      </c>
      <c r="D146" s="26">
        <v>0</v>
      </c>
      <c r="E146" s="25">
        <v>0</v>
      </c>
      <c r="F146" s="26">
        <f t="shared" si="6"/>
        <v>0</v>
      </c>
      <c r="G146" s="27" t="str">
        <f t="shared" si="7"/>
        <v/>
      </c>
    </row>
    <row r="147" spans="1:7" ht="19.5" hidden="1" customHeight="1" x14ac:dyDescent="0.25">
      <c r="A147" s="43">
        <f t="shared" si="8"/>
        <v>54</v>
      </c>
      <c r="B147" s="23" t="s">
        <v>292</v>
      </c>
      <c r="C147" s="24" t="s">
        <v>293</v>
      </c>
      <c r="D147" s="26">
        <v>0</v>
      </c>
      <c r="E147" s="25">
        <v>0</v>
      </c>
      <c r="F147" s="26">
        <f t="shared" si="6"/>
        <v>0</v>
      </c>
      <c r="G147" s="27" t="str">
        <f t="shared" si="7"/>
        <v/>
      </c>
    </row>
    <row r="148" spans="1:7" ht="19.5" customHeight="1" x14ac:dyDescent="0.25">
      <c r="A148" s="43">
        <f t="shared" si="8"/>
        <v>55</v>
      </c>
      <c r="B148" s="23" t="s">
        <v>294</v>
      </c>
      <c r="C148" s="24" t="s">
        <v>295</v>
      </c>
      <c r="D148" s="26">
        <v>1563</v>
      </c>
      <c r="E148" s="25">
        <v>1565</v>
      </c>
      <c r="F148" s="26">
        <f t="shared" si="6"/>
        <v>1563</v>
      </c>
      <c r="G148" s="27">
        <f t="shared" si="7"/>
        <v>1</v>
      </c>
    </row>
    <row r="149" spans="1:7" ht="19.5" customHeight="1" x14ac:dyDescent="0.25">
      <c r="A149" s="43">
        <f t="shared" si="8"/>
        <v>56</v>
      </c>
      <c r="B149" s="23" t="s">
        <v>296</v>
      </c>
      <c r="C149" s="24" t="s">
        <v>297</v>
      </c>
      <c r="D149" s="26">
        <v>193</v>
      </c>
      <c r="E149" s="25">
        <v>150</v>
      </c>
      <c r="F149" s="26">
        <f t="shared" si="6"/>
        <v>150</v>
      </c>
      <c r="G149" s="27">
        <f t="shared" si="7"/>
        <v>0.77720207253886009</v>
      </c>
    </row>
    <row r="150" spans="1:7" ht="19.5" customHeight="1" x14ac:dyDescent="0.25">
      <c r="A150" s="43">
        <f t="shared" si="8"/>
        <v>57</v>
      </c>
      <c r="B150" s="23" t="s">
        <v>298</v>
      </c>
      <c r="C150" s="24" t="s">
        <v>299</v>
      </c>
      <c r="D150" s="26">
        <v>210</v>
      </c>
      <c r="E150" s="25">
        <v>200</v>
      </c>
      <c r="F150" s="26">
        <f t="shared" si="6"/>
        <v>200</v>
      </c>
      <c r="G150" s="27">
        <f t="shared" si="7"/>
        <v>0.95238095238095233</v>
      </c>
    </row>
    <row r="151" spans="1:7" ht="19.5" customHeight="1" x14ac:dyDescent="0.25">
      <c r="A151" s="43">
        <f t="shared" si="8"/>
        <v>58</v>
      </c>
      <c r="B151" s="23" t="s">
        <v>300</v>
      </c>
      <c r="C151" s="24" t="s">
        <v>301</v>
      </c>
      <c r="D151" s="26">
        <v>50</v>
      </c>
      <c r="E151" s="25">
        <v>50</v>
      </c>
      <c r="F151" s="26">
        <f t="shared" si="6"/>
        <v>50</v>
      </c>
      <c r="G151" s="27">
        <f t="shared" si="7"/>
        <v>1</v>
      </c>
    </row>
    <row r="152" spans="1:7" ht="19.5" customHeight="1" x14ac:dyDescent="0.25">
      <c r="A152" s="43">
        <f t="shared" si="8"/>
        <v>59</v>
      </c>
      <c r="B152" s="23" t="s">
        <v>302</v>
      </c>
      <c r="C152" s="24" t="s">
        <v>303</v>
      </c>
      <c r="D152" s="26">
        <v>20</v>
      </c>
      <c r="E152" s="25">
        <v>20</v>
      </c>
      <c r="F152" s="26">
        <f t="shared" si="6"/>
        <v>20</v>
      </c>
      <c r="G152" s="27">
        <f t="shared" si="7"/>
        <v>1</v>
      </c>
    </row>
    <row r="153" spans="1:7" ht="19.5" hidden="1" customHeight="1" x14ac:dyDescent="0.25">
      <c r="A153" s="43">
        <f t="shared" si="8"/>
        <v>59</v>
      </c>
      <c r="B153" s="23" t="s">
        <v>304</v>
      </c>
      <c r="C153" s="24" t="s">
        <v>305</v>
      </c>
      <c r="D153" s="26">
        <v>0</v>
      </c>
      <c r="E153" s="25">
        <v>0</v>
      </c>
      <c r="F153" s="26">
        <f t="shared" si="6"/>
        <v>0</v>
      </c>
      <c r="G153" s="27" t="str">
        <f t="shared" si="7"/>
        <v/>
      </c>
    </row>
    <row r="154" spans="1:7" ht="19.5" customHeight="1" x14ac:dyDescent="0.25">
      <c r="A154" s="43">
        <f t="shared" si="8"/>
        <v>60</v>
      </c>
      <c r="B154" s="23" t="s">
        <v>306</v>
      </c>
      <c r="C154" s="24" t="s">
        <v>307</v>
      </c>
      <c r="D154" s="26">
        <v>581</v>
      </c>
      <c r="E154" s="25">
        <v>610</v>
      </c>
      <c r="F154" s="26">
        <f t="shared" si="6"/>
        <v>581</v>
      </c>
      <c r="G154" s="27">
        <f t="shared" si="7"/>
        <v>1</v>
      </c>
    </row>
    <row r="155" spans="1:7" ht="19.5" hidden="1" customHeight="1" x14ac:dyDescent="0.25">
      <c r="A155" s="43">
        <f t="shared" si="8"/>
        <v>60</v>
      </c>
      <c r="B155" s="23" t="s">
        <v>308</v>
      </c>
      <c r="C155" s="24" t="s">
        <v>309</v>
      </c>
      <c r="D155" s="26">
        <v>0</v>
      </c>
      <c r="E155" s="25">
        <v>0</v>
      </c>
      <c r="F155" s="26">
        <f t="shared" si="6"/>
        <v>0</v>
      </c>
      <c r="G155" s="27" t="str">
        <f t="shared" si="7"/>
        <v/>
      </c>
    </row>
    <row r="156" spans="1:7" ht="19.5" hidden="1" customHeight="1" x14ac:dyDescent="0.25">
      <c r="A156" s="43">
        <f t="shared" si="8"/>
        <v>60</v>
      </c>
      <c r="B156" s="23" t="s">
        <v>310</v>
      </c>
      <c r="C156" s="24" t="s">
        <v>311</v>
      </c>
      <c r="D156" s="26">
        <v>0</v>
      </c>
      <c r="E156" s="25">
        <v>0</v>
      </c>
      <c r="F156" s="26">
        <f t="shared" si="6"/>
        <v>0</v>
      </c>
      <c r="G156" s="27" t="str">
        <f t="shared" si="7"/>
        <v/>
      </c>
    </row>
    <row r="157" spans="1:7" ht="19.5" customHeight="1" x14ac:dyDescent="0.25">
      <c r="A157" s="43">
        <f t="shared" si="8"/>
        <v>61</v>
      </c>
      <c r="B157" s="23" t="s">
        <v>312</v>
      </c>
      <c r="C157" s="24" t="s">
        <v>313</v>
      </c>
      <c r="D157" s="26">
        <v>10</v>
      </c>
      <c r="E157" s="25">
        <v>10</v>
      </c>
      <c r="F157" s="26">
        <f t="shared" si="6"/>
        <v>10</v>
      </c>
      <c r="G157" s="27">
        <f t="shared" si="7"/>
        <v>1</v>
      </c>
    </row>
    <row r="158" spans="1:7" ht="19.5" hidden="1" customHeight="1" x14ac:dyDescent="0.25">
      <c r="A158" s="43">
        <f t="shared" si="8"/>
        <v>61</v>
      </c>
      <c r="B158" s="23" t="s">
        <v>314</v>
      </c>
      <c r="C158" s="24" t="s">
        <v>315</v>
      </c>
      <c r="D158" s="26">
        <v>0</v>
      </c>
      <c r="E158" s="25">
        <v>0</v>
      </c>
      <c r="F158" s="26">
        <f t="shared" si="6"/>
        <v>0</v>
      </c>
      <c r="G158" s="27" t="str">
        <f t="shared" si="7"/>
        <v/>
      </c>
    </row>
    <row r="159" spans="1:7" ht="19.5" hidden="1" customHeight="1" x14ac:dyDescent="0.25">
      <c r="A159" s="43">
        <f t="shared" si="8"/>
        <v>61</v>
      </c>
      <c r="B159" s="23" t="s">
        <v>316</v>
      </c>
      <c r="C159" s="24" t="s">
        <v>317</v>
      </c>
      <c r="D159" s="26">
        <v>0</v>
      </c>
      <c r="E159" s="25">
        <v>0</v>
      </c>
      <c r="F159" s="26">
        <f t="shared" si="6"/>
        <v>0</v>
      </c>
      <c r="G159" s="27" t="str">
        <f t="shared" si="7"/>
        <v/>
      </c>
    </row>
    <row r="160" spans="1:7" ht="19.5" hidden="1" customHeight="1" x14ac:dyDescent="0.25">
      <c r="A160" s="43">
        <f t="shared" si="8"/>
        <v>61</v>
      </c>
      <c r="B160" s="23" t="s">
        <v>318</v>
      </c>
      <c r="C160" s="24" t="s">
        <v>319</v>
      </c>
      <c r="D160" s="26">
        <v>0</v>
      </c>
      <c r="E160" s="25">
        <v>0</v>
      </c>
      <c r="F160" s="26">
        <f t="shared" si="6"/>
        <v>0</v>
      </c>
      <c r="G160" s="27" t="str">
        <f t="shared" si="7"/>
        <v/>
      </c>
    </row>
    <row r="161" spans="1:7" ht="19.5" customHeight="1" x14ac:dyDescent="0.25">
      <c r="A161" s="43">
        <f t="shared" si="8"/>
        <v>62</v>
      </c>
      <c r="B161" s="23" t="s">
        <v>320</v>
      </c>
      <c r="C161" s="24" t="s">
        <v>321</v>
      </c>
      <c r="D161" s="26">
        <v>256</v>
      </c>
      <c r="E161" s="25">
        <v>256</v>
      </c>
      <c r="F161" s="26">
        <f t="shared" si="6"/>
        <v>256</v>
      </c>
      <c r="G161" s="27">
        <f t="shared" si="7"/>
        <v>1</v>
      </c>
    </row>
    <row r="162" spans="1:7" ht="19.5" hidden="1" customHeight="1" x14ac:dyDescent="0.25">
      <c r="A162" s="43">
        <f t="shared" si="8"/>
        <v>62</v>
      </c>
      <c r="B162" s="23" t="s">
        <v>322</v>
      </c>
      <c r="C162" s="24" t="s">
        <v>323</v>
      </c>
      <c r="D162" s="26">
        <v>0</v>
      </c>
      <c r="E162" s="25">
        <v>0</v>
      </c>
      <c r="F162" s="26">
        <f t="shared" si="6"/>
        <v>0</v>
      </c>
      <c r="G162" s="27" t="str">
        <f t="shared" si="7"/>
        <v/>
      </c>
    </row>
    <row r="163" spans="1:7" ht="19.5" hidden="1" customHeight="1" x14ac:dyDescent="0.25">
      <c r="A163" s="43">
        <f t="shared" si="8"/>
        <v>62</v>
      </c>
      <c r="B163" s="23" t="s">
        <v>324</v>
      </c>
      <c r="C163" s="24" t="s">
        <v>325</v>
      </c>
      <c r="D163" s="26">
        <v>0</v>
      </c>
      <c r="E163" s="25">
        <v>0</v>
      </c>
      <c r="F163" s="26">
        <f t="shared" si="6"/>
        <v>0</v>
      </c>
      <c r="G163" s="27" t="str">
        <f t="shared" si="7"/>
        <v/>
      </c>
    </row>
    <row r="164" spans="1:7" ht="19.5" hidden="1" customHeight="1" x14ac:dyDescent="0.25">
      <c r="A164" s="43">
        <f t="shared" si="8"/>
        <v>62</v>
      </c>
      <c r="B164" s="23" t="s">
        <v>326</v>
      </c>
      <c r="C164" s="24" t="s">
        <v>327</v>
      </c>
      <c r="D164" s="26">
        <v>0</v>
      </c>
      <c r="E164" s="25">
        <v>0</v>
      </c>
      <c r="F164" s="26">
        <f t="shared" si="6"/>
        <v>0</v>
      </c>
      <c r="G164" s="27" t="str">
        <f t="shared" si="7"/>
        <v/>
      </c>
    </row>
    <row r="165" spans="1:7" ht="19.5" hidden="1" customHeight="1" x14ac:dyDescent="0.25">
      <c r="A165" s="43">
        <f t="shared" si="8"/>
        <v>62</v>
      </c>
      <c r="B165" s="23" t="s">
        <v>328</v>
      </c>
      <c r="C165" s="24" t="s">
        <v>329</v>
      </c>
      <c r="D165" s="26">
        <v>0</v>
      </c>
      <c r="E165" s="25">
        <v>0</v>
      </c>
      <c r="F165" s="26">
        <f t="shared" si="6"/>
        <v>0</v>
      </c>
      <c r="G165" s="27" t="str">
        <f t="shared" si="7"/>
        <v/>
      </c>
    </row>
    <row r="166" spans="1:7" ht="19.5" hidden="1" customHeight="1" x14ac:dyDescent="0.25">
      <c r="A166" s="43">
        <f t="shared" si="8"/>
        <v>62</v>
      </c>
      <c r="B166" s="23" t="s">
        <v>330</v>
      </c>
      <c r="C166" s="24" t="s">
        <v>331</v>
      </c>
      <c r="D166" s="26">
        <v>0</v>
      </c>
      <c r="E166" s="25">
        <v>0</v>
      </c>
      <c r="F166" s="26">
        <f t="shared" si="6"/>
        <v>0</v>
      </c>
      <c r="G166" s="27" t="str">
        <f t="shared" si="7"/>
        <v/>
      </c>
    </row>
    <row r="167" spans="1:7" ht="19.5" hidden="1" customHeight="1" x14ac:dyDescent="0.25">
      <c r="A167" s="43">
        <f t="shared" si="8"/>
        <v>62</v>
      </c>
      <c r="B167" s="23" t="s">
        <v>332</v>
      </c>
      <c r="C167" s="24" t="s">
        <v>333</v>
      </c>
      <c r="D167" s="26">
        <v>0</v>
      </c>
      <c r="E167" s="25">
        <v>0</v>
      </c>
      <c r="F167" s="26">
        <f t="shared" si="6"/>
        <v>0</v>
      </c>
      <c r="G167" s="27" t="str">
        <f t="shared" si="7"/>
        <v/>
      </c>
    </row>
    <row r="168" spans="1:7" ht="19.5" hidden="1" customHeight="1" x14ac:dyDescent="0.25">
      <c r="A168" s="43">
        <f t="shared" si="8"/>
        <v>62</v>
      </c>
      <c r="B168" s="23" t="s">
        <v>339</v>
      </c>
      <c r="C168" s="24" t="s">
        <v>340</v>
      </c>
      <c r="D168" s="26">
        <v>0</v>
      </c>
      <c r="E168" s="25">
        <v>0</v>
      </c>
      <c r="F168" s="26">
        <f t="shared" si="6"/>
        <v>0</v>
      </c>
      <c r="G168" s="27" t="str">
        <f t="shared" si="7"/>
        <v/>
      </c>
    </row>
    <row r="169" spans="1:7" ht="19.5" hidden="1" customHeight="1" x14ac:dyDescent="0.25">
      <c r="A169" s="43">
        <f t="shared" si="8"/>
        <v>62</v>
      </c>
      <c r="B169" s="23" t="s">
        <v>352</v>
      </c>
      <c r="C169" s="24" t="s">
        <v>353</v>
      </c>
      <c r="D169" s="26">
        <v>0</v>
      </c>
      <c r="E169" s="25">
        <v>0</v>
      </c>
      <c r="F169" s="26">
        <f t="shared" si="6"/>
        <v>0</v>
      </c>
      <c r="G169" s="27" t="str">
        <f t="shared" si="7"/>
        <v/>
      </c>
    </row>
    <row r="170" spans="1:7" ht="19.5" customHeight="1" x14ac:dyDescent="0.25">
      <c r="A170" s="43">
        <f t="shared" si="8"/>
        <v>63</v>
      </c>
      <c r="B170" s="23" t="s">
        <v>354</v>
      </c>
      <c r="C170" s="24" t="s">
        <v>355</v>
      </c>
      <c r="D170" s="26">
        <v>100</v>
      </c>
      <c r="E170" s="25">
        <v>97</v>
      </c>
      <c r="F170" s="26">
        <f t="shared" si="6"/>
        <v>97</v>
      </c>
      <c r="G170" s="27">
        <f t="shared" si="7"/>
        <v>0.97</v>
      </c>
    </row>
    <row r="171" spans="1:7" ht="19.5" hidden="1" customHeight="1" x14ac:dyDescent="0.25">
      <c r="A171" s="43">
        <f t="shared" si="8"/>
        <v>63</v>
      </c>
      <c r="B171" s="23" t="s">
        <v>356</v>
      </c>
      <c r="C171" s="24" t="s">
        <v>357</v>
      </c>
      <c r="D171" s="26">
        <v>0</v>
      </c>
      <c r="E171" s="25">
        <v>0</v>
      </c>
      <c r="F171" s="26">
        <f t="shared" si="6"/>
        <v>0</v>
      </c>
      <c r="G171" s="27" t="str">
        <f t="shared" si="7"/>
        <v/>
      </c>
    </row>
    <row r="172" spans="1:7" ht="19.5" customHeight="1" x14ac:dyDescent="0.25">
      <c r="A172" s="43">
        <f t="shared" si="8"/>
        <v>64</v>
      </c>
      <c r="B172" s="23" t="s">
        <v>358</v>
      </c>
      <c r="C172" s="24" t="s">
        <v>359</v>
      </c>
      <c r="D172" s="26">
        <v>84</v>
      </c>
      <c r="E172" s="25">
        <v>84</v>
      </c>
      <c r="F172" s="26">
        <f t="shared" si="6"/>
        <v>84</v>
      </c>
      <c r="G172" s="27">
        <f t="shared" si="7"/>
        <v>1</v>
      </c>
    </row>
    <row r="173" spans="1:7" ht="19.5" customHeight="1" x14ac:dyDescent="0.25">
      <c r="A173" s="43">
        <f t="shared" si="8"/>
        <v>65</v>
      </c>
      <c r="B173" s="23" t="s">
        <v>360</v>
      </c>
      <c r="C173" s="24" t="s">
        <v>361</v>
      </c>
      <c r="D173" s="26">
        <v>120</v>
      </c>
      <c r="E173" s="25">
        <v>60</v>
      </c>
      <c r="F173" s="26">
        <f t="shared" si="6"/>
        <v>60</v>
      </c>
      <c r="G173" s="27">
        <f t="shared" si="7"/>
        <v>0.5</v>
      </c>
    </row>
    <row r="174" spans="1:7" ht="19.5" customHeight="1" x14ac:dyDescent="0.25">
      <c r="A174" s="43">
        <f t="shared" si="8"/>
        <v>66</v>
      </c>
      <c r="B174" s="23" t="s">
        <v>362</v>
      </c>
      <c r="C174" s="24" t="s">
        <v>363</v>
      </c>
      <c r="D174" s="26">
        <v>38</v>
      </c>
      <c r="E174" s="25">
        <v>0</v>
      </c>
      <c r="F174" s="26">
        <f t="shared" si="6"/>
        <v>0</v>
      </c>
      <c r="G174" s="27">
        <f t="shared" si="7"/>
        <v>0</v>
      </c>
    </row>
    <row r="175" spans="1:7" ht="19.5" hidden="1" customHeight="1" x14ac:dyDescent="0.25">
      <c r="A175" s="43">
        <f t="shared" si="8"/>
        <v>66</v>
      </c>
      <c r="B175" s="23" t="s">
        <v>364</v>
      </c>
      <c r="C175" s="24" t="s">
        <v>365</v>
      </c>
      <c r="D175" s="26">
        <v>0</v>
      </c>
      <c r="E175" s="25">
        <v>0</v>
      </c>
      <c r="F175" s="26">
        <f t="shared" si="6"/>
        <v>0</v>
      </c>
      <c r="G175" s="27" t="str">
        <f t="shared" si="7"/>
        <v/>
      </c>
    </row>
    <row r="176" spans="1:7" ht="19.5" customHeight="1" x14ac:dyDescent="0.25">
      <c r="A176" s="43">
        <f t="shared" si="8"/>
        <v>67</v>
      </c>
      <c r="B176" s="23" t="s">
        <v>366</v>
      </c>
      <c r="C176" s="24" t="s">
        <v>367</v>
      </c>
      <c r="D176" s="26">
        <v>18</v>
      </c>
      <c r="E176" s="25">
        <v>0</v>
      </c>
      <c r="F176" s="26">
        <f t="shared" si="6"/>
        <v>0</v>
      </c>
      <c r="G176" s="27">
        <f t="shared" si="7"/>
        <v>0</v>
      </c>
    </row>
    <row r="177" spans="1:7" ht="19.5" customHeight="1" x14ac:dyDescent="0.25">
      <c r="A177" s="43">
        <f t="shared" si="8"/>
        <v>68</v>
      </c>
      <c r="B177" s="23" t="s">
        <v>368</v>
      </c>
      <c r="C177" s="24" t="s">
        <v>369</v>
      </c>
      <c r="D177" s="26">
        <v>43</v>
      </c>
      <c r="E177" s="25">
        <v>0</v>
      </c>
      <c r="F177" s="26">
        <f t="shared" si="6"/>
        <v>0</v>
      </c>
      <c r="G177" s="27">
        <f t="shared" si="7"/>
        <v>0</v>
      </c>
    </row>
    <row r="178" spans="1:7" ht="19.5" hidden="1" customHeight="1" x14ac:dyDescent="0.25">
      <c r="A178" s="43">
        <f t="shared" si="8"/>
        <v>68</v>
      </c>
      <c r="B178" s="23" t="s">
        <v>370</v>
      </c>
      <c r="C178" s="24" t="s">
        <v>371</v>
      </c>
      <c r="D178" s="26">
        <v>0</v>
      </c>
      <c r="E178" s="25">
        <v>0</v>
      </c>
      <c r="F178" s="26">
        <f t="shared" si="6"/>
        <v>0</v>
      </c>
      <c r="G178" s="27" t="str">
        <f t="shared" si="7"/>
        <v/>
      </c>
    </row>
    <row r="179" spans="1:7" ht="19.5" customHeight="1" x14ac:dyDescent="0.25">
      <c r="A179" s="43">
        <f t="shared" si="8"/>
        <v>69</v>
      </c>
      <c r="B179" s="23" t="s">
        <v>372</v>
      </c>
      <c r="C179" s="24" t="s">
        <v>373</v>
      </c>
      <c r="D179" s="26">
        <v>16</v>
      </c>
      <c r="E179" s="25">
        <v>0</v>
      </c>
      <c r="F179" s="26">
        <f t="shared" si="6"/>
        <v>0</v>
      </c>
      <c r="G179" s="27">
        <f t="shared" si="7"/>
        <v>0</v>
      </c>
    </row>
    <row r="180" spans="1:7" ht="19.5" customHeight="1" x14ac:dyDescent="0.25">
      <c r="A180" s="43">
        <f t="shared" si="8"/>
        <v>70</v>
      </c>
      <c r="B180" s="23" t="s">
        <v>374</v>
      </c>
      <c r="C180" s="24" t="s">
        <v>375</v>
      </c>
      <c r="D180" s="26">
        <v>105</v>
      </c>
      <c r="E180" s="25">
        <v>107</v>
      </c>
      <c r="F180" s="26">
        <f t="shared" si="6"/>
        <v>105</v>
      </c>
      <c r="G180" s="27">
        <f t="shared" si="7"/>
        <v>1</v>
      </c>
    </row>
    <row r="181" spans="1:7" ht="19.5" hidden="1" customHeight="1" x14ac:dyDescent="0.25">
      <c r="A181" s="43">
        <f t="shared" si="8"/>
        <v>70</v>
      </c>
      <c r="B181" s="23" t="s">
        <v>376</v>
      </c>
      <c r="C181" s="24" t="s">
        <v>377</v>
      </c>
      <c r="D181" s="26">
        <v>0</v>
      </c>
      <c r="E181" s="25">
        <v>0</v>
      </c>
      <c r="F181" s="26">
        <f t="shared" si="6"/>
        <v>0</v>
      </c>
      <c r="G181" s="27" t="str">
        <f t="shared" si="7"/>
        <v/>
      </c>
    </row>
    <row r="182" spans="1:7" ht="19.5" hidden="1" customHeight="1" x14ac:dyDescent="0.25">
      <c r="A182" s="43">
        <f t="shared" si="8"/>
        <v>70</v>
      </c>
      <c r="B182" s="23" t="s">
        <v>378</v>
      </c>
      <c r="C182" s="24" t="s">
        <v>379</v>
      </c>
      <c r="D182" s="26">
        <v>0</v>
      </c>
      <c r="E182" s="25">
        <v>0</v>
      </c>
      <c r="F182" s="26">
        <f t="shared" si="6"/>
        <v>0</v>
      </c>
      <c r="G182" s="27" t="str">
        <f t="shared" si="7"/>
        <v/>
      </c>
    </row>
    <row r="183" spans="1:7" ht="19.5" hidden="1" customHeight="1" x14ac:dyDescent="0.25">
      <c r="A183" s="43">
        <f t="shared" si="8"/>
        <v>70</v>
      </c>
      <c r="B183" s="23" t="s">
        <v>380</v>
      </c>
      <c r="C183" s="24" t="s">
        <v>381</v>
      </c>
      <c r="D183" s="26">
        <v>0</v>
      </c>
      <c r="E183" s="25">
        <v>0</v>
      </c>
      <c r="F183" s="26">
        <f t="shared" si="6"/>
        <v>0</v>
      </c>
      <c r="G183" s="27" t="str">
        <f t="shared" si="7"/>
        <v/>
      </c>
    </row>
    <row r="184" spans="1:7" ht="19.5" hidden="1" customHeight="1" x14ac:dyDescent="0.25">
      <c r="A184" s="43">
        <f t="shared" si="8"/>
        <v>70</v>
      </c>
      <c r="B184" s="23" t="s">
        <v>382</v>
      </c>
      <c r="C184" s="24" t="s">
        <v>383</v>
      </c>
      <c r="D184" s="26">
        <v>0</v>
      </c>
      <c r="E184" s="25">
        <v>0</v>
      </c>
      <c r="F184" s="26">
        <f t="shared" si="6"/>
        <v>0</v>
      </c>
      <c r="G184" s="27" t="str">
        <f t="shared" si="7"/>
        <v/>
      </c>
    </row>
    <row r="185" spans="1:7" ht="19.5" hidden="1" customHeight="1" x14ac:dyDescent="0.25">
      <c r="A185" s="43">
        <f t="shared" si="8"/>
        <v>70</v>
      </c>
      <c r="B185" s="23" t="s">
        <v>384</v>
      </c>
      <c r="C185" s="24" t="s">
        <v>385</v>
      </c>
      <c r="D185" s="26">
        <v>0</v>
      </c>
      <c r="E185" s="25">
        <v>0</v>
      </c>
      <c r="F185" s="26">
        <f t="shared" si="6"/>
        <v>0</v>
      </c>
      <c r="G185" s="27" t="str">
        <f t="shared" si="7"/>
        <v/>
      </c>
    </row>
    <row r="186" spans="1:7" ht="19.5" hidden="1" customHeight="1" x14ac:dyDescent="0.25">
      <c r="A186" s="43">
        <f t="shared" si="8"/>
        <v>70</v>
      </c>
      <c r="B186" s="23" t="s">
        <v>386</v>
      </c>
      <c r="C186" s="24" t="s">
        <v>387</v>
      </c>
      <c r="D186" s="26">
        <v>0</v>
      </c>
      <c r="E186" s="25">
        <v>0</v>
      </c>
      <c r="F186" s="26">
        <f t="shared" si="6"/>
        <v>0</v>
      </c>
      <c r="G186" s="27" t="str">
        <f t="shared" si="7"/>
        <v/>
      </c>
    </row>
    <row r="187" spans="1:7" ht="19.5" hidden="1" customHeight="1" x14ac:dyDescent="0.25">
      <c r="A187" s="43">
        <f t="shared" si="8"/>
        <v>70</v>
      </c>
      <c r="B187" s="23" t="s">
        <v>388</v>
      </c>
      <c r="C187" s="24" t="s">
        <v>389</v>
      </c>
      <c r="D187" s="26">
        <v>0</v>
      </c>
      <c r="E187" s="25">
        <v>0</v>
      </c>
      <c r="F187" s="26">
        <f t="shared" si="6"/>
        <v>0</v>
      </c>
      <c r="G187" s="27" t="str">
        <f t="shared" si="7"/>
        <v/>
      </c>
    </row>
    <row r="188" spans="1:7" ht="19.5" hidden="1" customHeight="1" x14ac:dyDescent="0.25">
      <c r="A188" s="43">
        <f t="shared" si="8"/>
        <v>70</v>
      </c>
      <c r="B188" s="23" t="s">
        <v>390</v>
      </c>
      <c r="C188" s="24" t="s">
        <v>391</v>
      </c>
      <c r="D188" s="26">
        <v>0</v>
      </c>
      <c r="E188" s="25">
        <v>0</v>
      </c>
      <c r="F188" s="26">
        <f t="shared" si="6"/>
        <v>0</v>
      </c>
      <c r="G188" s="27" t="str">
        <f t="shared" si="7"/>
        <v/>
      </c>
    </row>
    <row r="189" spans="1:7" ht="19.5" hidden="1" customHeight="1" x14ac:dyDescent="0.25">
      <c r="A189" s="43">
        <f t="shared" si="8"/>
        <v>70</v>
      </c>
      <c r="B189" s="23" t="s">
        <v>392</v>
      </c>
      <c r="C189" s="24" t="s">
        <v>393</v>
      </c>
      <c r="D189" s="26">
        <v>0</v>
      </c>
      <c r="E189" s="25">
        <v>0</v>
      </c>
      <c r="F189" s="26">
        <f t="shared" si="6"/>
        <v>0</v>
      </c>
      <c r="G189" s="27" t="str">
        <f t="shared" si="7"/>
        <v/>
      </c>
    </row>
    <row r="190" spans="1:7" ht="19.5" hidden="1" customHeight="1" x14ac:dyDescent="0.25">
      <c r="A190" s="43">
        <f t="shared" si="8"/>
        <v>70</v>
      </c>
      <c r="B190" s="23" t="s">
        <v>394</v>
      </c>
      <c r="C190" s="24" t="s">
        <v>395</v>
      </c>
      <c r="D190" s="26">
        <v>0</v>
      </c>
      <c r="E190" s="25">
        <v>0</v>
      </c>
      <c r="F190" s="26">
        <f t="shared" si="6"/>
        <v>0</v>
      </c>
      <c r="G190" s="27" t="str">
        <f t="shared" si="7"/>
        <v/>
      </c>
    </row>
    <row r="191" spans="1:7" ht="19.5" hidden="1" customHeight="1" x14ac:dyDescent="0.25">
      <c r="A191" s="43">
        <f t="shared" si="8"/>
        <v>70</v>
      </c>
      <c r="B191" s="23" t="s">
        <v>396</v>
      </c>
      <c r="C191" s="24" t="s">
        <v>397</v>
      </c>
      <c r="D191" s="26">
        <v>0</v>
      </c>
      <c r="E191" s="25">
        <v>0</v>
      </c>
      <c r="F191" s="26">
        <f t="shared" si="6"/>
        <v>0</v>
      </c>
      <c r="G191" s="27" t="str">
        <f t="shared" si="7"/>
        <v/>
      </c>
    </row>
    <row r="192" spans="1:7" ht="19.5" hidden="1" customHeight="1" x14ac:dyDescent="0.25">
      <c r="A192" s="43">
        <f t="shared" si="8"/>
        <v>70</v>
      </c>
      <c r="B192" s="23" t="s">
        <v>717</v>
      </c>
      <c r="C192" s="24" t="s">
        <v>723</v>
      </c>
      <c r="D192" s="26">
        <v>0</v>
      </c>
      <c r="E192" s="25">
        <v>0</v>
      </c>
      <c r="F192" s="26">
        <f t="shared" si="6"/>
        <v>0</v>
      </c>
      <c r="G192" s="27" t="str">
        <f t="shared" si="7"/>
        <v/>
      </c>
    </row>
    <row r="193" spans="1:7" ht="19.5" hidden="1" customHeight="1" x14ac:dyDescent="0.25">
      <c r="A193" s="43">
        <f t="shared" si="8"/>
        <v>70</v>
      </c>
      <c r="B193" s="23" t="s">
        <v>718</v>
      </c>
      <c r="C193" s="24" t="s">
        <v>724</v>
      </c>
      <c r="D193" s="26">
        <v>0</v>
      </c>
      <c r="E193" s="25">
        <v>0</v>
      </c>
      <c r="F193" s="26">
        <f t="shared" si="6"/>
        <v>0</v>
      </c>
      <c r="G193" s="27" t="str">
        <f t="shared" si="7"/>
        <v/>
      </c>
    </row>
    <row r="194" spans="1:7" ht="19.5" hidden="1" customHeight="1" x14ac:dyDescent="0.25">
      <c r="A194" s="43">
        <f t="shared" si="8"/>
        <v>70</v>
      </c>
      <c r="B194" s="23" t="s">
        <v>398</v>
      </c>
      <c r="C194" s="24" t="s">
        <v>399</v>
      </c>
      <c r="D194" s="26">
        <v>0</v>
      </c>
      <c r="E194" s="25">
        <v>0</v>
      </c>
      <c r="F194" s="26">
        <f t="shared" si="6"/>
        <v>0</v>
      </c>
      <c r="G194" s="27" t="str">
        <f t="shared" si="7"/>
        <v/>
      </c>
    </row>
    <row r="195" spans="1:7" ht="19.5" hidden="1" customHeight="1" x14ac:dyDescent="0.25">
      <c r="A195" s="43">
        <f t="shared" si="8"/>
        <v>70</v>
      </c>
      <c r="B195" s="23" t="s">
        <v>673</v>
      </c>
      <c r="C195" s="24" t="s">
        <v>686</v>
      </c>
      <c r="D195" s="26">
        <v>0</v>
      </c>
      <c r="E195" s="25">
        <v>0</v>
      </c>
      <c r="F195" s="26">
        <f t="shared" si="6"/>
        <v>0</v>
      </c>
      <c r="G195" s="27" t="str">
        <f t="shared" si="7"/>
        <v/>
      </c>
    </row>
    <row r="196" spans="1:7" ht="19.5" hidden="1" customHeight="1" x14ac:dyDescent="0.25">
      <c r="A196" s="43">
        <f t="shared" si="8"/>
        <v>70</v>
      </c>
      <c r="B196" s="23" t="s">
        <v>674</v>
      </c>
      <c r="C196" s="24" t="s">
        <v>687</v>
      </c>
      <c r="D196" s="26">
        <v>0</v>
      </c>
      <c r="E196" s="25">
        <v>0</v>
      </c>
      <c r="F196" s="26">
        <f t="shared" si="6"/>
        <v>0</v>
      </c>
      <c r="G196" s="27" t="str">
        <f t="shared" si="7"/>
        <v/>
      </c>
    </row>
    <row r="197" spans="1:7" ht="19.5" hidden="1" customHeight="1" x14ac:dyDescent="0.25">
      <c r="A197" s="43">
        <f t="shared" si="8"/>
        <v>70</v>
      </c>
      <c r="B197" s="23" t="s">
        <v>675</v>
      </c>
      <c r="C197" s="24" t="s">
        <v>688</v>
      </c>
      <c r="D197" s="26">
        <v>0</v>
      </c>
      <c r="E197" s="25">
        <v>0</v>
      </c>
      <c r="F197" s="26">
        <f t="shared" si="6"/>
        <v>0</v>
      </c>
      <c r="G197" s="27" t="str">
        <f t="shared" si="7"/>
        <v/>
      </c>
    </row>
    <row r="198" spans="1:7" ht="19.5" hidden="1" customHeight="1" x14ac:dyDescent="0.25">
      <c r="A198" s="43">
        <f t="shared" si="8"/>
        <v>70</v>
      </c>
      <c r="B198" s="23" t="s">
        <v>676</v>
      </c>
      <c r="C198" s="24" t="s">
        <v>689</v>
      </c>
      <c r="D198" s="26">
        <v>0</v>
      </c>
      <c r="E198" s="25">
        <v>0</v>
      </c>
      <c r="F198" s="26">
        <f t="shared" si="6"/>
        <v>0</v>
      </c>
      <c r="G198" s="27" t="str">
        <f t="shared" si="7"/>
        <v/>
      </c>
    </row>
    <row r="199" spans="1:7" ht="19.5" hidden="1" customHeight="1" x14ac:dyDescent="0.25">
      <c r="A199" s="43">
        <f t="shared" si="8"/>
        <v>70</v>
      </c>
      <c r="B199" s="23" t="s">
        <v>677</v>
      </c>
      <c r="C199" s="24" t="s">
        <v>690</v>
      </c>
      <c r="D199" s="26">
        <v>0</v>
      </c>
      <c r="E199" s="25">
        <v>0</v>
      </c>
      <c r="F199" s="26">
        <f t="shared" si="6"/>
        <v>0</v>
      </c>
      <c r="G199" s="27" t="str">
        <f t="shared" si="7"/>
        <v/>
      </c>
    </row>
    <row r="200" spans="1:7" ht="19.5" hidden="1" customHeight="1" x14ac:dyDescent="0.25">
      <c r="A200" s="43">
        <f t="shared" si="8"/>
        <v>70</v>
      </c>
      <c r="B200" s="23" t="s">
        <v>400</v>
      </c>
      <c r="C200" s="24" t="s">
        <v>401</v>
      </c>
      <c r="D200" s="26">
        <v>0</v>
      </c>
      <c r="E200" s="25">
        <v>0</v>
      </c>
      <c r="F200" s="26">
        <f t="shared" si="6"/>
        <v>0</v>
      </c>
      <c r="G200" s="27" t="str">
        <f t="shared" si="7"/>
        <v/>
      </c>
    </row>
    <row r="201" spans="1:7" ht="19.5" hidden="1" customHeight="1" x14ac:dyDescent="0.25">
      <c r="A201" s="43">
        <f t="shared" si="8"/>
        <v>70</v>
      </c>
      <c r="B201" s="23" t="s">
        <v>402</v>
      </c>
      <c r="C201" s="24" t="s">
        <v>403</v>
      </c>
      <c r="D201" s="26">
        <v>0</v>
      </c>
      <c r="E201" s="25">
        <v>0</v>
      </c>
      <c r="F201" s="26">
        <f t="shared" si="6"/>
        <v>0</v>
      </c>
      <c r="G201" s="27" t="str">
        <f t="shared" si="7"/>
        <v/>
      </c>
    </row>
    <row r="202" spans="1:7" ht="19.5" hidden="1" customHeight="1" x14ac:dyDescent="0.25">
      <c r="A202" s="43">
        <f t="shared" si="8"/>
        <v>70</v>
      </c>
      <c r="B202" s="23" t="s">
        <v>404</v>
      </c>
      <c r="C202" s="24" t="s">
        <v>405</v>
      </c>
      <c r="D202" s="26">
        <v>0</v>
      </c>
      <c r="E202" s="25">
        <v>0</v>
      </c>
      <c r="F202" s="26">
        <f t="shared" ref="F202:F265" si="9">IF(E202&gt;D202,D202,E202)</f>
        <v>0</v>
      </c>
      <c r="G202" s="27" t="str">
        <f t="shared" si="7"/>
        <v/>
      </c>
    </row>
    <row r="203" spans="1:7" ht="19.5" hidden="1" customHeight="1" x14ac:dyDescent="0.25">
      <c r="A203" s="43">
        <f t="shared" si="8"/>
        <v>70</v>
      </c>
      <c r="B203" s="23" t="s">
        <v>406</v>
      </c>
      <c r="C203" s="24" t="s">
        <v>407</v>
      </c>
      <c r="D203" s="26">
        <v>0</v>
      </c>
      <c r="E203" s="25">
        <v>0</v>
      </c>
      <c r="F203" s="26">
        <f t="shared" si="9"/>
        <v>0</v>
      </c>
      <c r="G203" s="27" t="str">
        <f t="shared" ref="G203:G266" si="10">IFERROR(F203/D203,"")</f>
        <v/>
      </c>
    </row>
    <row r="204" spans="1:7" ht="19.5" customHeight="1" x14ac:dyDescent="0.25">
      <c r="A204" s="43">
        <f t="shared" ref="A204:A267" si="11">IF(D204&gt;0,1+A203,A203)</f>
        <v>71</v>
      </c>
      <c r="B204" s="23" t="s">
        <v>408</v>
      </c>
      <c r="C204" s="24" t="s">
        <v>409</v>
      </c>
      <c r="D204" s="26">
        <v>100</v>
      </c>
      <c r="E204" s="25">
        <v>100</v>
      </c>
      <c r="F204" s="26">
        <f t="shared" si="9"/>
        <v>100</v>
      </c>
      <c r="G204" s="27">
        <f t="shared" si="10"/>
        <v>1</v>
      </c>
    </row>
    <row r="205" spans="1:7" ht="19.5" customHeight="1" x14ac:dyDescent="0.25">
      <c r="A205" s="43">
        <f t="shared" si="11"/>
        <v>72</v>
      </c>
      <c r="B205" s="23" t="s">
        <v>410</v>
      </c>
      <c r="C205" s="24" t="s">
        <v>411</v>
      </c>
      <c r="D205" s="26">
        <v>70</v>
      </c>
      <c r="E205" s="25">
        <v>100</v>
      </c>
      <c r="F205" s="26">
        <f t="shared" si="9"/>
        <v>70</v>
      </c>
      <c r="G205" s="27">
        <f t="shared" si="10"/>
        <v>1</v>
      </c>
    </row>
    <row r="206" spans="1:7" ht="19.5" hidden="1" customHeight="1" x14ac:dyDescent="0.25">
      <c r="A206" s="43">
        <f t="shared" si="11"/>
        <v>72</v>
      </c>
      <c r="B206" s="23" t="s">
        <v>719</v>
      </c>
      <c r="C206" s="24" t="s">
        <v>725</v>
      </c>
      <c r="D206" s="26">
        <v>0</v>
      </c>
      <c r="E206" s="25">
        <v>0</v>
      </c>
      <c r="F206" s="26">
        <f t="shared" si="9"/>
        <v>0</v>
      </c>
      <c r="G206" s="27" t="str">
        <f t="shared" si="10"/>
        <v/>
      </c>
    </row>
    <row r="207" spans="1:7" ht="19.5" hidden="1" customHeight="1" x14ac:dyDescent="0.25">
      <c r="A207" s="43">
        <f t="shared" si="11"/>
        <v>72</v>
      </c>
      <c r="B207" s="23" t="s">
        <v>412</v>
      </c>
      <c r="C207" s="24" t="s">
        <v>413</v>
      </c>
      <c r="D207" s="26">
        <v>0</v>
      </c>
      <c r="E207" s="25">
        <v>0</v>
      </c>
      <c r="F207" s="26">
        <f t="shared" si="9"/>
        <v>0</v>
      </c>
      <c r="G207" s="27" t="str">
        <f t="shared" si="10"/>
        <v/>
      </c>
    </row>
    <row r="208" spans="1:7" ht="19.5" customHeight="1" x14ac:dyDescent="0.25">
      <c r="A208" s="43">
        <f t="shared" si="11"/>
        <v>73</v>
      </c>
      <c r="B208" s="23" t="s">
        <v>414</v>
      </c>
      <c r="C208" s="24" t="s">
        <v>415</v>
      </c>
      <c r="D208" s="26">
        <v>350</v>
      </c>
      <c r="E208" s="25">
        <v>350</v>
      </c>
      <c r="F208" s="26">
        <f t="shared" si="9"/>
        <v>350</v>
      </c>
      <c r="G208" s="27">
        <f t="shared" si="10"/>
        <v>1</v>
      </c>
    </row>
    <row r="209" spans="1:7" ht="19.5" hidden="1" customHeight="1" x14ac:dyDescent="0.25">
      <c r="A209" s="43">
        <f t="shared" si="11"/>
        <v>73</v>
      </c>
      <c r="B209" s="23" t="s">
        <v>416</v>
      </c>
      <c r="C209" s="24" t="s">
        <v>417</v>
      </c>
      <c r="D209" s="26">
        <v>0</v>
      </c>
      <c r="E209" s="25">
        <v>0</v>
      </c>
      <c r="F209" s="26">
        <f t="shared" si="9"/>
        <v>0</v>
      </c>
      <c r="G209" s="27" t="str">
        <f t="shared" si="10"/>
        <v/>
      </c>
    </row>
    <row r="210" spans="1:7" ht="19.5" hidden="1" customHeight="1" x14ac:dyDescent="0.25">
      <c r="A210" s="43">
        <f t="shared" si="11"/>
        <v>73</v>
      </c>
      <c r="B210" s="23" t="s">
        <v>626</v>
      </c>
      <c r="C210" s="24" t="s">
        <v>627</v>
      </c>
      <c r="D210" s="26">
        <v>0</v>
      </c>
      <c r="E210" s="25">
        <v>0</v>
      </c>
      <c r="F210" s="26">
        <f t="shared" si="9"/>
        <v>0</v>
      </c>
      <c r="G210" s="27" t="str">
        <f t="shared" si="10"/>
        <v/>
      </c>
    </row>
    <row r="211" spans="1:7" ht="19.5" hidden="1" customHeight="1" x14ac:dyDescent="0.25">
      <c r="A211" s="43">
        <f t="shared" si="11"/>
        <v>73</v>
      </c>
      <c r="B211" s="23" t="s">
        <v>624</v>
      </c>
      <c r="C211" s="24" t="s">
        <v>625</v>
      </c>
      <c r="D211" s="26">
        <v>0</v>
      </c>
      <c r="E211" s="25">
        <v>0</v>
      </c>
      <c r="F211" s="26">
        <f t="shared" si="9"/>
        <v>0</v>
      </c>
      <c r="G211" s="27" t="str">
        <f t="shared" si="10"/>
        <v/>
      </c>
    </row>
    <row r="212" spans="1:7" ht="19.5" hidden="1" customHeight="1" x14ac:dyDescent="0.25">
      <c r="A212" s="43">
        <f t="shared" si="11"/>
        <v>73</v>
      </c>
      <c r="B212" s="23" t="s">
        <v>430</v>
      </c>
      <c r="C212" s="24" t="s">
        <v>431</v>
      </c>
      <c r="D212" s="26">
        <v>0</v>
      </c>
      <c r="E212" s="25">
        <v>0</v>
      </c>
      <c r="F212" s="26">
        <f t="shared" si="9"/>
        <v>0</v>
      </c>
      <c r="G212" s="27" t="str">
        <f t="shared" si="10"/>
        <v/>
      </c>
    </row>
    <row r="213" spans="1:7" ht="19.5" hidden="1" customHeight="1" x14ac:dyDescent="0.25">
      <c r="A213" s="43">
        <f t="shared" si="11"/>
        <v>73</v>
      </c>
      <c r="B213" s="23" t="s">
        <v>432</v>
      </c>
      <c r="C213" s="24" t="s">
        <v>433</v>
      </c>
      <c r="D213" s="26">
        <v>0</v>
      </c>
      <c r="E213" s="25">
        <v>0</v>
      </c>
      <c r="F213" s="26">
        <f t="shared" si="9"/>
        <v>0</v>
      </c>
      <c r="G213" s="27" t="str">
        <f t="shared" si="10"/>
        <v/>
      </c>
    </row>
    <row r="214" spans="1:7" ht="19.5" hidden="1" customHeight="1" x14ac:dyDescent="0.25">
      <c r="A214" s="43">
        <f t="shared" si="11"/>
        <v>73</v>
      </c>
      <c r="B214" s="23" t="s">
        <v>620</v>
      </c>
      <c r="C214" s="24" t="s">
        <v>621</v>
      </c>
      <c r="D214" s="26">
        <v>0</v>
      </c>
      <c r="E214" s="25">
        <v>0</v>
      </c>
      <c r="F214" s="26">
        <f t="shared" si="9"/>
        <v>0</v>
      </c>
      <c r="G214" s="27" t="str">
        <f t="shared" si="10"/>
        <v/>
      </c>
    </row>
    <row r="215" spans="1:7" ht="19.5" hidden="1" customHeight="1" x14ac:dyDescent="0.25">
      <c r="A215" s="43">
        <f t="shared" si="11"/>
        <v>73</v>
      </c>
      <c r="B215" s="23" t="s">
        <v>695</v>
      </c>
      <c r="C215" s="24" t="s">
        <v>696</v>
      </c>
      <c r="D215" s="26">
        <v>0</v>
      </c>
      <c r="E215" s="25">
        <v>0</v>
      </c>
      <c r="F215" s="26">
        <f t="shared" si="9"/>
        <v>0</v>
      </c>
      <c r="G215" s="27" t="str">
        <f t="shared" si="10"/>
        <v/>
      </c>
    </row>
    <row r="216" spans="1:7" ht="19.5" customHeight="1" x14ac:dyDescent="0.25">
      <c r="A216" s="43">
        <f t="shared" si="11"/>
        <v>74</v>
      </c>
      <c r="B216" s="23" t="s">
        <v>697</v>
      </c>
      <c r="C216" s="24" t="s">
        <v>698</v>
      </c>
      <c r="D216" s="26">
        <v>52</v>
      </c>
      <c r="E216" s="25">
        <v>100</v>
      </c>
      <c r="F216" s="26">
        <f t="shared" si="9"/>
        <v>52</v>
      </c>
      <c r="G216" s="27">
        <f t="shared" si="10"/>
        <v>1</v>
      </c>
    </row>
    <row r="217" spans="1:7" ht="19.5" hidden="1" customHeight="1" x14ac:dyDescent="0.25">
      <c r="A217" s="43">
        <f t="shared" si="11"/>
        <v>74</v>
      </c>
      <c r="B217" s="23" t="s">
        <v>420</v>
      </c>
      <c r="C217" s="24" t="s">
        <v>421</v>
      </c>
      <c r="D217" s="26">
        <v>0</v>
      </c>
      <c r="E217" s="25">
        <v>0</v>
      </c>
      <c r="F217" s="26">
        <f t="shared" si="9"/>
        <v>0</v>
      </c>
      <c r="G217" s="27" t="str">
        <f t="shared" si="10"/>
        <v/>
      </c>
    </row>
    <row r="218" spans="1:7" ht="19.5" hidden="1" customHeight="1" x14ac:dyDescent="0.25">
      <c r="A218" s="43">
        <f t="shared" si="11"/>
        <v>74</v>
      </c>
      <c r="B218" s="23" t="s">
        <v>422</v>
      </c>
      <c r="C218" s="24" t="s">
        <v>423</v>
      </c>
      <c r="D218" s="26">
        <v>0</v>
      </c>
      <c r="E218" s="25">
        <v>0</v>
      </c>
      <c r="F218" s="26">
        <f t="shared" si="9"/>
        <v>0</v>
      </c>
      <c r="G218" s="27" t="str">
        <f t="shared" si="10"/>
        <v/>
      </c>
    </row>
    <row r="219" spans="1:7" ht="19.5" hidden="1" customHeight="1" x14ac:dyDescent="0.25">
      <c r="A219" s="43">
        <f t="shared" si="11"/>
        <v>74</v>
      </c>
      <c r="B219" s="23" t="s">
        <v>424</v>
      </c>
      <c r="C219" s="24" t="s">
        <v>425</v>
      </c>
      <c r="D219" s="26">
        <v>0</v>
      </c>
      <c r="E219" s="25">
        <v>0</v>
      </c>
      <c r="F219" s="26">
        <f t="shared" si="9"/>
        <v>0</v>
      </c>
      <c r="G219" s="27" t="str">
        <f t="shared" si="10"/>
        <v/>
      </c>
    </row>
    <row r="220" spans="1:7" ht="19.5" hidden="1" customHeight="1" x14ac:dyDescent="0.25">
      <c r="A220" s="43">
        <f t="shared" si="11"/>
        <v>74</v>
      </c>
      <c r="B220" s="23" t="s">
        <v>426</v>
      </c>
      <c r="C220" s="24" t="s">
        <v>427</v>
      </c>
      <c r="D220" s="26">
        <v>0</v>
      </c>
      <c r="E220" s="25">
        <v>0</v>
      </c>
      <c r="F220" s="26">
        <f t="shared" si="9"/>
        <v>0</v>
      </c>
      <c r="G220" s="27" t="str">
        <f t="shared" si="10"/>
        <v/>
      </c>
    </row>
    <row r="221" spans="1:7" ht="19.5" hidden="1" customHeight="1" x14ac:dyDescent="0.25">
      <c r="A221" s="43">
        <f t="shared" si="11"/>
        <v>74</v>
      </c>
      <c r="B221" s="23" t="s">
        <v>428</v>
      </c>
      <c r="C221" s="24" t="s">
        <v>429</v>
      </c>
      <c r="D221" s="26">
        <v>0</v>
      </c>
      <c r="E221" s="25">
        <v>0</v>
      </c>
      <c r="F221" s="26">
        <f t="shared" si="9"/>
        <v>0</v>
      </c>
      <c r="G221" s="27" t="str">
        <f t="shared" si="10"/>
        <v/>
      </c>
    </row>
    <row r="222" spans="1:7" ht="19.5" hidden="1" customHeight="1" x14ac:dyDescent="0.25">
      <c r="A222" s="43">
        <f t="shared" si="11"/>
        <v>74</v>
      </c>
      <c r="B222" s="23" t="s">
        <v>699</v>
      </c>
      <c r="C222" s="24" t="s">
        <v>700</v>
      </c>
      <c r="D222" s="26">
        <v>0</v>
      </c>
      <c r="E222" s="25">
        <v>0</v>
      </c>
      <c r="F222" s="26">
        <f t="shared" si="9"/>
        <v>0</v>
      </c>
      <c r="G222" s="27" t="str">
        <f t="shared" si="10"/>
        <v/>
      </c>
    </row>
    <row r="223" spans="1:7" ht="19.5" hidden="1" customHeight="1" x14ac:dyDescent="0.25">
      <c r="A223" s="43">
        <f t="shared" si="11"/>
        <v>74</v>
      </c>
      <c r="B223" s="23" t="s">
        <v>714</v>
      </c>
      <c r="C223" s="24" t="s">
        <v>720</v>
      </c>
      <c r="D223" s="26">
        <v>0</v>
      </c>
      <c r="E223" s="25">
        <v>0</v>
      </c>
      <c r="F223" s="26">
        <f t="shared" si="9"/>
        <v>0</v>
      </c>
      <c r="G223" s="27" t="str">
        <f t="shared" si="10"/>
        <v/>
      </c>
    </row>
    <row r="224" spans="1:7" ht="19.5" hidden="1" customHeight="1" x14ac:dyDescent="0.25">
      <c r="A224" s="43">
        <f t="shared" si="11"/>
        <v>74</v>
      </c>
      <c r="B224" s="23" t="s">
        <v>736</v>
      </c>
      <c r="C224" s="24" t="s">
        <v>731</v>
      </c>
      <c r="D224" s="26">
        <v>0</v>
      </c>
      <c r="E224" s="25">
        <v>0</v>
      </c>
      <c r="F224" s="26">
        <f t="shared" si="9"/>
        <v>0</v>
      </c>
      <c r="G224" s="27" t="str">
        <f t="shared" si="10"/>
        <v/>
      </c>
    </row>
    <row r="225" spans="1:7" ht="19.5" hidden="1" customHeight="1" x14ac:dyDescent="0.25">
      <c r="A225" s="43">
        <f t="shared" si="11"/>
        <v>74</v>
      </c>
      <c r="B225" s="23" t="s">
        <v>715</v>
      </c>
      <c r="C225" s="24" t="s">
        <v>721</v>
      </c>
      <c r="D225" s="26">
        <v>0</v>
      </c>
      <c r="E225" s="25">
        <v>0</v>
      </c>
      <c r="F225" s="26">
        <f t="shared" si="9"/>
        <v>0</v>
      </c>
      <c r="G225" s="27" t="str">
        <f t="shared" si="10"/>
        <v/>
      </c>
    </row>
    <row r="226" spans="1:7" ht="19.5" hidden="1" customHeight="1" x14ac:dyDescent="0.25">
      <c r="A226" s="43">
        <f t="shared" si="11"/>
        <v>74</v>
      </c>
      <c r="B226" s="23" t="s">
        <v>586</v>
      </c>
      <c r="C226" s="24" t="s">
        <v>587</v>
      </c>
      <c r="D226" s="26">
        <v>0</v>
      </c>
      <c r="E226" s="25">
        <v>0</v>
      </c>
      <c r="F226" s="26">
        <f t="shared" si="9"/>
        <v>0</v>
      </c>
      <c r="G226" s="27" t="str">
        <f t="shared" si="10"/>
        <v/>
      </c>
    </row>
    <row r="227" spans="1:7" ht="19.5" customHeight="1" x14ac:dyDescent="0.25">
      <c r="A227" s="43">
        <f t="shared" si="11"/>
        <v>75</v>
      </c>
      <c r="B227" s="23" t="s">
        <v>584</v>
      </c>
      <c r="C227" s="24" t="s">
        <v>585</v>
      </c>
      <c r="D227" s="26">
        <v>30</v>
      </c>
      <c r="E227" s="25">
        <v>30</v>
      </c>
      <c r="F227" s="26">
        <f t="shared" si="9"/>
        <v>30</v>
      </c>
      <c r="G227" s="27">
        <f t="shared" si="10"/>
        <v>1</v>
      </c>
    </row>
    <row r="228" spans="1:7" ht="19.5" hidden="1" customHeight="1" x14ac:dyDescent="0.25">
      <c r="A228" s="43">
        <f t="shared" si="11"/>
        <v>75</v>
      </c>
      <c r="B228" s="23" t="s">
        <v>538</v>
      </c>
      <c r="C228" s="24" t="s">
        <v>539</v>
      </c>
      <c r="D228" s="26">
        <v>0</v>
      </c>
      <c r="E228" s="25">
        <v>0</v>
      </c>
      <c r="F228" s="26">
        <f t="shared" si="9"/>
        <v>0</v>
      </c>
      <c r="G228" s="27" t="str">
        <f t="shared" si="10"/>
        <v/>
      </c>
    </row>
    <row r="229" spans="1:7" ht="19.5" hidden="1" customHeight="1" x14ac:dyDescent="0.25">
      <c r="A229" s="43">
        <f t="shared" si="11"/>
        <v>75</v>
      </c>
      <c r="B229" s="23" t="s">
        <v>512</v>
      </c>
      <c r="C229" s="24" t="s">
        <v>513</v>
      </c>
      <c r="D229" s="26">
        <v>0</v>
      </c>
      <c r="E229" s="25">
        <v>0</v>
      </c>
      <c r="F229" s="26">
        <f t="shared" si="9"/>
        <v>0</v>
      </c>
      <c r="G229" s="27" t="str">
        <f t="shared" si="10"/>
        <v/>
      </c>
    </row>
    <row r="230" spans="1:7" ht="19.5" hidden="1" customHeight="1" x14ac:dyDescent="0.25">
      <c r="A230" s="43">
        <f t="shared" si="11"/>
        <v>75</v>
      </c>
      <c r="B230" s="23" t="s">
        <v>536</v>
      </c>
      <c r="C230" s="24" t="s">
        <v>537</v>
      </c>
      <c r="D230" s="26">
        <v>0</v>
      </c>
      <c r="E230" s="25">
        <v>0</v>
      </c>
      <c r="F230" s="26">
        <f t="shared" si="9"/>
        <v>0</v>
      </c>
      <c r="G230" s="27" t="str">
        <f t="shared" si="10"/>
        <v/>
      </c>
    </row>
    <row r="231" spans="1:7" ht="19.5" hidden="1" customHeight="1" x14ac:dyDescent="0.25">
      <c r="A231" s="43">
        <f t="shared" si="11"/>
        <v>75</v>
      </c>
      <c r="B231" s="23" t="s">
        <v>530</v>
      </c>
      <c r="C231" s="24" t="s">
        <v>531</v>
      </c>
      <c r="D231" s="26">
        <v>0</v>
      </c>
      <c r="E231" s="25">
        <v>0</v>
      </c>
      <c r="F231" s="26">
        <f t="shared" si="9"/>
        <v>0</v>
      </c>
      <c r="G231" s="27" t="str">
        <f t="shared" si="10"/>
        <v/>
      </c>
    </row>
    <row r="232" spans="1:7" ht="19.5" hidden="1" customHeight="1" x14ac:dyDescent="0.25">
      <c r="A232" s="43">
        <f t="shared" si="11"/>
        <v>75</v>
      </c>
      <c r="B232" s="23" t="s">
        <v>576</v>
      </c>
      <c r="C232" s="24" t="s">
        <v>577</v>
      </c>
      <c r="D232" s="26">
        <v>0</v>
      </c>
      <c r="E232" s="25">
        <v>0</v>
      </c>
      <c r="F232" s="26">
        <f t="shared" si="9"/>
        <v>0</v>
      </c>
      <c r="G232" s="27" t="str">
        <f t="shared" si="10"/>
        <v/>
      </c>
    </row>
    <row r="233" spans="1:7" ht="19.5" hidden="1" customHeight="1" x14ac:dyDescent="0.25">
      <c r="A233" s="43">
        <f t="shared" si="11"/>
        <v>75</v>
      </c>
      <c r="B233" s="23" t="s">
        <v>444</v>
      </c>
      <c r="C233" s="24" t="s">
        <v>445</v>
      </c>
      <c r="D233" s="26">
        <v>0</v>
      </c>
      <c r="E233" s="25">
        <v>0</v>
      </c>
      <c r="F233" s="26">
        <f t="shared" si="9"/>
        <v>0</v>
      </c>
      <c r="G233" s="27" t="str">
        <f t="shared" si="10"/>
        <v/>
      </c>
    </row>
    <row r="234" spans="1:7" ht="19.5" hidden="1" customHeight="1" x14ac:dyDescent="0.25">
      <c r="A234" s="43">
        <f t="shared" si="11"/>
        <v>75</v>
      </c>
      <c r="B234" s="23" t="s">
        <v>564</v>
      </c>
      <c r="C234" s="24" t="s">
        <v>565</v>
      </c>
      <c r="D234" s="26">
        <v>0</v>
      </c>
      <c r="E234" s="25">
        <v>0</v>
      </c>
      <c r="F234" s="26">
        <f t="shared" si="9"/>
        <v>0</v>
      </c>
      <c r="G234" s="27" t="str">
        <f t="shared" si="10"/>
        <v/>
      </c>
    </row>
    <row r="235" spans="1:7" ht="19.5" hidden="1" customHeight="1" x14ac:dyDescent="0.25">
      <c r="A235" s="43">
        <f t="shared" si="11"/>
        <v>75</v>
      </c>
      <c r="B235" s="23" t="s">
        <v>440</v>
      </c>
      <c r="C235" s="24" t="s">
        <v>441</v>
      </c>
      <c r="D235" s="26">
        <v>0</v>
      </c>
      <c r="E235" s="25">
        <v>0</v>
      </c>
      <c r="F235" s="26">
        <f t="shared" si="9"/>
        <v>0</v>
      </c>
      <c r="G235" s="27" t="str">
        <f t="shared" si="10"/>
        <v/>
      </c>
    </row>
    <row r="236" spans="1:7" ht="19.5" hidden="1" customHeight="1" x14ac:dyDescent="0.25">
      <c r="A236" s="43">
        <f t="shared" si="11"/>
        <v>75</v>
      </c>
      <c r="B236" s="23" t="s">
        <v>534</v>
      </c>
      <c r="C236" s="24" t="s">
        <v>535</v>
      </c>
      <c r="D236" s="26">
        <v>0</v>
      </c>
      <c r="E236" s="25">
        <v>0</v>
      </c>
      <c r="F236" s="26">
        <f t="shared" si="9"/>
        <v>0</v>
      </c>
      <c r="G236" s="27" t="str">
        <f t="shared" si="10"/>
        <v/>
      </c>
    </row>
    <row r="237" spans="1:7" ht="19.5" hidden="1" customHeight="1" x14ac:dyDescent="0.25">
      <c r="A237" s="43">
        <f t="shared" si="11"/>
        <v>75</v>
      </c>
      <c r="B237" s="23" t="s">
        <v>562</v>
      </c>
      <c r="C237" s="24" t="s">
        <v>563</v>
      </c>
      <c r="D237" s="26">
        <v>0</v>
      </c>
      <c r="E237" s="25">
        <v>0</v>
      </c>
      <c r="F237" s="26">
        <f t="shared" si="9"/>
        <v>0</v>
      </c>
      <c r="G237" s="27" t="str">
        <f t="shared" si="10"/>
        <v/>
      </c>
    </row>
    <row r="238" spans="1:7" ht="19.5" hidden="1" customHeight="1" x14ac:dyDescent="0.25">
      <c r="A238" s="43">
        <f t="shared" si="11"/>
        <v>75</v>
      </c>
      <c r="B238" s="23" t="s">
        <v>514</v>
      </c>
      <c r="C238" s="24" t="s">
        <v>515</v>
      </c>
      <c r="D238" s="26">
        <v>0</v>
      </c>
      <c r="E238" s="25">
        <v>0</v>
      </c>
      <c r="F238" s="26">
        <f t="shared" si="9"/>
        <v>0</v>
      </c>
      <c r="G238" s="27" t="str">
        <f t="shared" si="10"/>
        <v/>
      </c>
    </row>
    <row r="239" spans="1:7" ht="19.5" hidden="1" customHeight="1" x14ac:dyDescent="0.25">
      <c r="A239" s="43">
        <f t="shared" si="11"/>
        <v>75</v>
      </c>
      <c r="B239" s="23" t="s">
        <v>532</v>
      </c>
      <c r="C239" s="24" t="s">
        <v>533</v>
      </c>
      <c r="D239" s="26">
        <v>0</v>
      </c>
      <c r="E239" s="25">
        <v>0</v>
      </c>
      <c r="F239" s="26">
        <f t="shared" si="9"/>
        <v>0</v>
      </c>
      <c r="G239" s="27" t="str">
        <f t="shared" si="10"/>
        <v/>
      </c>
    </row>
    <row r="240" spans="1:7" ht="19.5" hidden="1" customHeight="1" x14ac:dyDescent="0.25">
      <c r="A240" s="43">
        <f t="shared" si="11"/>
        <v>75</v>
      </c>
      <c r="B240" s="23" t="s">
        <v>450</v>
      </c>
      <c r="C240" s="24" t="s">
        <v>451</v>
      </c>
      <c r="D240" s="26">
        <v>0</v>
      </c>
      <c r="E240" s="25">
        <v>0</v>
      </c>
      <c r="F240" s="26">
        <f t="shared" si="9"/>
        <v>0</v>
      </c>
      <c r="G240" s="27" t="str">
        <f t="shared" si="10"/>
        <v/>
      </c>
    </row>
    <row r="241" spans="1:7" ht="19.5" hidden="1" customHeight="1" x14ac:dyDescent="0.25">
      <c r="A241" s="43">
        <f t="shared" si="11"/>
        <v>75</v>
      </c>
      <c r="B241" s="23" t="s">
        <v>520</v>
      </c>
      <c r="C241" s="24" t="s">
        <v>521</v>
      </c>
      <c r="D241" s="26">
        <v>0</v>
      </c>
      <c r="E241" s="25">
        <v>0</v>
      </c>
      <c r="F241" s="26">
        <f t="shared" si="9"/>
        <v>0</v>
      </c>
      <c r="G241" s="27" t="str">
        <f t="shared" si="10"/>
        <v/>
      </c>
    </row>
    <row r="242" spans="1:7" ht="19.5" hidden="1" customHeight="1" x14ac:dyDescent="0.25">
      <c r="A242" s="43">
        <f t="shared" si="11"/>
        <v>75</v>
      </c>
      <c r="B242" s="23" t="s">
        <v>472</v>
      </c>
      <c r="C242" s="24" t="s">
        <v>473</v>
      </c>
      <c r="D242" s="26">
        <v>0</v>
      </c>
      <c r="E242" s="25">
        <v>0</v>
      </c>
      <c r="F242" s="26">
        <f t="shared" si="9"/>
        <v>0</v>
      </c>
      <c r="G242" s="27" t="str">
        <f t="shared" si="10"/>
        <v/>
      </c>
    </row>
    <row r="243" spans="1:7" ht="19.5" hidden="1" customHeight="1" x14ac:dyDescent="0.25">
      <c r="A243" s="43">
        <f t="shared" si="11"/>
        <v>75</v>
      </c>
      <c r="B243" s="23" t="s">
        <v>550</v>
      </c>
      <c r="C243" s="24" t="s">
        <v>551</v>
      </c>
      <c r="D243" s="26">
        <v>0</v>
      </c>
      <c r="E243" s="25">
        <v>0</v>
      </c>
      <c r="F243" s="26">
        <f t="shared" si="9"/>
        <v>0</v>
      </c>
      <c r="G243" s="27" t="str">
        <f t="shared" si="10"/>
        <v/>
      </c>
    </row>
    <row r="244" spans="1:7" ht="19.5" hidden="1" customHeight="1" x14ac:dyDescent="0.25">
      <c r="A244" s="43">
        <f t="shared" si="11"/>
        <v>75</v>
      </c>
      <c r="B244" s="23" t="s">
        <v>550</v>
      </c>
      <c r="C244" s="24" t="s">
        <v>551</v>
      </c>
      <c r="D244" s="26">
        <v>0</v>
      </c>
      <c r="E244" s="25">
        <v>0</v>
      </c>
      <c r="F244" s="26">
        <f t="shared" si="9"/>
        <v>0</v>
      </c>
      <c r="G244" s="27" t="str">
        <f t="shared" si="10"/>
        <v/>
      </c>
    </row>
    <row r="245" spans="1:7" ht="19.5" hidden="1" customHeight="1" x14ac:dyDescent="0.25">
      <c r="A245" s="43">
        <f t="shared" si="11"/>
        <v>75</v>
      </c>
      <c r="B245" s="23" t="s">
        <v>524</v>
      </c>
      <c r="C245" s="24" t="s">
        <v>525</v>
      </c>
      <c r="D245" s="26">
        <v>0</v>
      </c>
      <c r="E245" s="25">
        <v>0</v>
      </c>
      <c r="F245" s="26">
        <f t="shared" si="9"/>
        <v>0</v>
      </c>
      <c r="G245" s="27" t="str">
        <f t="shared" si="10"/>
        <v/>
      </c>
    </row>
    <row r="246" spans="1:7" ht="19.5" hidden="1" customHeight="1" x14ac:dyDescent="0.25">
      <c r="A246" s="43">
        <f t="shared" si="11"/>
        <v>75</v>
      </c>
      <c r="B246" s="23" t="s">
        <v>622</v>
      </c>
      <c r="C246" s="24" t="s">
        <v>623</v>
      </c>
      <c r="D246" s="26">
        <v>0</v>
      </c>
      <c r="E246" s="25">
        <v>0</v>
      </c>
      <c r="F246" s="26">
        <f t="shared" si="9"/>
        <v>0</v>
      </c>
      <c r="G246" s="27" t="str">
        <f t="shared" si="10"/>
        <v/>
      </c>
    </row>
    <row r="247" spans="1:7" ht="19.5" hidden="1" customHeight="1" x14ac:dyDescent="0.25">
      <c r="A247" s="43">
        <f t="shared" si="11"/>
        <v>75</v>
      </c>
      <c r="B247" s="23" t="s">
        <v>454</v>
      </c>
      <c r="C247" s="24" t="s">
        <v>455</v>
      </c>
      <c r="D247" s="26">
        <v>0</v>
      </c>
      <c r="E247" s="25">
        <v>0</v>
      </c>
      <c r="F247" s="26">
        <f t="shared" si="9"/>
        <v>0</v>
      </c>
      <c r="G247" s="27" t="str">
        <f t="shared" si="10"/>
        <v/>
      </c>
    </row>
    <row r="248" spans="1:7" ht="19.5" hidden="1" customHeight="1" x14ac:dyDescent="0.25">
      <c r="A248" s="43">
        <f t="shared" si="11"/>
        <v>75</v>
      </c>
      <c r="B248" s="23" t="s">
        <v>516</v>
      </c>
      <c r="C248" s="24" t="s">
        <v>517</v>
      </c>
      <c r="D248" s="26">
        <v>0</v>
      </c>
      <c r="E248" s="25">
        <v>0</v>
      </c>
      <c r="F248" s="26">
        <f t="shared" si="9"/>
        <v>0</v>
      </c>
      <c r="G248" s="27" t="str">
        <f t="shared" si="10"/>
        <v/>
      </c>
    </row>
    <row r="249" spans="1:7" ht="19.5" hidden="1" customHeight="1" x14ac:dyDescent="0.25">
      <c r="A249" s="43">
        <f t="shared" si="11"/>
        <v>75</v>
      </c>
      <c r="B249" s="23" t="s">
        <v>602</v>
      </c>
      <c r="C249" s="24" t="s">
        <v>603</v>
      </c>
      <c r="D249" s="26">
        <v>0</v>
      </c>
      <c r="E249" s="25">
        <v>0</v>
      </c>
      <c r="F249" s="26">
        <f t="shared" si="9"/>
        <v>0</v>
      </c>
      <c r="G249" s="27" t="str">
        <f t="shared" si="10"/>
        <v/>
      </c>
    </row>
    <row r="250" spans="1:7" ht="19.5" hidden="1" customHeight="1" x14ac:dyDescent="0.25">
      <c r="A250" s="43">
        <f t="shared" si="11"/>
        <v>75</v>
      </c>
      <c r="B250" s="23" t="s">
        <v>732</v>
      </c>
      <c r="C250" s="24" t="s">
        <v>733</v>
      </c>
      <c r="D250" s="26">
        <v>0</v>
      </c>
      <c r="E250" s="25">
        <v>0</v>
      </c>
      <c r="F250" s="26">
        <f t="shared" si="9"/>
        <v>0</v>
      </c>
      <c r="G250" s="27" t="str">
        <f t="shared" si="10"/>
        <v/>
      </c>
    </row>
    <row r="251" spans="1:7" ht="19.5" hidden="1" customHeight="1" x14ac:dyDescent="0.25">
      <c r="A251" s="43">
        <f t="shared" si="11"/>
        <v>75</v>
      </c>
      <c r="B251" s="23" t="s">
        <v>560</v>
      </c>
      <c r="C251" s="24" t="s">
        <v>561</v>
      </c>
      <c r="D251" s="26">
        <v>0</v>
      </c>
      <c r="E251" s="25">
        <v>0</v>
      </c>
      <c r="F251" s="26">
        <f t="shared" si="9"/>
        <v>0</v>
      </c>
      <c r="G251" s="27" t="str">
        <f t="shared" si="10"/>
        <v/>
      </c>
    </row>
    <row r="252" spans="1:7" ht="19.5" hidden="1" customHeight="1" x14ac:dyDescent="0.25">
      <c r="A252" s="43">
        <f t="shared" si="11"/>
        <v>75</v>
      </c>
      <c r="B252" s="23" t="s">
        <v>566</v>
      </c>
      <c r="C252" s="24" t="s">
        <v>567</v>
      </c>
      <c r="D252" s="26">
        <v>0</v>
      </c>
      <c r="E252" s="25">
        <v>0</v>
      </c>
      <c r="F252" s="26">
        <f t="shared" si="9"/>
        <v>0</v>
      </c>
      <c r="G252" s="27" t="str">
        <f t="shared" si="10"/>
        <v/>
      </c>
    </row>
    <row r="253" spans="1:7" ht="19.5" hidden="1" customHeight="1" x14ac:dyDescent="0.25">
      <c r="A253" s="43">
        <f t="shared" si="11"/>
        <v>75</v>
      </c>
      <c r="B253" s="23" t="s">
        <v>518</v>
      </c>
      <c r="C253" s="24" t="s">
        <v>519</v>
      </c>
      <c r="D253" s="26">
        <v>0</v>
      </c>
      <c r="E253" s="25">
        <v>0</v>
      </c>
      <c r="F253" s="26">
        <f t="shared" si="9"/>
        <v>0</v>
      </c>
      <c r="G253" s="27" t="str">
        <f t="shared" si="10"/>
        <v/>
      </c>
    </row>
    <row r="254" spans="1:7" ht="19.5" hidden="1" customHeight="1" x14ac:dyDescent="0.25">
      <c r="A254" s="43">
        <f t="shared" si="11"/>
        <v>75</v>
      </c>
      <c r="B254" s="23" t="s">
        <v>448</v>
      </c>
      <c r="C254" s="24" t="s">
        <v>449</v>
      </c>
      <c r="D254" s="26">
        <v>0</v>
      </c>
      <c r="E254" s="25">
        <v>0</v>
      </c>
      <c r="F254" s="26">
        <f t="shared" si="9"/>
        <v>0</v>
      </c>
      <c r="G254" s="27" t="str">
        <f t="shared" si="10"/>
        <v/>
      </c>
    </row>
    <row r="255" spans="1:7" ht="19.5" customHeight="1" x14ac:dyDescent="0.25">
      <c r="A255" s="43">
        <f t="shared" si="11"/>
        <v>76</v>
      </c>
      <c r="B255" s="23" t="s">
        <v>612</v>
      </c>
      <c r="C255" s="24" t="s">
        <v>613</v>
      </c>
      <c r="D255" s="26">
        <v>5</v>
      </c>
      <c r="E255" s="25">
        <v>5</v>
      </c>
      <c r="F255" s="26">
        <f t="shared" si="9"/>
        <v>5</v>
      </c>
      <c r="G255" s="27">
        <f t="shared" si="10"/>
        <v>1</v>
      </c>
    </row>
    <row r="256" spans="1:7" ht="19.5" hidden="1" customHeight="1" x14ac:dyDescent="0.25">
      <c r="A256" s="43">
        <f t="shared" si="11"/>
        <v>76</v>
      </c>
      <c r="B256" s="23" t="s">
        <v>506</v>
      </c>
      <c r="C256" s="24" t="s">
        <v>507</v>
      </c>
      <c r="D256" s="26">
        <v>0</v>
      </c>
      <c r="E256" s="25">
        <v>0</v>
      </c>
      <c r="F256" s="26">
        <f t="shared" si="9"/>
        <v>0</v>
      </c>
      <c r="G256" s="27" t="str">
        <f t="shared" si="10"/>
        <v/>
      </c>
    </row>
    <row r="257" spans="1:7" ht="19.5" hidden="1" customHeight="1" x14ac:dyDescent="0.25">
      <c r="A257" s="43">
        <f t="shared" si="11"/>
        <v>76</v>
      </c>
      <c r="B257" s="23" t="s">
        <v>434</v>
      </c>
      <c r="C257" s="24" t="s">
        <v>435</v>
      </c>
      <c r="D257" s="26">
        <v>0</v>
      </c>
      <c r="E257" s="25">
        <v>0</v>
      </c>
      <c r="F257" s="26">
        <f t="shared" si="9"/>
        <v>0</v>
      </c>
      <c r="G257" s="27" t="str">
        <f t="shared" si="10"/>
        <v/>
      </c>
    </row>
    <row r="258" spans="1:7" ht="19.5" hidden="1" customHeight="1" x14ac:dyDescent="0.25">
      <c r="A258" s="43">
        <f t="shared" si="11"/>
        <v>76</v>
      </c>
      <c r="B258" s="23" t="s">
        <v>486</v>
      </c>
      <c r="C258" s="24" t="s">
        <v>487</v>
      </c>
      <c r="D258" s="26">
        <v>0</v>
      </c>
      <c r="E258" s="25">
        <v>0</v>
      </c>
      <c r="F258" s="26">
        <f t="shared" si="9"/>
        <v>0</v>
      </c>
      <c r="G258" s="27" t="str">
        <f t="shared" si="10"/>
        <v/>
      </c>
    </row>
    <row r="259" spans="1:7" ht="19.5" hidden="1" customHeight="1" x14ac:dyDescent="0.25">
      <c r="A259" s="43">
        <f t="shared" si="11"/>
        <v>76</v>
      </c>
      <c r="B259" s="23" t="s">
        <v>466</v>
      </c>
      <c r="C259" s="24" t="s">
        <v>467</v>
      </c>
      <c r="D259" s="26">
        <v>0</v>
      </c>
      <c r="E259" s="25">
        <v>0</v>
      </c>
      <c r="F259" s="26">
        <f t="shared" si="9"/>
        <v>0</v>
      </c>
      <c r="G259" s="27" t="str">
        <f t="shared" si="10"/>
        <v/>
      </c>
    </row>
    <row r="260" spans="1:7" ht="19.5" hidden="1" customHeight="1" x14ac:dyDescent="0.25">
      <c r="A260" s="43">
        <f t="shared" si="11"/>
        <v>76</v>
      </c>
      <c r="B260" s="23" t="s">
        <v>542</v>
      </c>
      <c r="C260" s="24" t="s">
        <v>543</v>
      </c>
      <c r="D260" s="26">
        <v>0</v>
      </c>
      <c r="E260" s="25">
        <v>0</v>
      </c>
      <c r="F260" s="26">
        <f t="shared" si="9"/>
        <v>0</v>
      </c>
      <c r="G260" s="27" t="str">
        <f t="shared" si="10"/>
        <v/>
      </c>
    </row>
    <row r="261" spans="1:7" ht="19.5" hidden="1" customHeight="1" x14ac:dyDescent="0.25">
      <c r="A261" s="43">
        <f t="shared" si="11"/>
        <v>76</v>
      </c>
      <c r="B261" s="23" t="s">
        <v>488</v>
      </c>
      <c r="C261" s="24" t="s">
        <v>489</v>
      </c>
      <c r="D261" s="26">
        <v>0</v>
      </c>
      <c r="E261" s="25">
        <v>0</v>
      </c>
      <c r="F261" s="26">
        <f t="shared" si="9"/>
        <v>0</v>
      </c>
      <c r="G261" s="27" t="str">
        <f t="shared" si="10"/>
        <v/>
      </c>
    </row>
    <row r="262" spans="1:7" ht="19.5" hidden="1" customHeight="1" x14ac:dyDescent="0.25">
      <c r="A262" s="43">
        <f t="shared" si="11"/>
        <v>76</v>
      </c>
      <c r="B262" s="23" t="s">
        <v>568</v>
      </c>
      <c r="C262" s="24" t="s">
        <v>569</v>
      </c>
      <c r="D262" s="26">
        <v>0</v>
      </c>
      <c r="E262" s="25">
        <v>0</v>
      </c>
      <c r="F262" s="26">
        <f t="shared" si="9"/>
        <v>0</v>
      </c>
      <c r="G262" s="27" t="str">
        <f t="shared" si="10"/>
        <v/>
      </c>
    </row>
    <row r="263" spans="1:7" ht="19.5" hidden="1" customHeight="1" x14ac:dyDescent="0.25">
      <c r="A263" s="43">
        <f t="shared" si="11"/>
        <v>76</v>
      </c>
      <c r="B263" s="23" t="s">
        <v>570</v>
      </c>
      <c r="C263" s="24" t="s">
        <v>571</v>
      </c>
      <c r="D263" s="26">
        <v>0</v>
      </c>
      <c r="E263" s="25">
        <v>0</v>
      </c>
      <c r="F263" s="26">
        <f t="shared" si="9"/>
        <v>0</v>
      </c>
      <c r="G263" s="27" t="str">
        <f t="shared" si="10"/>
        <v/>
      </c>
    </row>
    <row r="264" spans="1:7" ht="19.5" hidden="1" customHeight="1" x14ac:dyDescent="0.25">
      <c r="A264" s="43">
        <f t="shared" si="11"/>
        <v>76</v>
      </c>
      <c r="B264" s="23" t="s">
        <v>464</v>
      </c>
      <c r="C264" s="24" t="s">
        <v>465</v>
      </c>
      <c r="D264" s="26">
        <v>0</v>
      </c>
      <c r="E264" s="25">
        <v>0</v>
      </c>
      <c r="F264" s="26">
        <f t="shared" si="9"/>
        <v>0</v>
      </c>
      <c r="G264" s="27" t="str">
        <f t="shared" si="10"/>
        <v/>
      </c>
    </row>
    <row r="265" spans="1:7" ht="19.5" hidden="1" customHeight="1" x14ac:dyDescent="0.25">
      <c r="A265" s="43">
        <f t="shared" si="11"/>
        <v>76</v>
      </c>
      <c r="B265" s="23" t="s">
        <v>734</v>
      </c>
      <c r="C265" s="24" t="s">
        <v>735</v>
      </c>
      <c r="D265" s="26">
        <v>0</v>
      </c>
      <c r="E265" s="25">
        <v>0</v>
      </c>
      <c r="F265" s="26">
        <f t="shared" si="9"/>
        <v>0</v>
      </c>
      <c r="G265" s="27" t="str">
        <f t="shared" si="10"/>
        <v/>
      </c>
    </row>
    <row r="266" spans="1:7" ht="19.5" hidden="1" customHeight="1" x14ac:dyDescent="0.25">
      <c r="A266" s="43">
        <f t="shared" si="11"/>
        <v>76</v>
      </c>
      <c r="B266" s="23" t="s">
        <v>600</v>
      </c>
      <c r="C266" s="24" t="s">
        <v>601</v>
      </c>
      <c r="D266" s="26">
        <v>0</v>
      </c>
      <c r="E266" s="25">
        <v>0</v>
      </c>
      <c r="F266" s="26">
        <f t="shared" ref="F266:F329" si="12">IF(E266&gt;D266,D266,E266)</f>
        <v>0</v>
      </c>
      <c r="G266" s="27" t="str">
        <f t="shared" si="10"/>
        <v/>
      </c>
    </row>
    <row r="267" spans="1:7" ht="19.5" hidden="1" customHeight="1" x14ac:dyDescent="0.25">
      <c r="A267" s="43">
        <f t="shared" si="11"/>
        <v>76</v>
      </c>
      <c r="B267" s="23" t="s">
        <v>665</v>
      </c>
      <c r="C267" s="24" t="s">
        <v>678</v>
      </c>
      <c r="D267" s="26">
        <v>0</v>
      </c>
      <c r="E267" s="25">
        <v>0</v>
      </c>
      <c r="F267" s="26">
        <f t="shared" si="12"/>
        <v>0</v>
      </c>
      <c r="G267" s="27" t="str">
        <f t="shared" ref="G267:G330" si="13">IFERROR(F267/D267,"")</f>
        <v/>
      </c>
    </row>
    <row r="268" spans="1:7" ht="19.5" hidden="1" customHeight="1" x14ac:dyDescent="0.25">
      <c r="A268" s="43">
        <f t="shared" ref="A268:A331" si="14">IF(D268&gt;0,1+A267,A267)</f>
        <v>76</v>
      </c>
      <c r="B268" s="23" t="s">
        <v>484</v>
      </c>
      <c r="C268" s="24" t="s">
        <v>485</v>
      </c>
      <c r="D268" s="26">
        <v>0</v>
      </c>
      <c r="E268" s="25">
        <v>0</v>
      </c>
      <c r="F268" s="26">
        <f t="shared" si="12"/>
        <v>0</v>
      </c>
      <c r="G268" s="27" t="str">
        <f t="shared" si="13"/>
        <v/>
      </c>
    </row>
    <row r="269" spans="1:7" ht="19.5" hidden="1" customHeight="1" x14ac:dyDescent="0.25">
      <c r="A269" s="43">
        <f t="shared" si="14"/>
        <v>76</v>
      </c>
      <c r="B269" s="23" t="s">
        <v>456</v>
      </c>
      <c r="C269" s="24" t="s">
        <v>457</v>
      </c>
      <c r="D269" s="26">
        <v>0</v>
      </c>
      <c r="E269" s="25">
        <v>0</v>
      </c>
      <c r="F269" s="26">
        <f t="shared" si="12"/>
        <v>0</v>
      </c>
      <c r="G269" s="27" t="str">
        <f t="shared" si="13"/>
        <v/>
      </c>
    </row>
    <row r="270" spans="1:7" ht="19.5" hidden="1" customHeight="1" x14ac:dyDescent="0.25">
      <c r="A270" s="43">
        <f t="shared" si="14"/>
        <v>76</v>
      </c>
      <c r="B270" s="23" t="s">
        <v>552</v>
      </c>
      <c r="C270" s="24" t="s">
        <v>553</v>
      </c>
      <c r="D270" s="26">
        <v>0</v>
      </c>
      <c r="E270" s="25">
        <v>0</v>
      </c>
      <c r="F270" s="26">
        <f t="shared" si="12"/>
        <v>0</v>
      </c>
      <c r="G270" s="27" t="str">
        <f t="shared" si="13"/>
        <v/>
      </c>
    </row>
    <row r="271" spans="1:7" ht="19.5" hidden="1" customHeight="1" x14ac:dyDescent="0.25">
      <c r="A271" s="43">
        <f t="shared" si="14"/>
        <v>76</v>
      </c>
      <c r="B271" s="23" t="s">
        <v>572</v>
      </c>
      <c r="C271" s="24" t="s">
        <v>573</v>
      </c>
      <c r="D271" s="26">
        <v>0</v>
      </c>
      <c r="E271" s="25">
        <v>0</v>
      </c>
      <c r="F271" s="26">
        <f t="shared" si="12"/>
        <v>0</v>
      </c>
      <c r="G271" s="27" t="str">
        <f t="shared" si="13"/>
        <v/>
      </c>
    </row>
    <row r="272" spans="1:7" ht="19.5" hidden="1" customHeight="1" x14ac:dyDescent="0.25">
      <c r="A272" s="43">
        <f t="shared" si="14"/>
        <v>76</v>
      </c>
      <c r="B272" s="23" t="s">
        <v>582</v>
      </c>
      <c r="C272" s="24" t="s">
        <v>583</v>
      </c>
      <c r="D272" s="26">
        <v>0</v>
      </c>
      <c r="E272" s="25">
        <v>0</v>
      </c>
      <c r="F272" s="26">
        <f t="shared" si="12"/>
        <v>0</v>
      </c>
      <c r="G272" s="27" t="str">
        <f t="shared" si="13"/>
        <v/>
      </c>
    </row>
    <row r="273" spans="1:7" ht="19.5" hidden="1" customHeight="1" x14ac:dyDescent="0.25">
      <c r="A273" s="43">
        <f t="shared" si="14"/>
        <v>76</v>
      </c>
      <c r="B273" s="23" t="s">
        <v>554</v>
      </c>
      <c r="C273" s="24" t="s">
        <v>555</v>
      </c>
      <c r="D273" s="26">
        <v>0</v>
      </c>
      <c r="E273" s="25">
        <v>0</v>
      </c>
      <c r="F273" s="26">
        <f t="shared" si="12"/>
        <v>0</v>
      </c>
      <c r="G273" s="27" t="str">
        <f t="shared" si="13"/>
        <v/>
      </c>
    </row>
    <row r="274" spans="1:7" ht="19.5" hidden="1" customHeight="1" x14ac:dyDescent="0.25">
      <c r="A274" s="43">
        <f t="shared" si="14"/>
        <v>76</v>
      </c>
      <c r="B274" s="23" t="s">
        <v>598</v>
      </c>
      <c r="C274" s="24" t="s">
        <v>599</v>
      </c>
      <c r="D274" s="26">
        <v>0</v>
      </c>
      <c r="E274" s="25">
        <v>0</v>
      </c>
      <c r="F274" s="26">
        <f t="shared" si="12"/>
        <v>0</v>
      </c>
      <c r="G274" s="27" t="str">
        <f t="shared" si="13"/>
        <v/>
      </c>
    </row>
    <row r="275" spans="1:7" ht="19.5" customHeight="1" x14ac:dyDescent="0.25">
      <c r="A275" s="43">
        <f t="shared" si="14"/>
        <v>77</v>
      </c>
      <c r="B275" s="23" t="s">
        <v>574</v>
      </c>
      <c r="C275" s="24" t="s">
        <v>575</v>
      </c>
      <c r="D275" s="26">
        <v>5</v>
      </c>
      <c r="E275" s="25">
        <v>5</v>
      </c>
      <c r="F275" s="26">
        <f t="shared" si="12"/>
        <v>5</v>
      </c>
      <c r="G275" s="27">
        <f t="shared" si="13"/>
        <v>1</v>
      </c>
    </row>
    <row r="276" spans="1:7" ht="19.5" customHeight="1" x14ac:dyDescent="0.25">
      <c r="A276" s="43">
        <f t="shared" si="14"/>
        <v>78</v>
      </c>
      <c r="B276" s="23" t="s">
        <v>544</v>
      </c>
      <c r="C276" s="24" t="s">
        <v>545</v>
      </c>
      <c r="D276" s="26">
        <v>10</v>
      </c>
      <c r="E276" s="25">
        <v>10</v>
      </c>
      <c r="F276" s="26">
        <f t="shared" si="12"/>
        <v>10</v>
      </c>
      <c r="G276" s="27">
        <f t="shared" si="13"/>
        <v>1</v>
      </c>
    </row>
    <row r="277" spans="1:7" ht="19.5" hidden="1" customHeight="1" x14ac:dyDescent="0.25">
      <c r="A277" s="43">
        <f t="shared" si="14"/>
        <v>78</v>
      </c>
      <c r="B277" s="23" t="s">
        <v>578</v>
      </c>
      <c r="C277" s="24" t="s">
        <v>579</v>
      </c>
      <c r="D277" s="26">
        <v>0</v>
      </c>
      <c r="E277" s="25">
        <v>0</v>
      </c>
      <c r="F277" s="26">
        <f t="shared" si="12"/>
        <v>0</v>
      </c>
      <c r="G277" s="27" t="str">
        <f t="shared" si="13"/>
        <v/>
      </c>
    </row>
    <row r="278" spans="1:7" ht="19.5" hidden="1" customHeight="1" x14ac:dyDescent="0.25">
      <c r="A278" s="43">
        <f t="shared" si="14"/>
        <v>78</v>
      </c>
      <c r="B278" s="23" t="s">
        <v>478</v>
      </c>
      <c r="C278" s="24" t="s">
        <v>479</v>
      </c>
      <c r="D278" s="26">
        <v>0</v>
      </c>
      <c r="E278" s="25">
        <v>0</v>
      </c>
      <c r="F278" s="26">
        <f t="shared" si="12"/>
        <v>0</v>
      </c>
      <c r="G278" s="27" t="str">
        <f t="shared" si="13"/>
        <v/>
      </c>
    </row>
    <row r="279" spans="1:7" ht="19.5" hidden="1" customHeight="1" x14ac:dyDescent="0.25">
      <c r="A279" s="43">
        <f t="shared" si="14"/>
        <v>78</v>
      </c>
      <c r="B279" s="23" t="s">
        <v>498</v>
      </c>
      <c r="C279" s="24" t="s">
        <v>499</v>
      </c>
      <c r="D279" s="26">
        <v>0</v>
      </c>
      <c r="E279" s="25">
        <v>0</v>
      </c>
      <c r="F279" s="26">
        <f t="shared" si="12"/>
        <v>0</v>
      </c>
      <c r="G279" s="27" t="str">
        <f t="shared" si="13"/>
        <v/>
      </c>
    </row>
    <row r="280" spans="1:7" ht="19.5" hidden="1" customHeight="1" x14ac:dyDescent="0.25">
      <c r="A280" s="43">
        <f t="shared" si="14"/>
        <v>78</v>
      </c>
      <c r="B280" s="23" t="s">
        <v>496</v>
      </c>
      <c r="C280" s="24" t="s">
        <v>497</v>
      </c>
      <c r="D280" s="26">
        <v>0</v>
      </c>
      <c r="E280" s="25">
        <v>0</v>
      </c>
      <c r="F280" s="26">
        <f t="shared" si="12"/>
        <v>0</v>
      </c>
      <c r="G280" s="27" t="str">
        <f t="shared" si="13"/>
        <v/>
      </c>
    </row>
    <row r="281" spans="1:7" ht="19.5" hidden="1" customHeight="1" x14ac:dyDescent="0.25">
      <c r="A281" s="43">
        <f t="shared" si="14"/>
        <v>78</v>
      </c>
      <c r="B281" s="23" t="s">
        <v>438</v>
      </c>
      <c r="C281" s="24" t="s">
        <v>439</v>
      </c>
      <c r="D281" s="26">
        <v>0</v>
      </c>
      <c r="E281" s="25">
        <v>0</v>
      </c>
      <c r="F281" s="26">
        <f t="shared" si="12"/>
        <v>0</v>
      </c>
      <c r="G281" s="27" t="str">
        <f t="shared" si="13"/>
        <v/>
      </c>
    </row>
    <row r="282" spans="1:7" ht="19.5" hidden="1" customHeight="1" x14ac:dyDescent="0.25">
      <c r="A282" s="43">
        <f t="shared" si="14"/>
        <v>78</v>
      </c>
      <c r="B282" s="23" t="s">
        <v>616</v>
      </c>
      <c r="C282" s="24" t="s">
        <v>617</v>
      </c>
      <c r="D282" s="26">
        <v>0</v>
      </c>
      <c r="E282" s="25">
        <v>0</v>
      </c>
      <c r="F282" s="26">
        <f t="shared" si="12"/>
        <v>0</v>
      </c>
      <c r="G282" s="27" t="str">
        <f t="shared" si="13"/>
        <v/>
      </c>
    </row>
    <row r="283" spans="1:7" ht="19.5" hidden="1" customHeight="1" x14ac:dyDescent="0.25">
      <c r="A283" s="43">
        <f t="shared" si="14"/>
        <v>78</v>
      </c>
      <c r="B283" s="23" t="s">
        <v>510</v>
      </c>
      <c r="C283" s="24" t="s">
        <v>511</v>
      </c>
      <c r="D283" s="26">
        <v>0</v>
      </c>
      <c r="E283" s="25">
        <v>0</v>
      </c>
      <c r="F283" s="26">
        <f t="shared" si="12"/>
        <v>0</v>
      </c>
      <c r="G283" s="27" t="str">
        <f t="shared" si="13"/>
        <v/>
      </c>
    </row>
    <row r="284" spans="1:7" ht="19.5" hidden="1" customHeight="1" x14ac:dyDescent="0.25">
      <c r="A284" s="43">
        <f t="shared" si="14"/>
        <v>78</v>
      </c>
      <c r="B284" s="23" t="s">
        <v>504</v>
      </c>
      <c r="C284" s="24" t="s">
        <v>505</v>
      </c>
      <c r="D284" s="26">
        <v>0</v>
      </c>
      <c r="E284" s="25">
        <v>0</v>
      </c>
      <c r="F284" s="26">
        <f t="shared" si="12"/>
        <v>0</v>
      </c>
      <c r="G284" s="27" t="str">
        <f t="shared" si="13"/>
        <v/>
      </c>
    </row>
    <row r="285" spans="1:7" ht="19.5" hidden="1" customHeight="1" x14ac:dyDescent="0.25">
      <c r="A285" s="43">
        <f t="shared" si="14"/>
        <v>78</v>
      </c>
      <c r="B285" s="23" t="s">
        <v>580</v>
      </c>
      <c r="C285" s="24" t="s">
        <v>581</v>
      </c>
      <c r="D285" s="26">
        <v>0</v>
      </c>
      <c r="E285" s="25">
        <v>0</v>
      </c>
      <c r="F285" s="26">
        <f t="shared" si="12"/>
        <v>0</v>
      </c>
      <c r="G285" s="27" t="str">
        <f t="shared" si="13"/>
        <v/>
      </c>
    </row>
    <row r="286" spans="1:7" ht="19.5" hidden="1" customHeight="1" x14ac:dyDescent="0.25">
      <c r="A286" s="43">
        <f t="shared" si="14"/>
        <v>78</v>
      </c>
      <c r="B286" s="23" t="s">
        <v>546</v>
      </c>
      <c r="C286" s="24" t="s">
        <v>547</v>
      </c>
      <c r="D286" s="26">
        <v>0</v>
      </c>
      <c r="E286" s="25">
        <v>0</v>
      </c>
      <c r="F286" s="26">
        <f t="shared" si="12"/>
        <v>0</v>
      </c>
      <c r="G286" s="27" t="str">
        <f t="shared" si="13"/>
        <v/>
      </c>
    </row>
    <row r="287" spans="1:7" ht="19.5" hidden="1" customHeight="1" x14ac:dyDescent="0.25">
      <c r="A287" s="43">
        <f t="shared" si="14"/>
        <v>78</v>
      </c>
      <c r="B287" s="23" t="s">
        <v>528</v>
      </c>
      <c r="C287" s="24" t="s">
        <v>529</v>
      </c>
      <c r="D287" s="26">
        <v>0</v>
      </c>
      <c r="E287" s="25">
        <v>0</v>
      </c>
      <c r="F287" s="26">
        <f t="shared" si="12"/>
        <v>0</v>
      </c>
      <c r="G287" s="27" t="str">
        <f t="shared" si="13"/>
        <v/>
      </c>
    </row>
    <row r="288" spans="1:7" ht="19.5" hidden="1" customHeight="1" x14ac:dyDescent="0.25">
      <c r="A288" s="43">
        <f t="shared" si="14"/>
        <v>78</v>
      </c>
      <c r="B288" s="23" t="s">
        <v>468</v>
      </c>
      <c r="C288" s="24" t="s">
        <v>469</v>
      </c>
      <c r="D288" s="26">
        <v>0</v>
      </c>
      <c r="E288" s="25">
        <v>0</v>
      </c>
      <c r="F288" s="26">
        <f t="shared" si="12"/>
        <v>0</v>
      </c>
      <c r="G288" s="27" t="str">
        <f t="shared" si="13"/>
        <v/>
      </c>
    </row>
    <row r="289" spans="1:7" ht="19.5" hidden="1" customHeight="1" x14ac:dyDescent="0.25">
      <c r="A289" s="43">
        <f t="shared" si="14"/>
        <v>78</v>
      </c>
      <c r="B289" s="23" t="s">
        <v>442</v>
      </c>
      <c r="C289" s="24" t="s">
        <v>443</v>
      </c>
      <c r="D289" s="26">
        <v>0</v>
      </c>
      <c r="E289" s="25">
        <v>0</v>
      </c>
      <c r="F289" s="26">
        <f t="shared" si="12"/>
        <v>0</v>
      </c>
      <c r="G289" s="27" t="str">
        <f t="shared" si="13"/>
        <v/>
      </c>
    </row>
    <row r="290" spans="1:7" ht="19.5" hidden="1" customHeight="1" x14ac:dyDescent="0.25">
      <c r="A290" s="43">
        <f t="shared" si="14"/>
        <v>78</v>
      </c>
      <c r="B290" s="23" t="s">
        <v>452</v>
      </c>
      <c r="C290" s="24" t="s">
        <v>453</v>
      </c>
      <c r="D290" s="26">
        <v>0</v>
      </c>
      <c r="E290" s="25">
        <v>0</v>
      </c>
      <c r="F290" s="26">
        <f t="shared" si="12"/>
        <v>0</v>
      </c>
      <c r="G290" s="27" t="str">
        <f t="shared" si="13"/>
        <v/>
      </c>
    </row>
    <row r="291" spans="1:7" ht="19.5" hidden="1" customHeight="1" x14ac:dyDescent="0.25">
      <c r="A291" s="43">
        <f t="shared" si="14"/>
        <v>78</v>
      </c>
      <c r="B291" s="23" t="s">
        <v>446</v>
      </c>
      <c r="C291" s="24" t="s">
        <v>447</v>
      </c>
      <c r="D291" s="26">
        <v>0</v>
      </c>
      <c r="E291" s="25">
        <v>0</v>
      </c>
      <c r="F291" s="26">
        <f t="shared" si="12"/>
        <v>0</v>
      </c>
      <c r="G291" s="27" t="str">
        <f t="shared" si="13"/>
        <v/>
      </c>
    </row>
    <row r="292" spans="1:7" ht="19.5" customHeight="1" x14ac:dyDescent="0.25">
      <c r="A292" s="43">
        <f t="shared" si="14"/>
        <v>79</v>
      </c>
      <c r="B292" s="23" t="s">
        <v>610</v>
      </c>
      <c r="C292" s="24" t="s">
        <v>611</v>
      </c>
      <c r="D292" s="26">
        <v>5</v>
      </c>
      <c r="E292" s="25">
        <v>5</v>
      </c>
      <c r="F292" s="26">
        <f t="shared" si="12"/>
        <v>5</v>
      </c>
      <c r="G292" s="27">
        <f t="shared" si="13"/>
        <v>1</v>
      </c>
    </row>
    <row r="293" spans="1:7" ht="19.5" hidden="1" customHeight="1" x14ac:dyDescent="0.25">
      <c r="A293" s="43">
        <f t="shared" si="14"/>
        <v>79</v>
      </c>
      <c r="B293" s="23" t="s">
        <v>462</v>
      </c>
      <c r="C293" s="24" t="s">
        <v>463</v>
      </c>
      <c r="D293" s="26">
        <v>0</v>
      </c>
      <c r="E293" s="25">
        <v>0</v>
      </c>
      <c r="F293" s="26">
        <f t="shared" si="12"/>
        <v>0</v>
      </c>
      <c r="G293" s="27" t="str">
        <f t="shared" si="13"/>
        <v/>
      </c>
    </row>
    <row r="294" spans="1:7" ht="19.5" hidden="1" customHeight="1" x14ac:dyDescent="0.25">
      <c r="A294" s="43">
        <f t="shared" si="14"/>
        <v>79</v>
      </c>
      <c r="B294" s="23" t="s">
        <v>470</v>
      </c>
      <c r="C294" s="24" t="s">
        <v>471</v>
      </c>
      <c r="D294" s="26">
        <v>0</v>
      </c>
      <c r="E294" s="25">
        <v>0</v>
      </c>
      <c r="F294" s="26">
        <f t="shared" si="12"/>
        <v>0</v>
      </c>
      <c r="G294" s="27" t="str">
        <f t="shared" si="13"/>
        <v/>
      </c>
    </row>
    <row r="295" spans="1:7" ht="19.5" hidden="1" customHeight="1" x14ac:dyDescent="0.25">
      <c r="A295" s="43">
        <f t="shared" si="14"/>
        <v>79</v>
      </c>
      <c r="B295" s="23" t="s">
        <v>508</v>
      </c>
      <c r="C295" s="24" t="s">
        <v>509</v>
      </c>
      <c r="D295" s="26">
        <v>0</v>
      </c>
      <c r="E295" s="25">
        <v>0</v>
      </c>
      <c r="F295" s="26">
        <f t="shared" si="12"/>
        <v>0</v>
      </c>
      <c r="G295" s="27" t="str">
        <f t="shared" si="13"/>
        <v/>
      </c>
    </row>
    <row r="296" spans="1:7" ht="19.5" hidden="1" customHeight="1" x14ac:dyDescent="0.25">
      <c r="A296" s="43">
        <f t="shared" si="14"/>
        <v>79</v>
      </c>
      <c r="B296" s="23" t="s">
        <v>618</v>
      </c>
      <c r="C296" s="24" t="s">
        <v>619</v>
      </c>
      <c r="D296" s="26">
        <v>0</v>
      </c>
      <c r="E296" s="25">
        <v>0</v>
      </c>
      <c r="F296" s="26">
        <f t="shared" si="12"/>
        <v>0</v>
      </c>
      <c r="G296" s="27" t="str">
        <f t="shared" si="13"/>
        <v/>
      </c>
    </row>
    <row r="297" spans="1:7" ht="19.5" hidden="1" customHeight="1" x14ac:dyDescent="0.25">
      <c r="A297" s="43">
        <f t="shared" si="14"/>
        <v>79</v>
      </c>
      <c r="B297" s="23" t="s">
        <v>458</v>
      </c>
      <c r="C297" s="24" t="s">
        <v>459</v>
      </c>
      <c r="D297" s="26">
        <v>0</v>
      </c>
      <c r="E297" s="25">
        <v>0</v>
      </c>
      <c r="F297" s="26">
        <f t="shared" si="12"/>
        <v>0</v>
      </c>
      <c r="G297" s="27" t="str">
        <f t="shared" si="13"/>
        <v/>
      </c>
    </row>
    <row r="298" spans="1:7" ht="19.5" hidden="1" customHeight="1" x14ac:dyDescent="0.25">
      <c r="A298" s="43">
        <f t="shared" si="14"/>
        <v>79</v>
      </c>
      <c r="B298" s="23" t="s">
        <v>522</v>
      </c>
      <c r="C298" s="24" t="s">
        <v>523</v>
      </c>
      <c r="D298" s="26">
        <v>0</v>
      </c>
      <c r="E298" s="25">
        <v>0</v>
      </c>
      <c r="F298" s="26">
        <f t="shared" si="12"/>
        <v>0</v>
      </c>
      <c r="G298" s="27" t="str">
        <f t="shared" si="13"/>
        <v/>
      </c>
    </row>
    <row r="299" spans="1:7" ht="19.5" hidden="1" customHeight="1" x14ac:dyDescent="0.25">
      <c r="A299" s="43">
        <f t="shared" si="14"/>
        <v>79</v>
      </c>
      <c r="B299" s="23" t="s">
        <v>436</v>
      </c>
      <c r="C299" s="24" t="s">
        <v>437</v>
      </c>
      <c r="D299" s="26">
        <v>0</v>
      </c>
      <c r="E299" s="25">
        <v>0</v>
      </c>
      <c r="F299" s="26">
        <f t="shared" si="12"/>
        <v>0</v>
      </c>
      <c r="G299" s="27" t="str">
        <f t="shared" si="13"/>
        <v/>
      </c>
    </row>
    <row r="300" spans="1:7" ht="19.5" hidden="1" customHeight="1" x14ac:dyDescent="0.25">
      <c r="A300" s="43">
        <f t="shared" si="14"/>
        <v>79</v>
      </c>
      <c r="B300" s="23" t="s">
        <v>460</v>
      </c>
      <c r="C300" s="24" t="s">
        <v>461</v>
      </c>
      <c r="D300" s="26">
        <v>0</v>
      </c>
      <c r="E300" s="25">
        <v>0</v>
      </c>
      <c r="F300" s="26">
        <f t="shared" si="12"/>
        <v>0</v>
      </c>
      <c r="G300" s="27" t="str">
        <f t="shared" si="13"/>
        <v/>
      </c>
    </row>
    <row r="301" spans="1:7" ht="19.5" hidden="1" customHeight="1" x14ac:dyDescent="0.25">
      <c r="A301" s="43">
        <f t="shared" si="14"/>
        <v>79</v>
      </c>
      <c r="B301" s="23" t="s">
        <v>548</v>
      </c>
      <c r="C301" s="24" t="s">
        <v>549</v>
      </c>
      <c r="D301" s="26">
        <v>0</v>
      </c>
      <c r="E301" s="25">
        <v>0</v>
      </c>
      <c r="F301" s="26">
        <f t="shared" si="12"/>
        <v>0</v>
      </c>
      <c r="G301" s="27" t="str">
        <f t="shared" si="13"/>
        <v/>
      </c>
    </row>
    <row r="302" spans="1:7" ht="19.5" hidden="1" customHeight="1" x14ac:dyDescent="0.25">
      <c r="A302" s="43">
        <f t="shared" si="14"/>
        <v>79</v>
      </c>
      <c r="B302" s="23" t="s">
        <v>548</v>
      </c>
      <c r="C302" s="24" t="s">
        <v>549</v>
      </c>
      <c r="D302" s="26">
        <v>0</v>
      </c>
      <c r="E302" s="25">
        <v>0</v>
      </c>
      <c r="F302" s="26">
        <f t="shared" si="12"/>
        <v>0</v>
      </c>
      <c r="G302" s="27" t="str">
        <f t="shared" si="13"/>
        <v/>
      </c>
    </row>
    <row r="303" spans="1:7" ht="19.5" hidden="1" customHeight="1" x14ac:dyDescent="0.25">
      <c r="A303" s="43">
        <f t="shared" si="14"/>
        <v>79</v>
      </c>
      <c r="B303" s="23" t="s">
        <v>614</v>
      </c>
      <c r="C303" s="24" t="s">
        <v>615</v>
      </c>
      <c r="D303" s="26">
        <v>0</v>
      </c>
      <c r="E303" s="25">
        <v>0</v>
      </c>
      <c r="F303" s="26">
        <f t="shared" si="12"/>
        <v>0</v>
      </c>
      <c r="G303" s="27" t="str">
        <f t="shared" si="13"/>
        <v/>
      </c>
    </row>
    <row r="304" spans="1:7" ht="19.5" hidden="1" customHeight="1" x14ac:dyDescent="0.25">
      <c r="A304" s="43">
        <f t="shared" si="14"/>
        <v>79</v>
      </c>
      <c r="B304" s="23" t="s">
        <v>526</v>
      </c>
      <c r="C304" s="24" t="s">
        <v>527</v>
      </c>
      <c r="D304" s="26">
        <v>0</v>
      </c>
      <c r="E304" s="25">
        <v>0</v>
      </c>
      <c r="F304" s="26">
        <f t="shared" si="12"/>
        <v>0</v>
      </c>
      <c r="G304" s="27" t="str">
        <f t="shared" si="13"/>
        <v/>
      </c>
    </row>
    <row r="305" spans="1:7" ht="19.5" hidden="1" customHeight="1" x14ac:dyDescent="0.25">
      <c r="A305" s="43">
        <f t="shared" si="14"/>
        <v>79</v>
      </c>
      <c r="B305" s="23" t="s">
        <v>606</v>
      </c>
      <c r="C305" s="24" t="s">
        <v>607</v>
      </c>
      <c r="D305" s="26">
        <v>0</v>
      </c>
      <c r="E305" s="25">
        <v>0</v>
      </c>
      <c r="F305" s="26">
        <f t="shared" si="12"/>
        <v>0</v>
      </c>
      <c r="G305" s="27" t="str">
        <f t="shared" si="13"/>
        <v/>
      </c>
    </row>
    <row r="306" spans="1:7" ht="19.5" hidden="1" customHeight="1" x14ac:dyDescent="0.25">
      <c r="A306" s="43">
        <f t="shared" si="14"/>
        <v>79</v>
      </c>
      <c r="B306" s="23" t="s">
        <v>604</v>
      </c>
      <c r="C306" s="24" t="s">
        <v>605</v>
      </c>
      <c r="D306" s="26">
        <v>0</v>
      </c>
      <c r="E306" s="25">
        <v>0</v>
      </c>
      <c r="F306" s="26">
        <f t="shared" si="12"/>
        <v>0</v>
      </c>
      <c r="G306" s="27" t="str">
        <f t="shared" si="13"/>
        <v/>
      </c>
    </row>
    <row r="307" spans="1:7" ht="19.5" hidden="1" customHeight="1" x14ac:dyDescent="0.25">
      <c r="A307" s="43">
        <f t="shared" si="14"/>
        <v>79</v>
      </c>
      <c r="B307" s="23" t="s">
        <v>556</v>
      </c>
      <c r="C307" s="24" t="s">
        <v>557</v>
      </c>
      <c r="D307" s="26">
        <v>0</v>
      </c>
      <c r="E307" s="25">
        <v>0</v>
      </c>
      <c r="F307" s="26">
        <f t="shared" si="12"/>
        <v>0</v>
      </c>
      <c r="G307" s="27" t="str">
        <f t="shared" si="13"/>
        <v/>
      </c>
    </row>
    <row r="308" spans="1:7" ht="19.5" hidden="1" customHeight="1" x14ac:dyDescent="0.25">
      <c r="A308" s="43">
        <f t="shared" si="14"/>
        <v>79</v>
      </c>
      <c r="B308" s="23" t="s">
        <v>558</v>
      </c>
      <c r="C308" s="24" t="s">
        <v>559</v>
      </c>
      <c r="D308" s="26">
        <v>0</v>
      </c>
      <c r="E308" s="25">
        <v>0</v>
      </c>
      <c r="F308" s="26">
        <f t="shared" si="12"/>
        <v>0</v>
      </c>
      <c r="G308" s="27" t="str">
        <f t="shared" si="13"/>
        <v/>
      </c>
    </row>
    <row r="309" spans="1:7" ht="19.5" hidden="1" customHeight="1" x14ac:dyDescent="0.25">
      <c r="A309" s="43">
        <f t="shared" si="14"/>
        <v>79</v>
      </c>
      <c r="B309" s="23" t="s">
        <v>588</v>
      </c>
      <c r="C309" s="24" t="s">
        <v>589</v>
      </c>
      <c r="D309" s="26">
        <v>0</v>
      </c>
      <c r="E309" s="25">
        <v>0</v>
      </c>
      <c r="F309" s="26">
        <f t="shared" si="12"/>
        <v>0</v>
      </c>
      <c r="G309" s="27" t="str">
        <f t="shared" si="13"/>
        <v/>
      </c>
    </row>
    <row r="310" spans="1:7" ht="19.5" hidden="1" customHeight="1" x14ac:dyDescent="0.25">
      <c r="A310" s="43">
        <f t="shared" si="14"/>
        <v>79</v>
      </c>
      <c r="B310" s="23" t="s">
        <v>494</v>
      </c>
      <c r="C310" s="24" t="s">
        <v>495</v>
      </c>
      <c r="D310" s="26">
        <v>0</v>
      </c>
      <c r="E310" s="25">
        <v>0</v>
      </c>
      <c r="F310" s="26">
        <f t="shared" si="12"/>
        <v>0</v>
      </c>
      <c r="G310" s="27" t="str">
        <f t="shared" si="13"/>
        <v/>
      </c>
    </row>
    <row r="311" spans="1:7" ht="19.5" hidden="1" customHeight="1" x14ac:dyDescent="0.25">
      <c r="A311" s="43">
        <f t="shared" si="14"/>
        <v>79</v>
      </c>
      <c r="B311" s="23" t="s">
        <v>500</v>
      </c>
      <c r="C311" s="24" t="s">
        <v>501</v>
      </c>
      <c r="D311" s="26">
        <v>0</v>
      </c>
      <c r="E311" s="25">
        <v>0</v>
      </c>
      <c r="F311" s="26">
        <f t="shared" si="12"/>
        <v>0</v>
      </c>
      <c r="G311" s="27" t="str">
        <f t="shared" si="13"/>
        <v/>
      </c>
    </row>
    <row r="312" spans="1:7" ht="19.5" hidden="1" customHeight="1" x14ac:dyDescent="0.25">
      <c r="A312" s="43">
        <f t="shared" si="14"/>
        <v>79</v>
      </c>
      <c r="B312" s="23" t="s">
        <v>476</v>
      </c>
      <c r="C312" s="24" t="s">
        <v>477</v>
      </c>
      <c r="D312" s="26">
        <v>0</v>
      </c>
      <c r="E312" s="25">
        <v>0</v>
      </c>
      <c r="F312" s="26">
        <f t="shared" si="12"/>
        <v>0</v>
      </c>
      <c r="G312" s="27" t="str">
        <f t="shared" si="13"/>
        <v/>
      </c>
    </row>
    <row r="313" spans="1:7" ht="19.5" hidden="1" customHeight="1" x14ac:dyDescent="0.25">
      <c r="A313" s="43">
        <f t="shared" si="14"/>
        <v>79</v>
      </c>
      <c r="B313" s="23" t="s">
        <v>540</v>
      </c>
      <c r="C313" s="24" t="s">
        <v>541</v>
      </c>
      <c r="D313" s="26">
        <v>0</v>
      </c>
      <c r="E313" s="25">
        <v>0</v>
      </c>
      <c r="F313" s="26">
        <f t="shared" si="12"/>
        <v>0</v>
      </c>
      <c r="G313" s="27" t="str">
        <f t="shared" si="13"/>
        <v/>
      </c>
    </row>
    <row r="314" spans="1:7" ht="19.5" hidden="1" customHeight="1" x14ac:dyDescent="0.25">
      <c r="A314" s="43">
        <f t="shared" si="14"/>
        <v>79</v>
      </c>
      <c r="B314" s="23" t="s">
        <v>474</v>
      </c>
      <c r="C314" s="24" t="s">
        <v>475</v>
      </c>
      <c r="D314" s="26">
        <v>0</v>
      </c>
      <c r="E314" s="25">
        <v>0</v>
      </c>
      <c r="F314" s="26">
        <f t="shared" si="12"/>
        <v>0</v>
      </c>
      <c r="G314" s="27" t="str">
        <f t="shared" si="13"/>
        <v/>
      </c>
    </row>
    <row r="315" spans="1:7" ht="19.5" hidden="1" customHeight="1" x14ac:dyDescent="0.25">
      <c r="A315" s="43">
        <f t="shared" si="14"/>
        <v>79</v>
      </c>
      <c r="B315" s="23" t="s">
        <v>482</v>
      </c>
      <c r="C315" s="24" t="s">
        <v>483</v>
      </c>
      <c r="D315" s="26">
        <v>0</v>
      </c>
      <c r="E315" s="25">
        <v>0</v>
      </c>
      <c r="F315" s="26">
        <f t="shared" si="12"/>
        <v>0</v>
      </c>
      <c r="G315" s="27" t="str">
        <f t="shared" si="13"/>
        <v/>
      </c>
    </row>
    <row r="316" spans="1:7" ht="19.5" hidden="1" customHeight="1" x14ac:dyDescent="0.25">
      <c r="A316" s="43">
        <f t="shared" si="14"/>
        <v>79</v>
      </c>
      <c r="B316" s="23" t="s">
        <v>480</v>
      </c>
      <c r="C316" s="24" t="s">
        <v>481</v>
      </c>
      <c r="D316" s="26">
        <v>0</v>
      </c>
      <c r="E316" s="25">
        <v>0</v>
      </c>
      <c r="F316" s="26">
        <f t="shared" si="12"/>
        <v>0</v>
      </c>
      <c r="G316" s="27" t="str">
        <f t="shared" si="13"/>
        <v/>
      </c>
    </row>
    <row r="317" spans="1:7" ht="19.5" hidden="1" customHeight="1" x14ac:dyDescent="0.25">
      <c r="A317" s="43">
        <f t="shared" si="14"/>
        <v>79</v>
      </c>
      <c r="B317" s="23" t="s">
        <v>492</v>
      </c>
      <c r="C317" s="24" t="s">
        <v>493</v>
      </c>
      <c r="D317" s="26">
        <v>0</v>
      </c>
      <c r="E317" s="25">
        <v>0</v>
      </c>
      <c r="F317" s="26">
        <f t="shared" si="12"/>
        <v>0</v>
      </c>
      <c r="G317" s="27" t="str">
        <f t="shared" si="13"/>
        <v/>
      </c>
    </row>
    <row r="318" spans="1:7" ht="19.5" hidden="1" customHeight="1" x14ac:dyDescent="0.25">
      <c r="A318" s="43">
        <f t="shared" si="14"/>
        <v>79</v>
      </c>
      <c r="B318" s="23" t="s">
        <v>490</v>
      </c>
      <c r="C318" s="24" t="s">
        <v>491</v>
      </c>
      <c r="D318" s="26">
        <v>0</v>
      </c>
      <c r="E318" s="25">
        <v>0</v>
      </c>
      <c r="F318" s="26">
        <f t="shared" si="12"/>
        <v>0</v>
      </c>
      <c r="G318" s="27" t="str">
        <f t="shared" si="13"/>
        <v/>
      </c>
    </row>
    <row r="319" spans="1:7" ht="19.5" hidden="1" customHeight="1" x14ac:dyDescent="0.25">
      <c r="A319" s="43">
        <f t="shared" si="14"/>
        <v>79</v>
      </c>
      <c r="B319" s="23" t="s">
        <v>502</v>
      </c>
      <c r="C319" s="24" t="s">
        <v>503</v>
      </c>
      <c r="D319" s="26">
        <v>0</v>
      </c>
      <c r="E319" s="25">
        <v>0</v>
      </c>
      <c r="F319" s="26">
        <f t="shared" si="12"/>
        <v>0</v>
      </c>
      <c r="G319" s="27" t="str">
        <f t="shared" si="13"/>
        <v/>
      </c>
    </row>
    <row r="320" spans="1:7" ht="19.5" hidden="1" customHeight="1" x14ac:dyDescent="0.25">
      <c r="A320" s="43">
        <f t="shared" si="14"/>
        <v>79</v>
      </c>
      <c r="B320" s="23" t="s">
        <v>596</v>
      </c>
      <c r="C320" s="24" t="s">
        <v>597</v>
      </c>
      <c r="D320" s="26">
        <v>0</v>
      </c>
      <c r="E320" s="25">
        <v>0</v>
      </c>
      <c r="F320" s="26">
        <f t="shared" si="12"/>
        <v>0</v>
      </c>
      <c r="G320" s="27" t="str">
        <f t="shared" si="13"/>
        <v/>
      </c>
    </row>
    <row r="321" spans="1:7" ht="19.5" hidden="1" customHeight="1" x14ac:dyDescent="0.25">
      <c r="A321" s="43">
        <f t="shared" si="14"/>
        <v>79</v>
      </c>
      <c r="B321" s="23" t="s">
        <v>754</v>
      </c>
      <c r="C321" s="24" t="s">
        <v>761</v>
      </c>
      <c r="D321" s="26">
        <v>0</v>
      </c>
      <c r="E321" s="25">
        <v>0</v>
      </c>
      <c r="F321" s="26">
        <f t="shared" si="12"/>
        <v>0</v>
      </c>
      <c r="G321" s="27" t="str">
        <f t="shared" si="13"/>
        <v/>
      </c>
    </row>
    <row r="322" spans="1:7" ht="19.5" hidden="1" customHeight="1" x14ac:dyDescent="0.25">
      <c r="A322" s="43">
        <f t="shared" si="14"/>
        <v>79</v>
      </c>
      <c r="B322" s="23" t="s">
        <v>755</v>
      </c>
      <c r="C322" s="24" t="s">
        <v>762</v>
      </c>
      <c r="D322" s="26">
        <v>0</v>
      </c>
      <c r="E322" s="25">
        <v>0</v>
      </c>
      <c r="F322" s="26">
        <f t="shared" si="12"/>
        <v>0</v>
      </c>
      <c r="G322" s="27" t="str">
        <f t="shared" si="13"/>
        <v/>
      </c>
    </row>
    <row r="323" spans="1:7" ht="19.5" hidden="1" customHeight="1" x14ac:dyDescent="0.25">
      <c r="A323" s="43">
        <f t="shared" si="14"/>
        <v>79</v>
      </c>
      <c r="B323" s="23" t="s">
        <v>756</v>
      </c>
      <c r="C323" s="24" t="s">
        <v>763</v>
      </c>
      <c r="D323" s="26">
        <v>0</v>
      </c>
      <c r="E323" s="25">
        <v>0</v>
      </c>
      <c r="F323" s="26">
        <f t="shared" si="12"/>
        <v>0</v>
      </c>
      <c r="G323" s="27" t="str">
        <f t="shared" si="13"/>
        <v/>
      </c>
    </row>
    <row r="324" spans="1:7" ht="19.5" hidden="1" customHeight="1" x14ac:dyDescent="0.25">
      <c r="A324" s="43">
        <f t="shared" si="14"/>
        <v>79</v>
      </c>
      <c r="B324" s="23" t="s">
        <v>757</v>
      </c>
      <c r="C324" s="24" t="s">
        <v>764</v>
      </c>
      <c r="D324" s="26">
        <v>0</v>
      </c>
      <c r="E324" s="25">
        <v>0</v>
      </c>
      <c r="F324" s="26">
        <f t="shared" si="12"/>
        <v>0</v>
      </c>
      <c r="G324" s="27" t="str">
        <f t="shared" si="13"/>
        <v/>
      </c>
    </row>
    <row r="325" spans="1:7" ht="19.5" customHeight="1" x14ac:dyDescent="0.25">
      <c r="A325" s="43">
        <f t="shared" si="14"/>
        <v>80</v>
      </c>
      <c r="B325" s="23" t="s">
        <v>758</v>
      </c>
      <c r="C325" s="24" t="s">
        <v>765</v>
      </c>
      <c r="D325" s="26">
        <v>4200</v>
      </c>
      <c r="E325" s="25">
        <v>4200</v>
      </c>
      <c r="F325" s="26">
        <f t="shared" si="12"/>
        <v>4200</v>
      </c>
      <c r="G325" s="27">
        <f t="shared" si="13"/>
        <v>1</v>
      </c>
    </row>
    <row r="326" spans="1:7" ht="19.5" hidden="1" customHeight="1" x14ac:dyDescent="0.25">
      <c r="A326" s="43">
        <f t="shared" si="14"/>
        <v>80</v>
      </c>
      <c r="B326" s="23" t="s">
        <v>759</v>
      </c>
      <c r="C326" s="24" t="s">
        <v>766</v>
      </c>
      <c r="D326" s="26">
        <v>0</v>
      </c>
      <c r="E326" s="25">
        <v>0</v>
      </c>
      <c r="F326" s="26">
        <f t="shared" si="12"/>
        <v>0</v>
      </c>
      <c r="G326" s="27" t="str">
        <f t="shared" si="13"/>
        <v/>
      </c>
    </row>
    <row r="327" spans="1:7" ht="19.5" hidden="1" customHeight="1" x14ac:dyDescent="0.25">
      <c r="A327" s="43">
        <f t="shared" si="14"/>
        <v>80</v>
      </c>
      <c r="B327" s="23" t="s">
        <v>760</v>
      </c>
      <c r="C327" s="24" t="s">
        <v>767</v>
      </c>
      <c r="D327" s="26">
        <v>0</v>
      </c>
      <c r="E327" s="25">
        <v>0</v>
      </c>
      <c r="F327" s="26">
        <f t="shared" si="12"/>
        <v>0</v>
      </c>
      <c r="G327" s="27" t="str">
        <f t="shared" si="13"/>
        <v/>
      </c>
    </row>
    <row r="328" spans="1:7" ht="19.5" hidden="1" customHeight="1" x14ac:dyDescent="0.25">
      <c r="A328" s="43">
        <f t="shared" si="14"/>
        <v>80</v>
      </c>
      <c r="B328" s="23" t="s">
        <v>772</v>
      </c>
      <c r="C328" s="24" t="s">
        <v>775</v>
      </c>
      <c r="D328" s="26">
        <v>0</v>
      </c>
      <c r="E328" s="25">
        <v>0</v>
      </c>
      <c r="F328" s="26">
        <f t="shared" si="12"/>
        <v>0</v>
      </c>
      <c r="G328" s="27" t="str">
        <f t="shared" si="13"/>
        <v/>
      </c>
    </row>
    <row r="329" spans="1:7" ht="19.5" customHeight="1" x14ac:dyDescent="0.25">
      <c r="A329" s="43">
        <f t="shared" si="14"/>
        <v>81</v>
      </c>
      <c r="B329" s="23" t="s">
        <v>777</v>
      </c>
      <c r="C329" s="24" t="s">
        <v>784</v>
      </c>
      <c r="D329" s="26">
        <v>12</v>
      </c>
      <c r="E329" s="25">
        <v>12</v>
      </c>
      <c r="F329" s="26">
        <f t="shared" si="12"/>
        <v>12</v>
      </c>
      <c r="G329" s="27">
        <f t="shared" si="13"/>
        <v>1</v>
      </c>
    </row>
    <row r="330" spans="1:7" ht="19.5" hidden="1" customHeight="1" x14ac:dyDescent="0.25">
      <c r="A330" s="43">
        <f t="shared" si="14"/>
        <v>81</v>
      </c>
      <c r="B330" s="23" t="s">
        <v>778</v>
      </c>
      <c r="C330" s="24" t="s">
        <v>785</v>
      </c>
      <c r="D330" s="26">
        <v>0</v>
      </c>
      <c r="E330" s="25">
        <v>0</v>
      </c>
      <c r="F330" s="26">
        <f t="shared" ref="F330:F393" si="15">IF(E330&gt;D330,D330,E330)</f>
        <v>0</v>
      </c>
      <c r="G330" s="27" t="str">
        <f t="shared" si="13"/>
        <v/>
      </c>
    </row>
    <row r="331" spans="1:7" ht="19.5" hidden="1" customHeight="1" x14ac:dyDescent="0.25">
      <c r="A331" s="43">
        <f t="shared" si="14"/>
        <v>81</v>
      </c>
      <c r="B331" s="23" t="s">
        <v>779</v>
      </c>
      <c r="C331" s="24" t="s">
        <v>786</v>
      </c>
      <c r="D331" s="26">
        <v>0</v>
      </c>
      <c r="E331" s="25">
        <v>0</v>
      </c>
      <c r="F331" s="26">
        <f t="shared" si="15"/>
        <v>0</v>
      </c>
      <c r="G331" s="27" t="str">
        <f t="shared" ref="G331:G394" si="16">IFERROR(F331/D331,"")</f>
        <v/>
      </c>
    </row>
    <row r="332" spans="1:7" ht="19.5" hidden="1" customHeight="1" x14ac:dyDescent="0.25">
      <c r="A332" s="43">
        <f t="shared" ref="A332:A395" si="17">IF(D332&gt;0,1+A331,A331)</f>
        <v>81</v>
      </c>
      <c r="B332" s="23" t="s">
        <v>780</v>
      </c>
      <c r="C332" s="24" t="s">
        <v>787</v>
      </c>
      <c r="D332" s="26">
        <v>0</v>
      </c>
      <c r="E332" s="25">
        <v>0</v>
      </c>
      <c r="F332" s="26">
        <f t="shared" si="15"/>
        <v>0</v>
      </c>
      <c r="G332" s="27" t="str">
        <f t="shared" si="16"/>
        <v/>
      </c>
    </row>
    <row r="333" spans="1:7" ht="19.5" hidden="1" customHeight="1" x14ac:dyDescent="0.25">
      <c r="A333" s="43">
        <f t="shared" si="17"/>
        <v>81</v>
      </c>
      <c r="B333" s="23" t="s">
        <v>781</v>
      </c>
      <c r="C333" s="24" t="s">
        <v>788</v>
      </c>
      <c r="D333" s="26">
        <v>0</v>
      </c>
      <c r="E333" s="25">
        <v>0</v>
      </c>
      <c r="F333" s="26">
        <f t="shared" si="15"/>
        <v>0</v>
      </c>
      <c r="G333" s="27" t="str">
        <f t="shared" si="16"/>
        <v/>
      </c>
    </row>
    <row r="334" spans="1:7" ht="19.5" hidden="1" customHeight="1" x14ac:dyDescent="0.25">
      <c r="A334" s="43">
        <f t="shared" si="17"/>
        <v>81</v>
      </c>
      <c r="B334" s="23" t="s">
        <v>782</v>
      </c>
      <c r="C334" s="24" t="s">
        <v>789</v>
      </c>
      <c r="D334" s="26">
        <v>0</v>
      </c>
      <c r="E334" s="25">
        <v>0</v>
      </c>
      <c r="F334" s="26">
        <f t="shared" si="15"/>
        <v>0</v>
      </c>
      <c r="G334" s="27" t="str">
        <f t="shared" si="16"/>
        <v/>
      </c>
    </row>
    <row r="335" spans="1:7" ht="19.5" hidden="1" customHeight="1" x14ac:dyDescent="0.25">
      <c r="A335" s="43">
        <f t="shared" si="17"/>
        <v>81</v>
      </c>
      <c r="B335" s="23" t="s">
        <v>783</v>
      </c>
      <c r="C335" s="24" t="s">
        <v>790</v>
      </c>
      <c r="D335" s="26">
        <v>0</v>
      </c>
      <c r="E335" s="25">
        <v>0</v>
      </c>
      <c r="F335" s="26">
        <f t="shared" si="15"/>
        <v>0</v>
      </c>
      <c r="G335" s="27" t="str">
        <f t="shared" si="16"/>
        <v/>
      </c>
    </row>
    <row r="336" spans="1:7" ht="19.5" customHeight="1" x14ac:dyDescent="0.25">
      <c r="A336" s="43">
        <f t="shared" si="17"/>
        <v>82</v>
      </c>
      <c r="B336" s="23" t="s">
        <v>795</v>
      </c>
      <c r="C336" s="24" t="s">
        <v>797</v>
      </c>
      <c r="D336" s="26">
        <v>10</v>
      </c>
      <c r="E336" s="25">
        <v>0</v>
      </c>
      <c r="F336" s="26">
        <f t="shared" si="15"/>
        <v>0</v>
      </c>
      <c r="G336" s="27">
        <f t="shared" si="16"/>
        <v>0</v>
      </c>
    </row>
    <row r="337" spans="1:7" ht="19.5" hidden="1" customHeight="1" x14ac:dyDescent="0.25">
      <c r="A337" s="43">
        <f t="shared" si="17"/>
        <v>82</v>
      </c>
      <c r="B337" s="23" t="s">
        <v>796</v>
      </c>
      <c r="C337" s="24" t="s">
        <v>798</v>
      </c>
      <c r="D337" s="26">
        <v>0</v>
      </c>
      <c r="E337" s="25">
        <v>0</v>
      </c>
      <c r="F337" s="26">
        <f t="shared" si="15"/>
        <v>0</v>
      </c>
      <c r="G337" s="27" t="str">
        <f t="shared" si="16"/>
        <v/>
      </c>
    </row>
    <row r="338" spans="1:7" ht="19.5" hidden="1" customHeight="1" x14ac:dyDescent="0.25">
      <c r="A338" s="43">
        <f t="shared" si="17"/>
        <v>82</v>
      </c>
      <c r="B338" s="23">
        <v>0</v>
      </c>
      <c r="C338" s="24">
        <v>0</v>
      </c>
      <c r="D338" s="26">
        <v>0</v>
      </c>
      <c r="E338" s="25">
        <v>0</v>
      </c>
      <c r="F338" s="26">
        <f t="shared" si="15"/>
        <v>0</v>
      </c>
      <c r="G338" s="27" t="str">
        <f t="shared" si="16"/>
        <v/>
      </c>
    </row>
    <row r="339" spans="1:7" ht="19.5" hidden="1" customHeight="1" x14ac:dyDescent="0.25">
      <c r="A339" s="43">
        <f t="shared" si="17"/>
        <v>82</v>
      </c>
      <c r="B339" s="23">
        <v>0</v>
      </c>
      <c r="C339" s="24">
        <v>0</v>
      </c>
      <c r="D339" s="26">
        <v>0</v>
      </c>
      <c r="E339" s="25">
        <v>0</v>
      </c>
      <c r="F339" s="26">
        <f t="shared" si="15"/>
        <v>0</v>
      </c>
      <c r="G339" s="27" t="str">
        <f t="shared" si="16"/>
        <v/>
      </c>
    </row>
    <row r="340" spans="1:7" ht="19.5" hidden="1" customHeight="1" x14ac:dyDescent="0.25">
      <c r="A340" s="43">
        <f t="shared" si="17"/>
        <v>82</v>
      </c>
      <c r="B340" s="23">
        <v>0</v>
      </c>
      <c r="C340" s="24">
        <v>0</v>
      </c>
      <c r="D340" s="26">
        <v>0</v>
      </c>
      <c r="E340" s="25">
        <v>0</v>
      </c>
      <c r="F340" s="26">
        <f t="shared" si="15"/>
        <v>0</v>
      </c>
      <c r="G340" s="27" t="str">
        <f t="shared" si="16"/>
        <v/>
      </c>
    </row>
    <row r="341" spans="1:7" ht="19.5" hidden="1" customHeight="1" x14ac:dyDescent="0.25">
      <c r="A341" s="43">
        <f t="shared" si="17"/>
        <v>82</v>
      </c>
      <c r="B341" s="23">
        <v>0</v>
      </c>
      <c r="C341" s="24">
        <v>0</v>
      </c>
      <c r="D341" s="26">
        <v>0</v>
      </c>
      <c r="E341" s="25">
        <v>0</v>
      </c>
      <c r="F341" s="26">
        <f t="shared" si="15"/>
        <v>0</v>
      </c>
      <c r="G341" s="27" t="str">
        <f t="shared" si="16"/>
        <v/>
      </c>
    </row>
    <row r="342" spans="1:7" ht="19.5" hidden="1" customHeight="1" x14ac:dyDescent="0.25">
      <c r="A342" s="43">
        <f t="shared" si="17"/>
        <v>82</v>
      </c>
      <c r="B342" s="23">
        <v>0</v>
      </c>
      <c r="C342" s="24">
        <v>0</v>
      </c>
      <c r="D342" s="26">
        <v>0</v>
      </c>
      <c r="E342" s="25">
        <v>0</v>
      </c>
      <c r="F342" s="26">
        <f t="shared" si="15"/>
        <v>0</v>
      </c>
      <c r="G342" s="27" t="str">
        <f t="shared" si="16"/>
        <v/>
      </c>
    </row>
    <row r="343" spans="1:7" ht="19.5" hidden="1" customHeight="1" x14ac:dyDescent="0.25">
      <c r="A343" s="43">
        <f t="shared" si="17"/>
        <v>82</v>
      </c>
      <c r="B343" s="23">
        <v>0</v>
      </c>
      <c r="C343" s="24">
        <v>0</v>
      </c>
      <c r="D343" s="26">
        <v>0</v>
      </c>
      <c r="E343" s="25">
        <v>0</v>
      </c>
      <c r="F343" s="26">
        <f t="shared" si="15"/>
        <v>0</v>
      </c>
      <c r="G343" s="27" t="str">
        <f t="shared" si="16"/>
        <v/>
      </c>
    </row>
    <row r="344" spans="1:7" ht="19.5" hidden="1" customHeight="1" x14ac:dyDescent="0.25">
      <c r="A344" s="43">
        <f t="shared" si="17"/>
        <v>82</v>
      </c>
      <c r="B344" s="23">
        <v>0</v>
      </c>
      <c r="C344" s="24">
        <v>0</v>
      </c>
      <c r="D344" s="26">
        <v>0</v>
      </c>
      <c r="E344" s="25">
        <v>0</v>
      </c>
      <c r="F344" s="26">
        <f t="shared" si="15"/>
        <v>0</v>
      </c>
      <c r="G344" s="27" t="str">
        <f t="shared" si="16"/>
        <v/>
      </c>
    </row>
    <row r="345" spans="1:7" ht="19.5" hidden="1" customHeight="1" x14ac:dyDescent="0.25">
      <c r="A345" s="43">
        <f t="shared" si="17"/>
        <v>82</v>
      </c>
      <c r="B345" s="23">
        <v>0</v>
      </c>
      <c r="C345" s="24">
        <v>0</v>
      </c>
      <c r="D345" s="26">
        <v>0</v>
      </c>
      <c r="E345" s="25">
        <v>0</v>
      </c>
      <c r="F345" s="26">
        <f t="shared" si="15"/>
        <v>0</v>
      </c>
      <c r="G345" s="27" t="str">
        <f t="shared" si="16"/>
        <v/>
      </c>
    </row>
    <row r="346" spans="1:7" ht="19.5" hidden="1" customHeight="1" x14ac:dyDescent="0.25">
      <c r="A346" s="43">
        <f t="shared" si="17"/>
        <v>82</v>
      </c>
      <c r="B346" s="23">
        <v>0</v>
      </c>
      <c r="C346" s="24">
        <v>0</v>
      </c>
      <c r="D346" s="26">
        <v>0</v>
      </c>
      <c r="E346" s="25">
        <v>0</v>
      </c>
      <c r="F346" s="26">
        <f t="shared" si="15"/>
        <v>0</v>
      </c>
      <c r="G346" s="27" t="str">
        <f t="shared" si="16"/>
        <v/>
      </c>
    </row>
    <row r="347" spans="1:7" ht="19.5" hidden="1" customHeight="1" x14ac:dyDescent="0.25">
      <c r="A347" s="43">
        <f t="shared" si="17"/>
        <v>82</v>
      </c>
      <c r="B347" s="23">
        <v>0</v>
      </c>
      <c r="C347" s="24">
        <v>0</v>
      </c>
      <c r="D347" s="26">
        <v>0</v>
      </c>
      <c r="E347" s="25">
        <v>0</v>
      </c>
      <c r="F347" s="26">
        <f t="shared" si="15"/>
        <v>0</v>
      </c>
      <c r="G347" s="27" t="str">
        <f t="shared" si="16"/>
        <v/>
      </c>
    </row>
    <row r="348" spans="1:7" ht="19.5" hidden="1" customHeight="1" x14ac:dyDescent="0.25">
      <c r="A348" s="43">
        <f t="shared" si="17"/>
        <v>82</v>
      </c>
      <c r="B348" s="23">
        <v>0</v>
      </c>
      <c r="C348" s="24">
        <v>0</v>
      </c>
      <c r="D348" s="26">
        <v>0</v>
      </c>
      <c r="E348" s="25">
        <v>0</v>
      </c>
      <c r="F348" s="26">
        <f t="shared" si="15"/>
        <v>0</v>
      </c>
      <c r="G348" s="27" t="str">
        <f t="shared" si="16"/>
        <v/>
      </c>
    </row>
    <row r="349" spans="1:7" ht="19.5" hidden="1" customHeight="1" x14ac:dyDescent="0.25">
      <c r="A349" s="43">
        <f t="shared" si="17"/>
        <v>82</v>
      </c>
      <c r="B349" s="23">
        <v>0</v>
      </c>
      <c r="C349" s="24">
        <v>0</v>
      </c>
      <c r="D349" s="26">
        <v>0</v>
      </c>
      <c r="E349" s="25">
        <v>0</v>
      </c>
      <c r="F349" s="26">
        <f t="shared" si="15"/>
        <v>0</v>
      </c>
      <c r="G349" s="27" t="str">
        <f t="shared" si="16"/>
        <v/>
      </c>
    </row>
    <row r="350" spans="1:7" ht="19.5" hidden="1" customHeight="1" x14ac:dyDescent="0.25">
      <c r="A350" s="43">
        <f t="shared" si="17"/>
        <v>82</v>
      </c>
      <c r="B350" s="23">
        <v>0</v>
      </c>
      <c r="C350" s="24">
        <v>0</v>
      </c>
      <c r="D350" s="26">
        <v>0</v>
      </c>
      <c r="E350" s="25">
        <v>0</v>
      </c>
      <c r="F350" s="26">
        <f t="shared" si="15"/>
        <v>0</v>
      </c>
      <c r="G350" s="27" t="str">
        <f t="shared" si="16"/>
        <v/>
      </c>
    </row>
    <row r="351" spans="1:7" ht="19.5" hidden="1" customHeight="1" x14ac:dyDescent="0.25">
      <c r="A351" s="43">
        <f t="shared" si="17"/>
        <v>82</v>
      </c>
      <c r="B351" s="23">
        <v>0</v>
      </c>
      <c r="C351" s="24">
        <v>0</v>
      </c>
      <c r="D351" s="26">
        <v>0</v>
      </c>
      <c r="E351" s="25">
        <v>0</v>
      </c>
      <c r="F351" s="26">
        <f t="shared" si="15"/>
        <v>0</v>
      </c>
      <c r="G351" s="27" t="str">
        <f t="shared" si="16"/>
        <v/>
      </c>
    </row>
    <row r="352" spans="1:7" ht="19.5" hidden="1" customHeight="1" x14ac:dyDescent="0.25">
      <c r="A352" s="43">
        <f t="shared" si="17"/>
        <v>82</v>
      </c>
      <c r="B352" s="23">
        <v>0</v>
      </c>
      <c r="C352" s="24">
        <v>0</v>
      </c>
      <c r="D352" s="26">
        <v>0</v>
      </c>
      <c r="E352" s="25">
        <v>0</v>
      </c>
      <c r="F352" s="26">
        <f t="shared" si="15"/>
        <v>0</v>
      </c>
      <c r="G352" s="27" t="str">
        <f t="shared" si="16"/>
        <v/>
      </c>
    </row>
    <row r="353" spans="1:7" ht="19.5" hidden="1" customHeight="1" x14ac:dyDescent="0.25">
      <c r="A353" s="43">
        <f t="shared" si="17"/>
        <v>82</v>
      </c>
      <c r="B353" s="23">
        <v>0</v>
      </c>
      <c r="C353" s="24">
        <v>0</v>
      </c>
      <c r="D353" s="26">
        <v>0</v>
      </c>
      <c r="E353" s="25">
        <v>0</v>
      </c>
      <c r="F353" s="26">
        <f t="shared" si="15"/>
        <v>0</v>
      </c>
      <c r="G353" s="27" t="str">
        <f t="shared" si="16"/>
        <v/>
      </c>
    </row>
    <row r="354" spans="1:7" ht="19.5" hidden="1" customHeight="1" x14ac:dyDescent="0.25">
      <c r="A354" s="43">
        <f t="shared" si="17"/>
        <v>82</v>
      </c>
      <c r="B354" s="23">
        <v>0</v>
      </c>
      <c r="C354" s="24">
        <v>0</v>
      </c>
      <c r="D354" s="26">
        <v>0</v>
      </c>
      <c r="E354" s="25">
        <v>0</v>
      </c>
      <c r="F354" s="26">
        <f t="shared" si="15"/>
        <v>0</v>
      </c>
      <c r="G354" s="27" t="str">
        <f t="shared" si="16"/>
        <v/>
      </c>
    </row>
    <row r="355" spans="1:7" ht="19.5" hidden="1" customHeight="1" x14ac:dyDescent="0.25">
      <c r="A355" s="43">
        <f t="shared" si="17"/>
        <v>82</v>
      </c>
      <c r="B355" s="23">
        <v>0</v>
      </c>
      <c r="C355" s="24">
        <v>0</v>
      </c>
      <c r="D355" s="26">
        <v>0</v>
      </c>
      <c r="E355" s="25">
        <v>0</v>
      </c>
      <c r="F355" s="26">
        <f t="shared" si="15"/>
        <v>0</v>
      </c>
      <c r="G355" s="27" t="str">
        <f t="shared" si="16"/>
        <v/>
      </c>
    </row>
    <row r="356" spans="1:7" ht="19.5" hidden="1" customHeight="1" x14ac:dyDescent="0.25">
      <c r="A356" s="43">
        <f t="shared" si="17"/>
        <v>82</v>
      </c>
      <c r="B356" s="23">
        <v>0</v>
      </c>
      <c r="C356" s="24">
        <v>0</v>
      </c>
      <c r="D356" s="26">
        <v>0</v>
      </c>
      <c r="E356" s="25">
        <v>0</v>
      </c>
      <c r="F356" s="26">
        <f t="shared" si="15"/>
        <v>0</v>
      </c>
      <c r="G356" s="27" t="str">
        <f t="shared" si="16"/>
        <v/>
      </c>
    </row>
    <row r="357" spans="1:7" ht="19.5" hidden="1" customHeight="1" x14ac:dyDescent="0.25">
      <c r="A357" s="43">
        <f t="shared" si="17"/>
        <v>82</v>
      </c>
      <c r="B357" s="23">
        <v>0</v>
      </c>
      <c r="C357" s="24">
        <v>0</v>
      </c>
      <c r="D357" s="26">
        <v>0</v>
      </c>
      <c r="E357" s="25">
        <v>0</v>
      </c>
      <c r="F357" s="26">
        <f t="shared" si="15"/>
        <v>0</v>
      </c>
      <c r="G357" s="27" t="str">
        <f t="shared" si="16"/>
        <v/>
      </c>
    </row>
    <row r="358" spans="1:7" ht="19.5" hidden="1" customHeight="1" x14ac:dyDescent="0.25">
      <c r="A358" s="43">
        <f t="shared" si="17"/>
        <v>82</v>
      </c>
      <c r="B358" s="23">
        <v>0</v>
      </c>
      <c r="C358" s="24">
        <v>0</v>
      </c>
      <c r="D358" s="26">
        <v>0</v>
      </c>
      <c r="E358" s="25">
        <v>0</v>
      </c>
      <c r="F358" s="26">
        <f t="shared" si="15"/>
        <v>0</v>
      </c>
      <c r="G358" s="27" t="str">
        <f t="shared" si="16"/>
        <v/>
      </c>
    </row>
    <row r="359" spans="1:7" ht="19.5" hidden="1" customHeight="1" x14ac:dyDescent="0.25">
      <c r="A359" s="43">
        <f t="shared" si="17"/>
        <v>82</v>
      </c>
      <c r="B359" s="23">
        <v>0</v>
      </c>
      <c r="C359" s="24">
        <v>0</v>
      </c>
      <c r="D359" s="26">
        <v>0</v>
      </c>
      <c r="E359" s="25">
        <v>0</v>
      </c>
      <c r="F359" s="26">
        <f t="shared" si="15"/>
        <v>0</v>
      </c>
      <c r="G359" s="27" t="str">
        <f t="shared" si="16"/>
        <v/>
      </c>
    </row>
    <row r="360" spans="1:7" ht="19.5" hidden="1" customHeight="1" x14ac:dyDescent="0.25">
      <c r="A360" s="43">
        <f t="shared" si="17"/>
        <v>82</v>
      </c>
      <c r="B360" s="23">
        <v>0</v>
      </c>
      <c r="C360" s="24">
        <v>0</v>
      </c>
      <c r="D360" s="26">
        <v>0</v>
      </c>
      <c r="E360" s="25">
        <v>0</v>
      </c>
      <c r="F360" s="26">
        <f t="shared" si="15"/>
        <v>0</v>
      </c>
      <c r="G360" s="27" t="str">
        <f t="shared" si="16"/>
        <v/>
      </c>
    </row>
    <row r="361" spans="1:7" ht="19.5" hidden="1" customHeight="1" x14ac:dyDescent="0.25">
      <c r="A361" s="43">
        <f t="shared" si="17"/>
        <v>82</v>
      </c>
      <c r="B361" s="23">
        <v>0</v>
      </c>
      <c r="C361" s="24">
        <v>0</v>
      </c>
      <c r="D361" s="26">
        <v>0</v>
      </c>
      <c r="E361" s="25">
        <v>0</v>
      </c>
      <c r="F361" s="26">
        <f t="shared" si="15"/>
        <v>0</v>
      </c>
      <c r="G361" s="27" t="str">
        <f t="shared" si="16"/>
        <v/>
      </c>
    </row>
    <row r="362" spans="1:7" ht="19.5" hidden="1" customHeight="1" x14ac:dyDescent="0.25">
      <c r="A362" s="43">
        <f t="shared" si="17"/>
        <v>82</v>
      </c>
      <c r="B362" s="23">
        <v>0</v>
      </c>
      <c r="C362" s="24">
        <v>0</v>
      </c>
      <c r="D362" s="26">
        <v>0</v>
      </c>
      <c r="E362" s="25">
        <v>0</v>
      </c>
      <c r="F362" s="26">
        <f t="shared" si="15"/>
        <v>0</v>
      </c>
      <c r="G362" s="27" t="str">
        <f t="shared" si="16"/>
        <v/>
      </c>
    </row>
    <row r="363" spans="1:7" ht="19.5" hidden="1" customHeight="1" x14ac:dyDescent="0.25">
      <c r="A363" s="43">
        <f t="shared" si="17"/>
        <v>82</v>
      </c>
      <c r="B363" s="23">
        <v>0</v>
      </c>
      <c r="C363" s="24">
        <v>0</v>
      </c>
      <c r="D363" s="26">
        <v>0</v>
      </c>
      <c r="E363" s="25">
        <v>0</v>
      </c>
      <c r="F363" s="26">
        <f t="shared" si="15"/>
        <v>0</v>
      </c>
      <c r="G363" s="27" t="str">
        <f t="shared" si="16"/>
        <v/>
      </c>
    </row>
    <row r="364" spans="1:7" ht="19.5" hidden="1" customHeight="1" x14ac:dyDescent="0.25">
      <c r="A364" s="43">
        <f t="shared" si="17"/>
        <v>82</v>
      </c>
      <c r="B364" s="23">
        <v>0</v>
      </c>
      <c r="C364" s="24">
        <v>0</v>
      </c>
      <c r="D364" s="26">
        <v>0</v>
      </c>
      <c r="E364" s="25">
        <v>0</v>
      </c>
      <c r="F364" s="26">
        <f t="shared" si="15"/>
        <v>0</v>
      </c>
      <c r="G364" s="27" t="str">
        <f t="shared" si="16"/>
        <v/>
      </c>
    </row>
    <row r="365" spans="1:7" ht="19.5" hidden="1" customHeight="1" x14ac:dyDescent="0.25">
      <c r="A365" s="43">
        <f t="shared" si="17"/>
        <v>82</v>
      </c>
      <c r="B365" s="23">
        <v>0</v>
      </c>
      <c r="C365" s="24">
        <v>0</v>
      </c>
      <c r="D365" s="26">
        <v>0</v>
      </c>
      <c r="E365" s="25">
        <v>0</v>
      </c>
      <c r="F365" s="26">
        <f t="shared" si="15"/>
        <v>0</v>
      </c>
      <c r="G365" s="27" t="str">
        <f t="shared" si="16"/>
        <v/>
      </c>
    </row>
    <row r="366" spans="1:7" ht="19.5" hidden="1" customHeight="1" x14ac:dyDescent="0.25">
      <c r="A366" s="43">
        <f t="shared" si="17"/>
        <v>82</v>
      </c>
      <c r="B366" s="23">
        <v>0</v>
      </c>
      <c r="C366" s="24">
        <v>0</v>
      </c>
      <c r="D366" s="26">
        <v>0</v>
      </c>
      <c r="E366" s="25">
        <v>0</v>
      </c>
      <c r="F366" s="26">
        <f t="shared" si="15"/>
        <v>0</v>
      </c>
      <c r="G366" s="27" t="str">
        <f t="shared" si="16"/>
        <v/>
      </c>
    </row>
    <row r="367" spans="1:7" ht="19.5" hidden="1" customHeight="1" x14ac:dyDescent="0.25">
      <c r="A367" s="43">
        <f t="shared" si="17"/>
        <v>82</v>
      </c>
      <c r="B367" s="23">
        <v>0</v>
      </c>
      <c r="C367" s="24">
        <v>0</v>
      </c>
      <c r="D367" s="26">
        <v>0</v>
      </c>
      <c r="E367" s="25">
        <v>0</v>
      </c>
      <c r="F367" s="26">
        <f t="shared" si="15"/>
        <v>0</v>
      </c>
      <c r="G367" s="27" t="str">
        <f t="shared" si="16"/>
        <v/>
      </c>
    </row>
    <row r="368" spans="1:7" ht="19.5" hidden="1" customHeight="1" x14ac:dyDescent="0.25">
      <c r="A368" s="43">
        <f t="shared" si="17"/>
        <v>82</v>
      </c>
      <c r="B368" s="23">
        <v>0</v>
      </c>
      <c r="C368" s="24">
        <v>0</v>
      </c>
      <c r="D368" s="26">
        <v>0</v>
      </c>
      <c r="E368" s="25">
        <v>0</v>
      </c>
      <c r="F368" s="26">
        <f t="shared" si="15"/>
        <v>0</v>
      </c>
      <c r="G368" s="27" t="str">
        <f t="shared" si="16"/>
        <v/>
      </c>
    </row>
    <row r="369" spans="1:7" ht="19.5" hidden="1" customHeight="1" x14ac:dyDescent="0.25">
      <c r="A369" s="43">
        <f t="shared" si="17"/>
        <v>82</v>
      </c>
      <c r="B369" s="23">
        <v>0</v>
      </c>
      <c r="C369" s="24">
        <v>0</v>
      </c>
      <c r="D369" s="26">
        <v>0</v>
      </c>
      <c r="E369" s="25">
        <v>0</v>
      </c>
      <c r="F369" s="26">
        <f t="shared" si="15"/>
        <v>0</v>
      </c>
      <c r="G369" s="27" t="str">
        <f t="shared" si="16"/>
        <v/>
      </c>
    </row>
    <row r="370" spans="1:7" ht="19.5" hidden="1" customHeight="1" x14ac:dyDescent="0.25">
      <c r="A370" s="43">
        <f t="shared" si="17"/>
        <v>82</v>
      </c>
      <c r="B370" s="23">
        <v>0</v>
      </c>
      <c r="C370" s="24">
        <v>0</v>
      </c>
      <c r="D370" s="26">
        <v>0</v>
      </c>
      <c r="E370" s="25">
        <v>0</v>
      </c>
      <c r="F370" s="26">
        <f t="shared" si="15"/>
        <v>0</v>
      </c>
      <c r="G370" s="27" t="str">
        <f t="shared" si="16"/>
        <v/>
      </c>
    </row>
    <row r="371" spans="1:7" ht="19.5" hidden="1" customHeight="1" x14ac:dyDescent="0.25">
      <c r="A371" s="43">
        <f t="shared" si="17"/>
        <v>82</v>
      </c>
      <c r="B371" s="23">
        <v>0</v>
      </c>
      <c r="C371" s="24">
        <v>0</v>
      </c>
      <c r="D371" s="26">
        <v>0</v>
      </c>
      <c r="E371" s="25">
        <v>0</v>
      </c>
      <c r="F371" s="26">
        <f t="shared" si="15"/>
        <v>0</v>
      </c>
      <c r="G371" s="27" t="str">
        <f t="shared" si="16"/>
        <v/>
      </c>
    </row>
    <row r="372" spans="1:7" ht="19.5" hidden="1" customHeight="1" x14ac:dyDescent="0.25">
      <c r="A372" s="43">
        <f t="shared" si="17"/>
        <v>82</v>
      </c>
      <c r="B372" s="23">
        <v>0</v>
      </c>
      <c r="C372" s="24">
        <v>0</v>
      </c>
      <c r="D372" s="26">
        <v>0</v>
      </c>
      <c r="E372" s="25">
        <v>0</v>
      </c>
      <c r="F372" s="26">
        <f t="shared" si="15"/>
        <v>0</v>
      </c>
      <c r="G372" s="27" t="str">
        <f t="shared" si="16"/>
        <v/>
      </c>
    </row>
    <row r="373" spans="1:7" ht="19.5" hidden="1" customHeight="1" x14ac:dyDescent="0.25">
      <c r="A373" s="43">
        <f t="shared" si="17"/>
        <v>82</v>
      </c>
      <c r="B373" s="23">
        <v>0</v>
      </c>
      <c r="C373" s="24">
        <v>0</v>
      </c>
      <c r="D373" s="26">
        <v>0</v>
      </c>
      <c r="E373" s="25">
        <v>0</v>
      </c>
      <c r="F373" s="26">
        <f t="shared" si="15"/>
        <v>0</v>
      </c>
      <c r="G373" s="27" t="str">
        <f t="shared" si="16"/>
        <v/>
      </c>
    </row>
    <row r="374" spans="1:7" ht="19.5" hidden="1" customHeight="1" x14ac:dyDescent="0.25">
      <c r="A374" s="43">
        <f t="shared" si="17"/>
        <v>82</v>
      </c>
      <c r="B374" s="23">
        <v>0</v>
      </c>
      <c r="C374" s="24">
        <v>0</v>
      </c>
      <c r="D374" s="26">
        <v>0</v>
      </c>
      <c r="E374" s="25">
        <v>0</v>
      </c>
      <c r="F374" s="26">
        <f t="shared" si="15"/>
        <v>0</v>
      </c>
      <c r="G374" s="27" t="str">
        <f t="shared" si="16"/>
        <v/>
      </c>
    </row>
    <row r="375" spans="1:7" ht="19.5" hidden="1" customHeight="1" x14ac:dyDescent="0.25">
      <c r="A375" s="43">
        <f t="shared" si="17"/>
        <v>82</v>
      </c>
      <c r="B375" s="23">
        <v>0</v>
      </c>
      <c r="C375" s="24">
        <v>0</v>
      </c>
      <c r="D375" s="26">
        <v>0</v>
      </c>
      <c r="E375" s="25">
        <v>0</v>
      </c>
      <c r="F375" s="26">
        <f t="shared" si="15"/>
        <v>0</v>
      </c>
      <c r="G375" s="27" t="str">
        <f t="shared" si="16"/>
        <v/>
      </c>
    </row>
    <row r="376" spans="1:7" ht="19.5" hidden="1" customHeight="1" x14ac:dyDescent="0.25">
      <c r="A376" s="43">
        <f t="shared" si="17"/>
        <v>82</v>
      </c>
      <c r="B376" s="23">
        <v>0</v>
      </c>
      <c r="C376" s="24">
        <v>0</v>
      </c>
      <c r="D376" s="26">
        <v>0</v>
      </c>
      <c r="E376" s="25">
        <v>0</v>
      </c>
      <c r="F376" s="26">
        <f t="shared" si="15"/>
        <v>0</v>
      </c>
      <c r="G376" s="27" t="str">
        <f t="shared" si="16"/>
        <v/>
      </c>
    </row>
    <row r="377" spans="1:7" ht="19.5" hidden="1" customHeight="1" x14ac:dyDescent="0.25">
      <c r="A377" s="43">
        <f t="shared" si="17"/>
        <v>82</v>
      </c>
      <c r="B377" s="23">
        <v>0</v>
      </c>
      <c r="C377" s="24">
        <v>0</v>
      </c>
      <c r="D377" s="26">
        <v>0</v>
      </c>
      <c r="E377" s="25">
        <v>0</v>
      </c>
      <c r="F377" s="26">
        <f t="shared" si="15"/>
        <v>0</v>
      </c>
      <c r="G377" s="27" t="str">
        <f t="shared" si="16"/>
        <v/>
      </c>
    </row>
    <row r="378" spans="1:7" ht="19.5" hidden="1" customHeight="1" x14ac:dyDescent="0.25">
      <c r="A378" s="43">
        <f t="shared" si="17"/>
        <v>82</v>
      </c>
      <c r="B378" s="23">
        <v>0</v>
      </c>
      <c r="C378" s="24">
        <v>0</v>
      </c>
      <c r="D378" s="26">
        <v>0</v>
      </c>
      <c r="E378" s="25">
        <v>0</v>
      </c>
      <c r="F378" s="26">
        <f t="shared" si="15"/>
        <v>0</v>
      </c>
      <c r="G378" s="27" t="str">
        <f t="shared" si="16"/>
        <v/>
      </c>
    </row>
    <row r="379" spans="1:7" ht="19.5" hidden="1" customHeight="1" x14ac:dyDescent="0.25">
      <c r="A379" s="43">
        <f t="shared" si="17"/>
        <v>82</v>
      </c>
      <c r="B379" s="23">
        <v>0</v>
      </c>
      <c r="C379" s="24">
        <v>0</v>
      </c>
      <c r="D379" s="26">
        <v>0</v>
      </c>
      <c r="E379" s="25">
        <v>0</v>
      </c>
      <c r="F379" s="26">
        <f t="shared" si="15"/>
        <v>0</v>
      </c>
      <c r="G379" s="27" t="str">
        <f t="shared" si="16"/>
        <v/>
      </c>
    </row>
    <row r="380" spans="1:7" ht="19.5" hidden="1" customHeight="1" x14ac:dyDescent="0.25">
      <c r="A380" s="43">
        <f t="shared" si="17"/>
        <v>82</v>
      </c>
      <c r="B380" s="23">
        <v>0</v>
      </c>
      <c r="C380" s="24">
        <v>0</v>
      </c>
      <c r="D380" s="26">
        <v>0</v>
      </c>
      <c r="E380" s="25">
        <v>0</v>
      </c>
      <c r="F380" s="26">
        <f t="shared" si="15"/>
        <v>0</v>
      </c>
      <c r="G380" s="27" t="str">
        <f t="shared" si="16"/>
        <v/>
      </c>
    </row>
    <row r="381" spans="1:7" ht="19.5" hidden="1" customHeight="1" x14ac:dyDescent="0.25">
      <c r="A381" s="43">
        <f t="shared" si="17"/>
        <v>82</v>
      </c>
      <c r="B381" s="23">
        <v>0</v>
      </c>
      <c r="C381" s="24">
        <v>0</v>
      </c>
      <c r="D381" s="26">
        <v>0</v>
      </c>
      <c r="E381" s="25">
        <v>0</v>
      </c>
      <c r="F381" s="26">
        <f t="shared" si="15"/>
        <v>0</v>
      </c>
      <c r="G381" s="27" t="str">
        <f t="shared" si="16"/>
        <v/>
      </c>
    </row>
    <row r="382" spans="1:7" ht="19.5" hidden="1" customHeight="1" x14ac:dyDescent="0.25">
      <c r="A382" s="43">
        <f t="shared" si="17"/>
        <v>82</v>
      </c>
      <c r="B382" s="23">
        <v>0</v>
      </c>
      <c r="C382" s="24">
        <v>0</v>
      </c>
      <c r="D382" s="26">
        <v>0</v>
      </c>
      <c r="E382" s="25">
        <v>0</v>
      </c>
      <c r="F382" s="26">
        <f t="shared" si="15"/>
        <v>0</v>
      </c>
      <c r="G382" s="27" t="str">
        <f t="shared" si="16"/>
        <v/>
      </c>
    </row>
    <row r="383" spans="1:7" ht="19.5" hidden="1" customHeight="1" x14ac:dyDescent="0.25">
      <c r="A383" s="43">
        <f t="shared" si="17"/>
        <v>82</v>
      </c>
      <c r="B383" s="23">
        <v>0</v>
      </c>
      <c r="C383" s="24">
        <v>0</v>
      </c>
      <c r="D383" s="26">
        <v>0</v>
      </c>
      <c r="E383" s="25">
        <v>0</v>
      </c>
      <c r="F383" s="26">
        <f t="shared" si="15"/>
        <v>0</v>
      </c>
      <c r="G383" s="27" t="str">
        <f t="shared" si="16"/>
        <v/>
      </c>
    </row>
    <row r="384" spans="1:7" ht="19.5" hidden="1" customHeight="1" x14ac:dyDescent="0.25">
      <c r="A384" s="43">
        <f t="shared" si="17"/>
        <v>82</v>
      </c>
      <c r="B384" s="23">
        <v>0</v>
      </c>
      <c r="C384" s="24">
        <v>0</v>
      </c>
      <c r="D384" s="26">
        <v>0</v>
      </c>
      <c r="E384" s="25">
        <v>0</v>
      </c>
      <c r="F384" s="26">
        <f t="shared" si="15"/>
        <v>0</v>
      </c>
      <c r="G384" s="27" t="str">
        <f t="shared" si="16"/>
        <v/>
      </c>
    </row>
    <row r="385" spans="1:7" ht="19.5" hidden="1" customHeight="1" x14ac:dyDescent="0.25">
      <c r="A385" s="43">
        <f t="shared" si="17"/>
        <v>82</v>
      </c>
      <c r="B385" s="23">
        <v>0</v>
      </c>
      <c r="C385" s="24">
        <v>0</v>
      </c>
      <c r="D385" s="26">
        <v>0</v>
      </c>
      <c r="E385" s="25">
        <v>0</v>
      </c>
      <c r="F385" s="26">
        <f t="shared" si="15"/>
        <v>0</v>
      </c>
      <c r="G385" s="27" t="str">
        <f t="shared" si="16"/>
        <v/>
      </c>
    </row>
    <row r="386" spans="1:7" ht="19.5" hidden="1" customHeight="1" x14ac:dyDescent="0.25">
      <c r="A386" s="43">
        <f t="shared" si="17"/>
        <v>82</v>
      </c>
      <c r="B386" s="23">
        <v>0</v>
      </c>
      <c r="C386" s="24">
        <v>0</v>
      </c>
      <c r="D386" s="26">
        <v>0</v>
      </c>
      <c r="E386" s="25">
        <v>0</v>
      </c>
      <c r="F386" s="26">
        <f t="shared" si="15"/>
        <v>0</v>
      </c>
      <c r="G386" s="27" t="str">
        <f t="shared" si="16"/>
        <v/>
      </c>
    </row>
    <row r="387" spans="1:7" ht="19.5" hidden="1" customHeight="1" x14ac:dyDescent="0.25">
      <c r="A387" s="43">
        <f t="shared" si="17"/>
        <v>82</v>
      </c>
      <c r="B387" s="23">
        <v>0</v>
      </c>
      <c r="C387" s="24">
        <v>0</v>
      </c>
      <c r="D387" s="26">
        <v>0</v>
      </c>
      <c r="E387" s="25">
        <v>0</v>
      </c>
      <c r="F387" s="26">
        <f t="shared" si="15"/>
        <v>0</v>
      </c>
      <c r="G387" s="27" t="str">
        <f t="shared" si="16"/>
        <v/>
      </c>
    </row>
    <row r="388" spans="1:7" ht="19.5" hidden="1" customHeight="1" x14ac:dyDescent="0.25">
      <c r="A388" s="43">
        <f t="shared" si="17"/>
        <v>82</v>
      </c>
      <c r="B388" s="23">
        <v>0</v>
      </c>
      <c r="C388" s="24">
        <v>0</v>
      </c>
      <c r="D388" s="26">
        <v>0</v>
      </c>
      <c r="E388" s="25">
        <v>0</v>
      </c>
      <c r="F388" s="26">
        <f t="shared" si="15"/>
        <v>0</v>
      </c>
      <c r="G388" s="27" t="str">
        <f t="shared" si="16"/>
        <v/>
      </c>
    </row>
    <row r="389" spans="1:7" ht="19.5" hidden="1" customHeight="1" x14ac:dyDescent="0.25">
      <c r="A389" s="43">
        <f t="shared" si="17"/>
        <v>82</v>
      </c>
      <c r="B389" s="23">
        <v>0</v>
      </c>
      <c r="C389" s="24">
        <v>0</v>
      </c>
      <c r="D389" s="26">
        <v>0</v>
      </c>
      <c r="E389" s="25">
        <v>0</v>
      </c>
      <c r="F389" s="26">
        <f t="shared" si="15"/>
        <v>0</v>
      </c>
      <c r="G389" s="27" t="str">
        <f t="shared" si="16"/>
        <v/>
      </c>
    </row>
    <row r="390" spans="1:7" ht="19.5" hidden="1" customHeight="1" x14ac:dyDescent="0.25">
      <c r="A390" s="43">
        <f t="shared" si="17"/>
        <v>82</v>
      </c>
      <c r="B390" s="23">
        <v>0</v>
      </c>
      <c r="C390" s="24">
        <v>0</v>
      </c>
      <c r="D390" s="26">
        <v>0</v>
      </c>
      <c r="E390" s="25">
        <v>0</v>
      </c>
      <c r="F390" s="26">
        <f t="shared" si="15"/>
        <v>0</v>
      </c>
      <c r="G390" s="27" t="str">
        <f t="shared" si="16"/>
        <v/>
      </c>
    </row>
    <row r="391" spans="1:7" ht="19.5" hidden="1" customHeight="1" x14ac:dyDescent="0.25">
      <c r="A391" s="43">
        <f t="shared" si="17"/>
        <v>82</v>
      </c>
      <c r="B391" s="23">
        <v>0</v>
      </c>
      <c r="C391" s="24">
        <v>0</v>
      </c>
      <c r="D391" s="26">
        <v>0</v>
      </c>
      <c r="E391" s="25">
        <v>0</v>
      </c>
      <c r="F391" s="26">
        <f t="shared" si="15"/>
        <v>0</v>
      </c>
      <c r="G391" s="27" t="str">
        <f t="shared" si="16"/>
        <v/>
      </c>
    </row>
    <row r="392" spans="1:7" ht="19.5" hidden="1" customHeight="1" x14ac:dyDescent="0.25">
      <c r="A392" s="43">
        <f t="shared" si="17"/>
        <v>82</v>
      </c>
      <c r="B392" s="23">
        <v>0</v>
      </c>
      <c r="C392" s="24">
        <v>0</v>
      </c>
      <c r="D392" s="26">
        <v>0</v>
      </c>
      <c r="E392" s="25">
        <v>0</v>
      </c>
      <c r="F392" s="26">
        <f t="shared" si="15"/>
        <v>0</v>
      </c>
      <c r="G392" s="27" t="str">
        <f t="shared" si="16"/>
        <v/>
      </c>
    </row>
    <row r="393" spans="1:7" ht="19.5" hidden="1" customHeight="1" x14ac:dyDescent="0.25">
      <c r="A393" s="43">
        <f t="shared" si="17"/>
        <v>82</v>
      </c>
      <c r="B393" s="23">
        <v>0</v>
      </c>
      <c r="C393" s="24">
        <v>0</v>
      </c>
      <c r="D393" s="26">
        <v>0</v>
      </c>
      <c r="E393" s="25">
        <v>0</v>
      </c>
      <c r="F393" s="26">
        <f t="shared" si="15"/>
        <v>0</v>
      </c>
      <c r="G393" s="27" t="str">
        <f t="shared" si="16"/>
        <v/>
      </c>
    </row>
    <row r="394" spans="1:7" ht="19.5" hidden="1" customHeight="1" x14ac:dyDescent="0.25">
      <c r="A394" s="43">
        <f t="shared" si="17"/>
        <v>82</v>
      </c>
      <c r="B394" s="23">
        <v>0</v>
      </c>
      <c r="C394" s="24">
        <v>0</v>
      </c>
      <c r="D394" s="26">
        <v>0</v>
      </c>
      <c r="E394" s="25">
        <v>0</v>
      </c>
      <c r="F394" s="26">
        <f t="shared" ref="F394:F407" si="18">IF(E394&gt;D394,D394,E394)</f>
        <v>0</v>
      </c>
      <c r="G394" s="27" t="str">
        <f t="shared" si="16"/>
        <v/>
      </c>
    </row>
    <row r="395" spans="1:7" ht="19.5" hidden="1" customHeight="1" x14ac:dyDescent="0.25">
      <c r="A395" s="43">
        <f t="shared" si="17"/>
        <v>82</v>
      </c>
      <c r="B395" s="23">
        <v>0</v>
      </c>
      <c r="C395" s="24">
        <v>0</v>
      </c>
      <c r="D395" s="26">
        <v>0</v>
      </c>
      <c r="E395" s="25">
        <v>0</v>
      </c>
      <c r="F395" s="26">
        <f t="shared" si="18"/>
        <v>0</v>
      </c>
      <c r="G395" s="27" t="str">
        <f t="shared" ref="G395:G407" si="19">IFERROR(F395/D395,"")</f>
        <v/>
      </c>
    </row>
    <row r="396" spans="1:7" ht="19.5" hidden="1" customHeight="1" x14ac:dyDescent="0.25">
      <c r="A396" s="43">
        <f t="shared" ref="A396:A407" si="20">IF(D396&gt;0,1+A395,A395)</f>
        <v>82</v>
      </c>
      <c r="B396" s="23">
        <v>0</v>
      </c>
      <c r="C396" s="24">
        <v>0</v>
      </c>
      <c r="D396" s="26">
        <v>0</v>
      </c>
      <c r="E396" s="25">
        <v>0</v>
      </c>
      <c r="F396" s="26">
        <f t="shared" si="18"/>
        <v>0</v>
      </c>
      <c r="G396" s="27" t="str">
        <f t="shared" si="19"/>
        <v/>
      </c>
    </row>
    <row r="397" spans="1:7" ht="19.5" hidden="1" customHeight="1" x14ac:dyDescent="0.25">
      <c r="A397" s="43">
        <f t="shared" si="20"/>
        <v>82</v>
      </c>
      <c r="B397" s="23">
        <v>0</v>
      </c>
      <c r="C397" s="24">
        <v>0</v>
      </c>
      <c r="D397" s="26">
        <v>0</v>
      </c>
      <c r="E397" s="25">
        <v>0</v>
      </c>
      <c r="F397" s="26">
        <f t="shared" si="18"/>
        <v>0</v>
      </c>
      <c r="G397" s="27" t="str">
        <f t="shared" si="19"/>
        <v/>
      </c>
    </row>
    <row r="398" spans="1:7" ht="19.5" hidden="1" customHeight="1" x14ac:dyDescent="0.25">
      <c r="A398" s="43">
        <f t="shared" si="20"/>
        <v>82</v>
      </c>
      <c r="B398" s="23">
        <v>0</v>
      </c>
      <c r="C398" s="24">
        <v>0</v>
      </c>
      <c r="D398" s="26">
        <v>0</v>
      </c>
      <c r="E398" s="25">
        <v>0</v>
      </c>
      <c r="F398" s="26">
        <f t="shared" si="18"/>
        <v>0</v>
      </c>
      <c r="G398" s="27" t="str">
        <f t="shared" si="19"/>
        <v/>
      </c>
    </row>
    <row r="399" spans="1:7" ht="19.5" hidden="1" customHeight="1" x14ac:dyDescent="0.25">
      <c r="A399" s="43">
        <f t="shared" si="20"/>
        <v>82</v>
      </c>
      <c r="B399" s="23">
        <v>0</v>
      </c>
      <c r="C399" s="24">
        <v>0</v>
      </c>
      <c r="D399" s="26">
        <v>0</v>
      </c>
      <c r="E399" s="25">
        <v>0</v>
      </c>
      <c r="F399" s="26">
        <f t="shared" si="18"/>
        <v>0</v>
      </c>
      <c r="G399" s="27" t="str">
        <f t="shared" si="19"/>
        <v/>
      </c>
    </row>
    <row r="400" spans="1:7" ht="19.5" hidden="1" customHeight="1" x14ac:dyDescent="0.25">
      <c r="A400" s="43">
        <f t="shared" si="20"/>
        <v>82</v>
      </c>
      <c r="B400" s="23">
        <f>'[1]Resume Delivery Schedule'!$B400</f>
        <v>0</v>
      </c>
      <c r="C400" s="24">
        <f>IFERROR(VLOOKUP($B400,'[1]Resume Delivery Schedule'!$B$10:$AA$580,3,FALSE),0)</f>
        <v>0</v>
      </c>
      <c r="D400" s="26">
        <v>0</v>
      </c>
      <c r="E400" s="25">
        <v>0</v>
      </c>
      <c r="F400" s="26">
        <f t="shared" si="18"/>
        <v>0</v>
      </c>
      <c r="G400" s="27" t="str">
        <f t="shared" si="19"/>
        <v/>
      </c>
    </row>
    <row r="401" spans="1:7" ht="19.5" hidden="1" customHeight="1" x14ac:dyDescent="0.25">
      <c r="A401" s="43">
        <f t="shared" si="20"/>
        <v>82</v>
      </c>
      <c r="B401" s="23">
        <f>'[1]Resume Delivery Schedule'!$B401</f>
        <v>0</v>
      </c>
      <c r="C401" s="24">
        <f>IFERROR(VLOOKUP($B401,'[1]Resume Delivery Schedule'!$B$10:$AA$580,3,FALSE),0)</f>
        <v>0</v>
      </c>
      <c r="D401" s="26">
        <v>0</v>
      </c>
      <c r="E401" s="25">
        <v>0</v>
      </c>
      <c r="F401" s="26">
        <f t="shared" si="18"/>
        <v>0</v>
      </c>
      <c r="G401" s="27" t="str">
        <f t="shared" si="19"/>
        <v/>
      </c>
    </row>
    <row r="402" spans="1:7" ht="19.5" hidden="1" customHeight="1" x14ac:dyDescent="0.25">
      <c r="A402" s="43">
        <f t="shared" si="20"/>
        <v>82</v>
      </c>
      <c r="B402" s="23">
        <f>'[1]Resume Delivery Schedule'!$B402</f>
        <v>0</v>
      </c>
      <c r="C402" s="24">
        <f>IFERROR(VLOOKUP($B402,'[1]Resume Delivery Schedule'!$B$10:$AA$580,3,FALSE),0)</f>
        <v>0</v>
      </c>
      <c r="D402" s="26">
        <v>0</v>
      </c>
      <c r="E402" s="25">
        <v>0</v>
      </c>
      <c r="F402" s="26">
        <f t="shared" si="18"/>
        <v>0</v>
      </c>
      <c r="G402" s="27" t="str">
        <f t="shared" si="19"/>
        <v/>
      </c>
    </row>
    <row r="403" spans="1:7" ht="19.5" hidden="1" customHeight="1" x14ac:dyDescent="0.25">
      <c r="A403" s="43">
        <f t="shared" si="20"/>
        <v>82</v>
      </c>
      <c r="B403" s="23">
        <f>'[1]Resume Delivery Schedule'!$B403</f>
        <v>0</v>
      </c>
      <c r="C403" s="24">
        <f>IFERROR(VLOOKUP($B403,'[1]Resume Delivery Schedule'!$B$10:$AA$580,3,FALSE),0)</f>
        <v>0</v>
      </c>
      <c r="D403" s="26">
        <v>0</v>
      </c>
      <c r="E403" s="25">
        <v>0</v>
      </c>
      <c r="F403" s="26">
        <f t="shared" si="18"/>
        <v>0</v>
      </c>
      <c r="G403" s="27" t="str">
        <f t="shared" si="19"/>
        <v/>
      </c>
    </row>
    <row r="404" spans="1:7" ht="19.5" hidden="1" customHeight="1" x14ac:dyDescent="0.25">
      <c r="A404" s="43">
        <f t="shared" si="20"/>
        <v>82</v>
      </c>
      <c r="B404" s="23">
        <f>'[1]Resume Delivery Schedule'!$B404</f>
        <v>0</v>
      </c>
      <c r="C404" s="24">
        <f>IFERROR(VLOOKUP($B404,'[1]Resume Delivery Schedule'!$B$10:$AA$580,3,FALSE),0)</f>
        <v>0</v>
      </c>
      <c r="D404" s="26">
        <v>0</v>
      </c>
      <c r="E404" s="25">
        <v>0</v>
      </c>
      <c r="F404" s="26">
        <f t="shared" si="18"/>
        <v>0</v>
      </c>
      <c r="G404" s="27" t="str">
        <f t="shared" si="19"/>
        <v/>
      </c>
    </row>
    <row r="405" spans="1:7" ht="19.5" hidden="1" customHeight="1" x14ac:dyDescent="0.25">
      <c r="A405" s="43">
        <f t="shared" si="20"/>
        <v>82</v>
      </c>
      <c r="B405" s="23">
        <f>'[1]Resume Delivery Schedule'!$B405</f>
        <v>0</v>
      </c>
      <c r="C405" s="24">
        <f>IFERROR(VLOOKUP($B405,'[1]Resume Delivery Schedule'!$B$10:$AA$580,3,FALSE),0)</f>
        <v>0</v>
      </c>
      <c r="D405" s="26">
        <v>0</v>
      </c>
      <c r="E405" s="25">
        <v>0</v>
      </c>
      <c r="F405" s="26">
        <f t="shared" si="18"/>
        <v>0</v>
      </c>
      <c r="G405" s="27" t="str">
        <f t="shared" si="19"/>
        <v/>
      </c>
    </row>
    <row r="406" spans="1:7" ht="19.5" hidden="1" customHeight="1" x14ac:dyDescent="0.25">
      <c r="A406" s="43">
        <f t="shared" si="20"/>
        <v>82</v>
      </c>
      <c r="B406" s="23">
        <f>'[1]Resume Delivery Schedule'!$B406</f>
        <v>0</v>
      </c>
      <c r="C406" s="24">
        <f>IFERROR(VLOOKUP($B406,'[1]Resume Delivery Schedule'!$B$10:$AA$580,3,FALSE),0)</f>
        <v>0</v>
      </c>
      <c r="D406" s="26">
        <v>0</v>
      </c>
      <c r="E406" s="25">
        <v>0</v>
      </c>
      <c r="F406" s="26">
        <f t="shared" si="18"/>
        <v>0</v>
      </c>
      <c r="G406" s="27" t="str">
        <f t="shared" si="19"/>
        <v/>
      </c>
    </row>
    <row r="407" spans="1:7" ht="19.5" hidden="1" customHeight="1" x14ac:dyDescent="0.25">
      <c r="A407" s="43">
        <f t="shared" si="20"/>
        <v>82</v>
      </c>
      <c r="B407" s="23">
        <f>'[1]Resume Delivery Schedule'!$B407</f>
        <v>0</v>
      </c>
      <c r="C407" s="24">
        <f>IFERROR(VLOOKUP($B407,'[1]Resume Delivery Schedule'!$B$10:$AA$580,3,FALSE),0)</f>
        <v>0</v>
      </c>
      <c r="D407" s="26">
        <v>0</v>
      </c>
      <c r="E407" s="25">
        <v>0</v>
      </c>
      <c r="F407" s="26">
        <f t="shared" si="18"/>
        <v>0</v>
      </c>
      <c r="G407" s="27" t="str">
        <f t="shared" si="19"/>
        <v/>
      </c>
    </row>
    <row r="408" spans="1:7" ht="25.5" customHeight="1" x14ac:dyDescent="0.25">
      <c r="A408" s="29"/>
      <c r="B408" s="89" t="s">
        <v>30</v>
      </c>
      <c r="C408" s="89"/>
      <c r="D408" s="29">
        <f>SUM(D10:D407)</f>
        <v>148960</v>
      </c>
      <c r="E408" s="29"/>
      <c r="F408" s="29">
        <f>SUM(F10:F407)</f>
        <v>141194</v>
      </c>
      <c r="G408" s="29"/>
    </row>
    <row r="409" spans="1:7" ht="25.5" customHeight="1" x14ac:dyDescent="0.25">
      <c r="A409" s="30"/>
      <c r="B409" s="90" t="s">
        <v>33</v>
      </c>
      <c r="C409" s="90"/>
      <c r="D409" s="91">
        <f>F408/D408</f>
        <v>0.94786519871106334</v>
      </c>
      <c r="E409" s="91"/>
      <c r="F409" s="91"/>
      <c r="G409" s="30"/>
    </row>
    <row r="410" spans="1:7" ht="25.5" customHeight="1" x14ac:dyDescent="0.25">
      <c r="A410" s="31"/>
      <c r="B410" s="92" t="s">
        <v>803</v>
      </c>
      <c r="C410" s="92"/>
      <c r="D410" s="92" t="str">
        <f>IF(D409&lt;50%,B417,IF(D409&lt;70%,B416,IF(D409&lt;80%,B415,IF(D409&lt;90%,B414,B413))))</f>
        <v>A</v>
      </c>
      <c r="E410" s="92"/>
      <c r="F410" s="92"/>
      <c r="G410" s="31"/>
    </row>
    <row r="411" spans="1:7" ht="17.25" customHeight="1" x14ac:dyDescent="0.25">
      <c r="B411" s="32"/>
      <c r="C411" s="33"/>
      <c r="D411" s="33"/>
      <c r="E411" s="32"/>
      <c r="F411" s="32"/>
      <c r="G411" s="33"/>
    </row>
    <row r="412" spans="1:7" ht="30" x14ac:dyDescent="0.25">
      <c r="B412" s="34" t="s">
        <v>35</v>
      </c>
      <c r="C412" s="33"/>
      <c r="D412" s="33"/>
      <c r="E412" s="33"/>
      <c r="F412" s="33"/>
      <c r="G412" s="33"/>
    </row>
    <row r="413" spans="1:7" ht="15.75" x14ac:dyDescent="0.25">
      <c r="B413" s="35" t="s">
        <v>4</v>
      </c>
      <c r="C413" s="36" t="s">
        <v>5</v>
      </c>
      <c r="D413" s="33"/>
      <c r="E413" s="33"/>
      <c r="F413" s="33"/>
      <c r="G413" s="33"/>
    </row>
    <row r="414" spans="1:7" ht="15.75" x14ac:dyDescent="0.25">
      <c r="B414" s="35" t="s">
        <v>7</v>
      </c>
      <c r="C414" s="36" t="s">
        <v>8</v>
      </c>
      <c r="D414" s="33"/>
      <c r="E414" s="33"/>
      <c r="F414" s="33"/>
      <c r="G414" s="33"/>
    </row>
    <row r="415" spans="1:7" ht="15.75" x14ac:dyDescent="0.25">
      <c r="B415" s="35" t="s">
        <v>10</v>
      </c>
      <c r="C415" s="36" t="s">
        <v>11</v>
      </c>
      <c r="D415" s="33"/>
      <c r="E415" s="33"/>
      <c r="F415" s="33"/>
      <c r="G415" s="33"/>
    </row>
    <row r="416" spans="1:7" ht="18" customHeight="1" x14ac:dyDescent="0.25">
      <c r="B416" s="35" t="s">
        <v>13</v>
      </c>
      <c r="C416" s="36" t="s">
        <v>14</v>
      </c>
      <c r="D416" s="33"/>
      <c r="E416" s="33"/>
      <c r="F416" s="33"/>
      <c r="G416" s="33"/>
    </row>
    <row r="417" spans="2:7" ht="15.75" x14ac:dyDescent="0.25">
      <c r="B417" s="35" t="s">
        <v>16</v>
      </c>
      <c r="C417" s="36" t="s">
        <v>17</v>
      </c>
      <c r="D417" s="33"/>
      <c r="E417" s="33"/>
      <c r="F417" s="33"/>
      <c r="G417" s="33"/>
    </row>
    <row r="418" spans="2:7" ht="18" customHeight="1" x14ac:dyDescent="0.25">
      <c r="B418" s="32"/>
      <c r="C418" s="33"/>
      <c r="D418" s="33"/>
      <c r="E418" s="33"/>
      <c r="F418" s="33"/>
      <c r="G418" s="33"/>
    </row>
    <row r="419" spans="2:7" ht="18" customHeight="1" x14ac:dyDescent="0.25">
      <c r="B419" s="85" t="s">
        <v>800</v>
      </c>
      <c r="C419" s="85"/>
      <c r="D419" s="85"/>
      <c r="E419" s="85"/>
      <c r="F419" s="85"/>
      <c r="G419" s="85"/>
    </row>
    <row r="420" spans="2:7" ht="14.25" x14ac:dyDescent="0.25">
      <c r="B420" s="37"/>
      <c r="C420" s="85"/>
      <c r="D420" s="85"/>
      <c r="E420" s="85"/>
      <c r="F420" s="85"/>
      <c r="G420" s="85"/>
    </row>
    <row r="421" spans="2:7" ht="14.25" x14ac:dyDescent="0.25">
      <c r="B421" s="85" t="s">
        <v>36</v>
      </c>
      <c r="C421" s="85"/>
      <c r="D421" s="85" t="s">
        <v>653</v>
      </c>
      <c r="E421" s="85"/>
      <c r="F421" s="85"/>
      <c r="G421" s="85"/>
    </row>
    <row r="422" spans="2:7" ht="14.25" x14ac:dyDescent="0.25">
      <c r="B422" s="37"/>
      <c r="C422" s="37"/>
      <c r="D422" s="37"/>
      <c r="E422" s="37"/>
      <c r="F422" s="37"/>
      <c r="G422" s="37"/>
    </row>
    <row r="423" spans="2:7" ht="14.25" x14ac:dyDescent="0.25">
      <c r="B423" s="37"/>
      <c r="C423" s="37"/>
      <c r="D423" s="37"/>
      <c r="E423" s="37"/>
      <c r="F423" s="37"/>
      <c r="G423" s="37"/>
    </row>
    <row r="424" spans="2:7" ht="14.25" x14ac:dyDescent="0.25">
      <c r="B424" s="37"/>
      <c r="C424" s="37"/>
      <c r="D424" s="37"/>
      <c r="E424" s="37"/>
      <c r="F424" s="37"/>
      <c r="G424" s="37"/>
    </row>
    <row r="425" spans="2:7" ht="14.25" x14ac:dyDescent="0.25">
      <c r="B425" s="37"/>
      <c r="C425" s="38"/>
      <c r="D425" s="38"/>
      <c r="E425" s="38"/>
      <c r="F425" s="38"/>
      <c r="G425" s="38"/>
    </row>
    <row r="426" spans="2:7" ht="15" x14ac:dyDescent="0.25">
      <c r="B426" s="93" t="s">
        <v>792</v>
      </c>
      <c r="C426" s="93"/>
      <c r="D426" s="85" t="s">
        <v>37</v>
      </c>
      <c r="E426" s="85"/>
      <c r="F426" s="85"/>
      <c r="G426" s="85"/>
    </row>
    <row r="427" spans="2:7" ht="14.25" x14ac:dyDescent="0.25">
      <c r="B427" s="85" t="s">
        <v>801</v>
      </c>
      <c r="C427" s="85"/>
      <c r="D427" s="85"/>
      <c r="E427" s="85"/>
      <c r="F427" s="85"/>
      <c r="G427" s="85"/>
    </row>
  </sheetData>
  <autoFilter ref="D9:G410">
    <filterColumn colId="0">
      <filters>
        <filter val="1,124"/>
        <filter val="1,563"/>
        <filter val="1,847"/>
        <filter val="10"/>
        <filter val="100"/>
        <filter val="105"/>
        <filter val="11,226"/>
        <filter val="11,367"/>
        <filter val="12"/>
        <filter val="120"/>
        <filter val="13,254"/>
        <filter val="130"/>
        <filter val="131"/>
        <filter val="146"/>
        <filter val="148,960"/>
        <filter val="156"/>
        <filter val="16"/>
        <filter val="18"/>
        <filter val="193"/>
        <filter val="2,533"/>
        <filter val="2,670"/>
        <filter val="20"/>
        <filter val="206"/>
        <filter val="210"/>
        <filter val="216"/>
        <filter val="23"/>
        <filter val="24,995"/>
        <filter val="244"/>
        <filter val="256"/>
        <filter val="262"/>
        <filter val="3,555"/>
        <filter val="30"/>
        <filter val="302"/>
        <filter val="35"/>
        <filter val="350"/>
        <filter val="366"/>
        <filter val="38"/>
        <filter val="4,200"/>
        <filter val="4,288"/>
        <filter val="4,566"/>
        <filter val="41"/>
        <filter val="43"/>
        <filter val="450"/>
        <filter val="454"/>
        <filter val="470"/>
        <filter val="48"/>
        <filter val="5"/>
        <filter val="50"/>
        <filter val="52"/>
        <filter val="530"/>
        <filter val="581"/>
        <filter val="6,698"/>
        <filter val="6,905"/>
        <filter val="64"/>
        <filter val="7,077"/>
        <filter val="7,911"/>
        <filter val="70"/>
        <filter val="73"/>
        <filter val="75"/>
        <filter val="80"/>
        <filter val="84"/>
        <filter val="859"/>
        <filter val="86"/>
        <filter val="9,910"/>
        <filter val="94.79%"/>
        <filter val="950"/>
        <filter val="A"/>
      </filters>
    </filterColumn>
  </autoFilter>
  <mergeCells count="18">
    <mergeCell ref="B427:C427"/>
    <mergeCell ref="D427:G427"/>
    <mergeCell ref="B408:C408"/>
    <mergeCell ref="B409:C409"/>
    <mergeCell ref="D409:F409"/>
    <mergeCell ref="B410:C410"/>
    <mergeCell ref="D410:F410"/>
    <mergeCell ref="C420:G420"/>
    <mergeCell ref="B421:C421"/>
    <mergeCell ref="D421:G421"/>
    <mergeCell ref="B426:C426"/>
    <mergeCell ref="D426:G426"/>
    <mergeCell ref="B8:B9"/>
    <mergeCell ref="C8:C9"/>
    <mergeCell ref="A5:C5"/>
    <mergeCell ref="B419:G419"/>
    <mergeCell ref="A8:A9"/>
    <mergeCell ref="D8:G8"/>
  </mergeCells>
  <conditionalFormatting sqref="G10:G407">
    <cfRule type="cellIs" dxfId="43" priority="1" operator="lessThan">
      <formula>0.9</formula>
    </cfRule>
    <cfRule type="cellIs" dxfId="42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6"/>
  <sheetViews>
    <sheetView zoomScale="80" zoomScaleNormal="80" workbookViewId="0">
      <pane xSplit="3" ySplit="9" topLeftCell="D10" activePane="bottomRight" state="frozen"/>
      <selection pane="topRight" activeCell="E1" sqref="E1"/>
      <selection pane="bottomLeft" activeCell="A10" sqref="A10"/>
      <selection pane="bottomRight" activeCell="D10" sqref="D10"/>
    </sheetView>
  </sheetViews>
  <sheetFormatPr defaultRowHeight="12.75" x14ac:dyDescent="0.2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8" width="10.7109375" style="13" customWidth="1"/>
    <col min="9" max="241" width="9.140625" style="13"/>
    <col min="242" max="242" width="6" style="13" customWidth="1"/>
    <col min="243" max="243" width="12.42578125" style="13" customWidth="1"/>
    <col min="244" max="244" width="11.140625" style="13" customWidth="1"/>
    <col min="245" max="245" width="55.140625" style="13" bestFit="1" customWidth="1"/>
    <col min="246" max="255" width="8" style="13" customWidth="1"/>
    <col min="256" max="260" width="11.140625" style="13" customWidth="1"/>
    <col min="261" max="261" width="19" style="13" customWidth="1"/>
    <col min="262" max="262" width="25.7109375" style="13" customWidth="1"/>
    <col min="263" max="264" width="10.7109375" style="13" customWidth="1"/>
    <col min="265" max="497" width="9.140625" style="13"/>
    <col min="498" max="498" width="6" style="13" customWidth="1"/>
    <col min="499" max="499" width="12.42578125" style="13" customWidth="1"/>
    <col min="500" max="500" width="11.140625" style="13" customWidth="1"/>
    <col min="501" max="501" width="55.140625" style="13" bestFit="1" customWidth="1"/>
    <col min="502" max="511" width="8" style="13" customWidth="1"/>
    <col min="512" max="516" width="11.140625" style="13" customWidth="1"/>
    <col min="517" max="517" width="19" style="13" customWidth="1"/>
    <col min="518" max="518" width="25.7109375" style="13" customWidth="1"/>
    <col min="519" max="520" width="10.7109375" style="13" customWidth="1"/>
    <col min="521" max="753" width="9.140625" style="13"/>
    <col min="754" max="754" width="6" style="13" customWidth="1"/>
    <col min="755" max="755" width="12.42578125" style="13" customWidth="1"/>
    <col min="756" max="756" width="11.140625" style="13" customWidth="1"/>
    <col min="757" max="757" width="55.140625" style="13" bestFit="1" customWidth="1"/>
    <col min="758" max="767" width="8" style="13" customWidth="1"/>
    <col min="768" max="772" width="11.140625" style="13" customWidth="1"/>
    <col min="773" max="773" width="19" style="13" customWidth="1"/>
    <col min="774" max="774" width="25.7109375" style="13" customWidth="1"/>
    <col min="775" max="776" width="10.7109375" style="13" customWidth="1"/>
    <col min="777" max="1009" width="9.140625" style="13"/>
    <col min="1010" max="1010" width="6" style="13" customWidth="1"/>
    <col min="1011" max="1011" width="12.42578125" style="13" customWidth="1"/>
    <col min="1012" max="1012" width="11.140625" style="13" customWidth="1"/>
    <col min="1013" max="1013" width="55.140625" style="13" bestFit="1" customWidth="1"/>
    <col min="1014" max="1023" width="8" style="13" customWidth="1"/>
    <col min="1024" max="1028" width="11.140625" style="13" customWidth="1"/>
    <col min="1029" max="1029" width="19" style="13" customWidth="1"/>
    <col min="1030" max="1030" width="25.7109375" style="13" customWidth="1"/>
    <col min="1031" max="1032" width="10.7109375" style="13" customWidth="1"/>
    <col min="1033" max="1265" width="9.140625" style="13"/>
    <col min="1266" max="1266" width="6" style="13" customWidth="1"/>
    <col min="1267" max="1267" width="12.42578125" style="13" customWidth="1"/>
    <col min="1268" max="1268" width="11.140625" style="13" customWidth="1"/>
    <col min="1269" max="1269" width="55.140625" style="13" bestFit="1" customWidth="1"/>
    <col min="1270" max="1279" width="8" style="13" customWidth="1"/>
    <col min="1280" max="1284" width="11.140625" style="13" customWidth="1"/>
    <col min="1285" max="1285" width="19" style="13" customWidth="1"/>
    <col min="1286" max="1286" width="25.7109375" style="13" customWidth="1"/>
    <col min="1287" max="1288" width="10.7109375" style="13" customWidth="1"/>
    <col min="1289" max="1521" width="9.140625" style="13"/>
    <col min="1522" max="1522" width="6" style="13" customWidth="1"/>
    <col min="1523" max="1523" width="12.42578125" style="13" customWidth="1"/>
    <col min="1524" max="1524" width="11.140625" style="13" customWidth="1"/>
    <col min="1525" max="1525" width="55.140625" style="13" bestFit="1" customWidth="1"/>
    <col min="1526" max="1535" width="8" style="13" customWidth="1"/>
    <col min="1536" max="1540" width="11.140625" style="13" customWidth="1"/>
    <col min="1541" max="1541" width="19" style="13" customWidth="1"/>
    <col min="1542" max="1542" width="25.7109375" style="13" customWidth="1"/>
    <col min="1543" max="1544" width="10.7109375" style="13" customWidth="1"/>
    <col min="1545" max="1777" width="9.140625" style="13"/>
    <col min="1778" max="1778" width="6" style="13" customWidth="1"/>
    <col min="1779" max="1779" width="12.42578125" style="13" customWidth="1"/>
    <col min="1780" max="1780" width="11.140625" style="13" customWidth="1"/>
    <col min="1781" max="1781" width="55.140625" style="13" bestFit="1" customWidth="1"/>
    <col min="1782" max="1791" width="8" style="13" customWidth="1"/>
    <col min="1792" max="1796" width="11.140625" style="13" customWidth="1"/>
    <col min="1797" max="1797" width="19" style="13" customWidth="1"/>
    <col min="1798" max="1798" width="25.7109375" style="13" customWidth="1"/>
    <col min="1799" max="1800" width="10.7109375" style="13" customWidth="1"/>
    <col min="1801" max="2033" width="9.140625" style="13"/>
    <col min="2034" max="2034" width="6" style="13" customWidth="1"/>
    <col min="2035" max="2035" width="12.42578125" style="13" customWidth="1"/>
    <col min="2036" max="2036" width="11.140625" style="13" customWidth="1"/>
    <col min="2037" max="2037" width="55.140625" style="13" bestFit="1" customWidth="1"/>
    <col min="2038" max="2047" width="8" style="13" customWidth="1"/>
    <col min="2048" max="2052" width="11.140625" style="13" customWidth="1"/>
    <col min="2053" max="2053" width="19" style="13" customWidth="1"/>
    <col min="2054" max="2054" width="25.7109375" style="13" customWidth="1"/>
    <col min="2055" max="2056" width="10.7109375" style="13" customWidth="1"/>
    <col min="2057" max="2289" width="9.140625" style="13"/>
    <col min="2290" max="2290" width="6" style="13" customWidth="1"/>
    <col min="2291" max="2291" width="12.42578125" style="13" customWidth="1"/>
    <col min="2292" max="2292" width="11.140625" style="13" customWidth="1"/>
    <col min="2293" max="2293" width="55.140625" style="13" bestFit="1" customWidth="1"/>
    <col min="2294" max="2303" width="8" style="13" customWidth="1"/>
    <col min="2304" max="2308" width="11.140625" style="13" customWidth="1"/>
    <col min="2309" max="2309" width="19" style="13" customWidth="1"/>
    <col min="2310" max="2310" width="25.7109375" style="13" customWidth="1"/>
    <col min="2311" max="2312" width="10.7109375" style="13" customWidth="1"/>
    <col min="2313" max="2545" width="9.140625" style="13"/>
    <col min="2546" max="2546" width="6" style="13" customWidth="1"/>
    <col min="2547" max="2547" width="12.42578125" style="13" customWidth="1"/>
    <col min="2548" max="2548" width="11.140625" style="13" customWidth="1"/>
    <col min="2549" max="2549" width="55.140625" style="13" bestFit="1" customWidth="1"/>
    <col min="2550" max="2559" width="8" style="13" customWidth="1"/>
    <col min="2560" max="2564" width="11.140625" style="13" customWidth="1"/>
    <col min="2565" max="2565" width="19" style="13" customWidth="1"/>
    <col min="2566" max="2566" width="25.7109375" style="13" customWidth="1"/>
    <col min="2567" max="2568" width="10.7109375" style="13" customWidth="1"/>
    <col min="2569" max="2801" width="9.140625" style="13"/>
    <col min="2802" max="2802" width="6" style="13" customWidth="1"/>
    <col min="2803" max="2803" width="12.42578125" style="13" customWidth="1"/>
    <col min="2804" max="2804" width="11.140625" style="13" customWidth="1"/>
    <col min="2805" max="2805" width="55.140625" style="13" bestFit="1" customWidth="1"/>
    <col min="2806" max="2815" width="8" style="13" customWidth="1"/>
    <col min="2816" max="2820" width="11.140625" style="13" customWidth="1"/>
    <col min="2821" max="2821" width="19" style="13" customWidth="1"/>
    <col min="2822" max="2822" width="25.7109375" style="13" customWidth="1"/>
    <col min="2823" max="2824" width="10.7109375" style="13" customWidth="1"/>
    <col min="2825" max="3057" width="9.140625" style="13"/>
    <col min="3058" max="3058" width="6" style="13" customWidth="1"/>
    <col min="3059" max="3059" width="12.42578125" style="13" customWidth="1"/>
    <col min="3060" max="3060" width="11.140625" style="13" customWidth="1"/>
    <col min="3061" max="3061" width="55.140625" style="13" bestFit="1" customWidth="1"/>
    <col min="3062" max="3071" width="8" style="13" customWidth="1"/>
    <col min="3072" max="3076" width="11.140625" style="13" customWidth="1"/>
    <col min="3077" max="3077" width="19" style="13" customWidth="1"/>
    <col min="3078" max="3078" width="25.7109375" style="13" customWidth="1"/>
    <col min="3079" max="3080" width="10.7109375" style="13" customWidth="1"/>
    <col min="3081" max="3313" width="9.140625" style="13"/>
    <col min="3314" max="3314" width="6" style="13" customWidth="1"/>
    <col min="3315" max="3315" width="12.42578125" style="13" customWidth="1"/>
    <col min="3316" max="3316" width="11.140625" style="13" customWidth="1"/>
    <col min="3317" max="3317" width="55.140625" style="13" bestFit="1" customWidth="1"/>
    <col min="3318" max="3327" width="8" style="13" customWidth="1"/>
    <col min="3328" max="3332" width="11.140625" style="13" customWidth="1"/>
    <col min="3333" max="3333" width="19" style="13" customWidth="1"/>
    <col min="3334" max="3334" width="25.7109375" style="13" customWidth="1"/>
    <col min="3335" max="3336" width="10.7109375" style="13" customWidth="1"/>
    <col min="3337" max="3569" width="9.140625" style="13"/>
    <col min="3570" max="3570" width="6" style="13" customWidth="1"/>
    <col min="3571" max="3571" width="12.42578125" style="13" customWidth="1"/>
    <col min="3572" max="3572" width="11.140625" style="13" customWidth="1"/>
    <col min="3573" max="3573" width="55.140625" style="13" bestFit="1" customWidth="1"/>
    <col min="3574" max="3583" width="8" style="13" customWidth="1"/>
    <col min="3584" max="3588" width="11.140625" style="13" customWidth="1"/>
    <col min="3589" max="3589" width="19" style="13" customWidth="1"/>
    <col min="3590" max="3590" width="25.7109375" style="13" customWidth="1"/>
    <col min="3591" max="3592" width="10.7109375" style="13" customWidth="1"/>
    <col min="3593" max="3825" width="9.140625" style="13"/>
    <col min="3826" max="3826" width="6" style="13" customWidth="1"/>
    <col min="3827" max="3827" width="12.42578125" style="13" customWidth="1"/>
    <col min="3828" max="3828" width="11.140625" style="13" customWidth="1"/>
    <col min="3829" max="3829" width="55.140625" style="13" bestFit="1" customWidth="1"/>
    <col min="3830" max="3839" width="8" style="13" customWidth="1"/>
    <col min="3840" max="3844" width="11.140625" style="13" customWidth="1"/>
    <col min="3845" max="3845" width="19" style="13" customWidth="1"/>
    <col min="3846" max="3846" width="25.7109375" style="13" customWidth="1"/>
    <col min="3847" max="3848" width="10.7109375" style="13" customWidth="1"/>
    <col min="3849" max="4081" width="9.140625" style="13"/>
    <col min="4082" max="4082" width="6" style="13" customWidth="1"/>
    <col min="4083" max="4083" width="12.42578125" style="13" customWidth="1"/>
    <col min="4084" max="4084" width="11.140625" style="13" customWidth="1"/>
    <col min="4085" max="4085" width="55.140625" style="13" bestFit="1" customWidth="1"/>
    <col min="4086" max="4095" width="8" style="13" customWidth="1"/>
    <col min="4096" max="4100" width="11.140625" style="13" customWidth="1"/>
    <col min="4101" max="4101" width="19" style="13" customWidth="1"/>
    <col min="4102" max="4102" width="25.7109375" style="13" customWidth="1"/>
    <col min="4103" max="4104" width="10.7109375" style="13" customWidth="1"/>
    <col min="4105" max="4337" width="9.140625" style="13"/>
    <col min="4338" max="4338" width="6" style="13" customWidth="1"/>
    <col min="4339" max="4339" width="12.42578125" style="13" customWidth="1"/>
    <col min="4340" max="4340" width="11.140625" style="13" customWidth="1"/>
    <col min="4341" max="4341" width="55.140625" style="13" bestFit="1" customWidth="1"/>
    <col min="4342" max="4351" width="8" style="13" customWidth="1"/>
    <col min="4352" max="4356" width="11.140625" style="13" customWidth="1"/>
    <col min="4357" max="4357" width="19" style="13" customWidth="1"/>
    <col min="4358" max="4358" width="25.7109375" style="13" customWidth="1"/>
    <col min="4359" max="4360" width="10.7109375" style="13" customWidth="1"/>
    <col min="4361" max="4593" width="9.140625" style="13"/>
    <col min="4594" max="4594" width="6" style="13" customWidth="1"/>
    <col min="4595" max="4595" width="12.42578125" style="13" customWidth="1"/>
    <col min="4596" max="4596" width="11.140625" style="13" customWidth="1"/>
    <col min="4597" max="4597" width="55.140625" style="13" bestFit="1" customWidth="1"/>
    <col min="4598" max="4607" width="8" style="13" customWidth="1"/>
    <col min="4608" max="4612" width="11.140625" style="13" customWidth="1"/>
    <col min="4613" max="4613" width="19" style="13" customWidth="1"/>
    <col min="4614" max="4614" width="25.7109375" style="13" customWidth="1"/>
    <col min="4615" max="4616" width="10.7109375" style="13" customWidth="1"/>
    <col min="4617" max="4849" width="9.140625" style="13"/>
    <col min="4850" max="4850" width="6" style="13" customWidth="1"/>
    <col min="4851" max="4851" width="12.42578125" style="13" customWidth="1"/>
    <col min="4852" max="4852" width="11.140625" style="13" customWidth="1"/>
    <col min="4853" max="4853" width="55.140625" style="13" bestFit="1" customWidth="1"/>
    <col min="4854" max="4863" width="8" style="13" customWidth="1"/>
    <col min="4864" max="4868" width="11.140625" style="13" customWidth="1"/>
    <col min="4869" max="4869" width="19" style="13" customWidth="1"/>
    <col min="4870" max="4870" width="25.7109375" style="13" customWidth="1"/>
    <col min="4871" max="4872" width="10.7109375" style="13" customWidth="1"/>
    <col min="4873" max="5105" width="9.140625" style="13"/>
    <col min="5106" max="5106" width="6" style="13" customWidth="1"/>
    <col min="5107" max="5107" width="12.42578125" style="13" customWidth="1"/>
    <col min="5108" max="5108" width="11.140625" style="13" customWidth="1"/>
    <col min="5109" max="5109" width="55.140625" style="13" bestFit="1" customWidth="1"/>
    <col min="5110" max="5119" width="8" style="13" customWidth="1"/>
    <col min="5120" max="5124" width="11.140625" style="13" customWidth="1"/>
    <col min="5125" max="5125" width="19" style="13" customWidth="1"/>
    <col min="5126" max="5126" width="25.7109375" style="13" customWidth="1"/>
    <col min="5127" max="5128" width="10.7109375" style="13" customWidth="1"/>
    <col min="5129" max="5361" width="9.140625" style="13"/>
    <col min="5362" max="5362" width="6" style="13" customWidth="1"/>
    <col min="5363" max="5363" width="12.42578125" style="13" customWidth="1"/>
    <col min="5364" max="5364" width="11.140625" style="13" customWidth="1"/>
    <col min="5365" max="5365" width="55.140625" style="13" bestFit="1" customWidth="1"/>
    <col min="5366" max="5375" width="8" style="13" customWidth="1"/>
    <col min="5376" max="5380" width="11.140625" style="13" customWidth="1"/>
    <col min="5381" max="5381" width="19" style="13" customWidth="1"/>
    <col min="5382" max="5382" width="25.7109375" style="13" customWidth="1"/>
    <col min="5383" max="5384" width="10.7109375" style="13" customWidth="1"/>
    <col min="5385" max="5617" width="9.140625" style="13"/>
    <col min="5618" max="5618" width="6" style="13" customWidth="1"/>
    <col min="5619" max="5619" width="12.42578125" style="13" customWidth="1"/>
    <col min="5620" max="5620" width="11.140625" style="13" customWidth="1"/>
    <col min="5621" max="5621" width="55.140625" style="13" bestFit="1" customWidth="1"/>
    <col min="5622" max="5631" width="8" style="13" customWidth="1"/>
    <col min="5632" max="5636" width="11.140625" style="13" customWidth="1"/>
    <col min="5637" max="5637" width="19" style="13" customWidth="1"/>
    <col min="5638" max="5638" width="25.7109375" style="13" customWidth="1"/>
    <col min="5639" max="5640" width="10.7109375" style="13" customWidth="1"/>
    <col min="5641" max="5873" width="9.140625" style="13"/>
    <col min="5874" max="5874" width="6" style="13" customWidth="1"/>
    <col min="5875" max="5875" width="12.42578125" style="13" customWidth="1"/>
    <col min="5876" max="5876" width="11.140625" style="13" customWidth="1"/>
    <col min="5877" max="5877" width="55.140625" style="13" bestFit="1" customWidth="1"/>
    <col min="5878" max="5887" width="8" style="13" customWidth="1"/>
    <col min="5888" max="5892" width="11.140625" style="13" customWidth="1"/>
    <col min="5893" max="5893" width="19" style="13" customWidth="1"/>
    <col min="5894" max="5894" width="25.7109375" style="13" customWidth="1"/>
    <col min="5895" max="5896" width="10.7109375" style="13" customWidth="1"/>
    <col min="5897" max="6129" width="9.140625" style="13"/>
    <col min="6130" max="6130" width="6" style="13" customWidth="1"/>
    <col min="6131" max="6131" width="12.42578125" style="13" customWidth="1"/>
    <col min="6132" max="6132" width="11.140625" style="13" customWidth="1"/>
    <col min="6133" max="6133" width="55.140625" style="13" bestFit="1" customWidth="1"/>
    <col min="6134" max="6143" width="8" style="13" customWidth="1"/>
    <col min="6144" max="6148" width="11.140625" style="13" customWidth="1"/>
    <col min="6149" max="6149" width="19" style="13" customWidth="1"/>
    <col min="6150" max="6150" width="25.7109375" style="13" customWidth="1"/>
    <col min="6151" max="6152" width="10.7109375" style="13" customWidth="1"/>
    <col min="6153" max="6385" width="9.140625" style="13"/>
    <col min="6386" max="6386" width="6" style="13" customWidth="1"/>
    <col min="6387" max="6387" width="12.42578125" style="13" customWidth="1"/>
    <col min="6388" max="6388" width="11.140625" style="13" customWidth="1"/>
    <col min="6389" max="6389" width="55.140625" style="13" bestFit="1" customWidth="1"/>
    <col min="6390" max="6399" width="8" style="13" customWidth="1"/>
    <col min="6400" max="6404" width="11.140625" style="13" customWidth="1"/>
    <col min="6405" max="6405" width="19" style="13" customWidth="1"/>
    <col min="6406" max="6406" width="25.7109375" style="13" customWidth="1"/>
    <col min="6407" max="6408" width="10.7109375" style="13" customWidth="1"/>
    <col min="6409" max="6641" width="9.140625" style="13"/>
    <col min="6642" max="6642" width="6" style="13" customWidth="1"/>
    <col min="6643" max="6643" width="12.42578125" style="13" customWidth="1"/>
    <col min="6644" max="6644" width="11.140625" style="13" customWidth="1"/>
    <col min="6645" max="6645" width="55.140625" style="13" bestFit="1" customWidth="1"/>
    <col min="6646" max="6655" width="8" style="13" customWidth="1"/>
    <col min="6656" max="6660" width="11.140625" style="13" customWidth="1"/>
    <col min="6661" max="6661" width="19" style="13" customWidth="1"/>
    <col min="6662" max="6662" width="25.7109375" style="13" customWidth="1"/>
    <col min="6663" max="6664" width="10.7109375" style="13" customWidth="1"/>
    <col min="6665" max="6897" width="9.140625" style="13"/>
    <col min="6898" max="6898" width="6" style="13" customWidth="1"/>
    <col min="6899" max="6899" width="12.42578125" style="13" customWidth="1"/>
    <col min="6900" max="6900" width="11.140625" style="13" customWidth="1"/>
    <col min="6901" max="6901" width="55.140625" style="13" bestFit="1" customWidth="1"/>
    <col min="6902" max="6911" width="8" style="13" customWidth="1"/>
    <col min="6912" max="6916" width="11.140625" style="13" customWidth="1"/>
    <col min="6917" max="6917" width="19" style="13" customWidth="1"/>
    <col min="6918" max="6918" width="25.7109375" style="13" customWidth="1"/>
    <col min="6919" max="6920" width="10.7109375" style="13" customWidth="1"/>
    <col min="6921" max="7153" width="9.140625" style="13"/>
    <col min="7154" max="7154" width="6" style="13" customWidth="1"/>
    <col min="7155" max="7155" width="12.42578125" style="13" customWidth="1"/>
    <col min="7156" max="7156" width="11.140625" style="13" customWidth="1"/>
    <col min="7157" max="7157" width="55.140625" style="13" bestFit="1" customWidth="1"/>
    <col min="7158" max="7167" width="8" style="13" customWidth="1"/>
    <col min="7168" max="7172" width="11.140625" style="13" customWidth="1"/>
    <col min="7173" max="7173" width="19" style="13" customWidth="1"/>
    <col min="7174" max="7174" width="25.7109375" style="13" customWidth="1"/>
    <col min="7175" max="7176" width="10.7109375" style="13" customWidth="1"/>
    <col min="7177" max="7409" width="9.140625" style="13"/>
    <col min="7410" max="7410" width="6" style="13" customWidth="1"/>
    <col min="7411" max="7411" width="12.42578125" style="13" customWidth="1"/>
    <col min="7412" max="7412" width="11.140625" style="13" customWidth="1"/>
    <col min="7413" max="7413" width="55.140625" style="13" bestFit="1" customWidth="1"/>
    <col min="7414" max="7423" width="8" style="13" customWidth="1"/>
    <col min="7424" max="7428" width="11.140625" style="13" customWidth="1"/>
    <col min="7429" max="7429" width="19" style="13" customWidth="1"/>
    <col min="7430" max="7430" width="25.7109375" style="13" customWidth="1"/>
    <col min="7431" max="7432" width="10.7109375" style="13" customWidth="1"/>
    <col min="7433" max="7665" width="9.140625" style="13"/>
    <col min="7666" max="7666" width="6" style="13" customWidth="1"/>
    <col min="7667" max="7667" width="12.42578125" style="13" customWidth="1"/>
    <col min="7668" max="7668" width="11.140625" style="13" customWidth="1"/>
    <col min="7669" max="7669" width="55.140625" style="13" bestFit="1" customWidth="1"/>
    <col min="7670" max="7679" width="8" style="13" customWidth="1"/>
    <col min="7680" max="7684" width="11.140625" style="13" customWidth="1"/>
    <col min="7685" max="7685" width="19" style="13" customWidth="1"/>
    <col min="7686" max="7686" width="25.7109375" style="13" customWidth="1"/>
    <col min="7687" max="7688" width="10.7109375" style="13" customWidth="1"/>
    <col min="7689" max="7921" width="9.140625" style="13"/>
    <col min="7922" max="7922" width="6" style="13" customWidth="1"/>
    <col min="7923" max="7923" width="12.42578125" style="13" customWidth="1"/>
    <col min="7924" max="7924" width="11.140625" style="13" customWidth="1"/>
    <col min="7925" max="7925" width="55.140625" style="13" bestFit="1" customWidth="1"/>
    <col min="7926" max="7935" width="8" style="13" customWidth="1"/>
    <col min="7936" max="7940" width="11.140625" style="13" customWidth="1"/>
    <col min="7941" max="7941" width="19" style="13" customWidth="1"/>
    <col min="7942" max="7942" width="25.7109375" style="13" customWidth="1"/>
    <col min="7943" max="7944" width="10.7109375" style="13" customWidth="1"/>
    <col min="7945" max="8177" width="9.140625" style="13"/>
    <col min="8178" max="8178" width="6" style="13" customWidth="1"/>
    <col min="8179" max="8179" width="12.42578125" style="13" customWidth="1"/>
    <col min="8180" max="8180" width="11.140625" style="13" customWidth="1"/>
    <col min="8181" max="8181" width="55.140625" style="13" bestFit="1" customWidth="1"/>
    <col min="8182" max="8191" width="8" style="13" customWidth="1"/>
    <col min="8192" max="8196" width="11.140625" style="13" customWidth="1"/>
    <col min="8197" max="8197" width="19" style="13" customWidth="1"/>
    <col min="8198" max="8198" width="25.7109375" style="13" customWidth="1"/>
    <col min="8199" max="8200" width="10.7109375" style="13" customWidth="1"/>
    <col min="8201" max="8433" width="9.140625" style="13"/>
    <col min="8434" max="8434" width="6" style="13" customWidth="1"/>
    <col min="8435" max="8435" width="12.42578125" style="13" customWidth="1"/>
    <col min="8436" max="8436" width="11.140625" style="13" customWidth="1"/>
    <col min="8437" max="8437" width="55.140625" style="13" bestFit="1" customWidth="1"/>
    <col min="8438" max="8447" width="8" style="13" customWidth="1"/>
    <col min="8448" max="8452" width="11.140625" style="13" customWidth="1"/>
    <col min="8453" max="8453" width="19" style="13" customWidth="1"/>
    <col min="8454" max="8454" width="25.7109375" style="13" customWidth="1"/>
    <col min="8455" max="8456" width="10.7109375" style="13" customWidth="1"/>
    <col min="8457" max="8689" width="9.140625" style="13"/>
    <col min="8690" max="8690" width="6" style="13" customWidth="1"/>
    <col min="8691" max="8691" width="12.42578125" style="13" customWidth="1"/>
    <col min="8692" max="8692" width="11.140625" style="13" customWidth="1"/>
    <col min="8693" max="8693" width="55.140625" style="13" bestFit="1" customWidth="1"/>
    <col min="8694" max="8703" width="8" style="13" customWidth="1"/>
    <col min="8704" max="8708" width="11.140625" style="13" customWidth="1"/>
    <col min="8709" max="8709" width="19" style="13" customWidth="1"/>
    <col min="8710" max="8710" width="25.7109375" style="13" customWidth="1"/>
    <col min="8711" max="8712" width="10.7109375" style="13" customWidth="1"/>
    <col min="8713" max="8945" width="9.140625" style="13"/>
    <col min="8946" max="8946" width="6" style="13" customWidth="1"/>
    <col min="8947" max="8947" width="12.42578125" style="13" customWidth="1"/>
    <col min="8948" max="8948" width="11.140625" style="13" customWidth="1"/>
    <col min="8949" max="8949" width="55.140625" style="13" bestFit="1" customWidth="1"/>
    <col min="8950" max="8959" width="8" style="13" customWidth="1"/>
    <col min="8960" max="8964" width="11.140625" style="13" customWidth="1"/>
    <col min="8965" max="8965" width="19" style="13" customWidth="1"/>
    <col min="8966" max="8966" width="25.7109375" style="13" customWidth="1"/>
    <col min="8967" max="8968" width="10.7109375" style="13" customWidth="1"/>
    <col min="8969" max="9201" width="9.140625" style="13"/>
    <col min="9202" max="9202" width="6" style="13" customWidth="1"/>
    <col min="9203" max="9203" width="12.42578125" style="13" customWidth="1"/>
    <col min="9204" max="9204" width="11.140625" style="13" customWidth="1"/>
    <col min="9205" max="9205" width="55.140625" style="13" bestFit="1" customWidth="1"/>
    <col min="9206" max="9215" width="8" style="13" customWidth="1"/>
    <col min="9216" max="9220" width="11.140625" style="13" customWidth="1"/>
    <col min="9221" max="9221" width="19" style="13" customWidth="1"/>
    <col min="9222" max="9222" width="25.7109375" style="13" customWidth="1"/>
    <col min="9223" max="9224" width="10.7109375" style="13" customWidth="1"/>
    <col min="9225" max="9457" width="9.140625" style="13"/>
    <col min="9458" max="9458" width="6" style="13" customWidth="1"/>
    <col min="9459" max="9459" width="12.42578125" style="13" customWidth="1"/>
    <col min="9460" max="9460" width="11.140625" style="13" customWidth="1"/>
    <col min="9461" max="9461" width="55.140625" style="13" bestFit="1" customWidth="1"/>
    <col min="9462" max="9471" width="8" style="13" customWidth="1"/>
    <col min="9472" max="9476" width="11.140625" style="13" customWidth="1"/>
    <col min="9477" max="9477" width="19" style="13" customWidth="1"/>
    <col min="9478" max="9478" width="25.7109375" style="13" customWidth="1"/>
    <col min="9479" max="9480" width="10.7109375" style="13" customWidth="1"/>
    <col min="9481" max="9713" width="9.140625" style="13"/>
    <col min="9714" max="9714" width="6" style="13" customWidth="1"/>
    <col min="9715" max="9715" width="12.42578125" style="13" customWidth="1"/>
    <col min="9716" max="9716" width="11.140625" style="13" customWidth="1"/>
    <col min="9717" max="9717" width="55.140625" style="13" bestFit="1" customWidth="1"/>
    <col min="9718" max="9727" width="8" style="13" customWidth="1"/>
    <col min="9728" max="9732" width="11.140625" style="13" customWidth="1"/>
    <col min="9733" max="9733" width="19" style="13" customWidth="1"/>
    <col min="9734" max="9734" width="25.7109375" style="13" customWidth="1"/>
    <col min="9735" max="9736" width="10.7109375" style="13" customWidth="1"/>
    <col min="9737" max="9969" width="9.140625" style="13"/>
    <col min="9970" max="9970" width="6" style="13" customWidth="1"/>
    <col min="9971" max="9971" width="12.42578125" style="13" customWidth="1"/>
    <col min="9972" max="9972" width="11.140625" style="13" customWidth="1"/>
    <col min="9973" max="9973" width="55.140625" style="13" bestFit="1" customWidth="1"/>
    <col min="9974" max="9983" width="8" style="13" customWidth="1"/>
    <col min="9984" max="9988" width="11.140625" style="13" customWidth="1"/>
    <col min="9989" max="9989" width="19" style="13" customWidth="1"/>
    <col min="9990" max="9990" width="25.7109375" style="13" customWidth="1"/>
    <col min="9991" max="9992" width="10.7109375" style="13" customWidth="1"/>
    <col min="9993" max="10225" width="9.140625" style="13"/>
    <col min="10226" max="10226" width="6" style="13" customWidth="1"/>
    <col min="10227" max="10227" width="12.42578125" style="13" customWidth="1"/>
    <col min="10228" max="10228" width="11.140625" style="13" customWidth="1"/>
    <col min="10229" max="10229" width="55.140625" style="13" bestFit="1" customWidth="1"/>
    <col min="10230" max="10239" width="8" style="13" customWidth="1"/>
    <col min="10240" max="10244" width="11.140625" style="13" customWidth="1"/>
    <col min="10245" max="10245" width="19" style="13" customWidth="1"/>
    <col min="10246" max="10246" width="25.7109375" style="13" customWidth="1"/>
    <col min="10247" max="10248" width="10.7109375" style="13" customWidth="1"/>
    <col min="10249" max="10481" width="9.140625" style="13"/>
    <col min="10482" max="10482" width="6" style="13" customWidth="1"/>
    <col min="10483" max="10483" width="12.42578125" style="13" customWidth="1"/>
    <col min="10484" max="10484" width="11.140625" style="13" customWidth="1"/>
    <col min="10485" max="10485" width="55.140625" style="13" bestFit="1" customWidth="1"/>
    <col min="10486" max="10495" width="8" style="13" customWidth="1"/>
    <col min="10496" max="10500" width="11.140625" style="13" customWidth="1"/>
    <col min="10501" max="10501" width="19" style="13" customWidth="1"/>
    <col min="10502" max="10502" width="25.7109375" style="13" customWidth="1"/>
    <col min="10503" max="10504" width="10.7109375" style="13" customWidth="1"/>
    <col min="10505" max="10737" width="9.140625" style="13"/>
    <col min="10738" max="10738" width="6" style="13" customWidth="1"/>
    <col min="10739" max="10739" width="12.42578125" style="13" customWidth="1"/>
    <col min="10740" max="10740" width="11.140625" style="13" customWidth="1"/>
    <col min="10741" max="10741" width="55.140625" style="13" bestFit="1" customWidth="1"/>
    <col min="10742" max="10751" width="8" style="13" customWidth="1"/>
    <col min="10752" max="10756" width="11.140625" style="13" customWidth="1"/>
    <col min="10757" max="10757" width="19" style="13" customWidth="1"/>
    <col min="10758" max="10758" width="25.7109375" style="13" customWidth="1"/>
    <col min="10759" max="10760" width="10.7109375" style="13" customWidth="1"/>
    <col min="10761" max="10993" width="9.140625" style="13"/>
    <col min="10994" max="10994" width="6" style="13" customWidth="1"/>
    <col min="10995" max="10995" width="12.42578125" style="13" customWidth="1"/>
    <col min="10996" max="10996" width="11.140625" style="13" customWidth="1"/>
    <col min="10997" max="10997" width="55.140625" style="13" bestFit="1" customWidth="1"/>
    <col min="10998" max="11007" width="8" style="13" customWidth="1"/>
    <col min="11008" max="11012" width="11.140625" style="13" customWidth="1"/>
    <col min="11013" max="11013" width="19" style="13" customWidth="1"/>
    <col min="11014" max="11014" width="25.7109375" style="13" customWidth="1"/>
    <col min="11015" max="11016" width="10.7109375" style="13" customWidth="1"/>
    <col min="11017" max="11249" width="9.140625" style="13"/>
    <col min="11250" max="11250" width="6" style="13" customWidth="1"/>
    <col min="11251" max="11251" width="12.42578125" style="13" customWidth="1"/>
    <col min="11252" max="11252" width="11.140625" style="13" customWidth="1"/>
    <col min="11253" max="11253" width="55.140625" style="13" bestFit="1" customWidth="1"/>
    <col min="11254" max="11263" width="8" style="13" customWidth="1"/>
    <col min="11264" max="11268" width="11.140625" style="13" customWidth="1"/>
    <col min="11269" max="11269" width="19" style="13" customWidth="1"/>
    <col min="11270" max="11270" width="25.7109375" style="13" customWidth="1"/>
    <col min="11271" max="11272" width="10.7109375" style="13" customWidth="1"/>
    <col min="11273" max="11505" width="9.140625" style="13"/>
    <col min="11506" max="11506" width="6" style="13" customWidth="1"/>
    <col min="11507" max="11507" width="12.42578125" style="13" customWidth="1"/>
    <col min="11508" max="11508" width="11.140625" style="13" customWidth="1"/>
    <col min="11509" max="11509" width="55.140625" style="13" bestFit="1" customWidth="1"/>
    <col min="11510" max="11519" width="8" style="13" customWidth="1"/>
    <col min="11520" max="11524" width="11.140625" style="13" customWidth="1"/>
    <col min="11525" max="11525" width="19" style="13" customWidth="1"/>
    <col min="11526" max="11526" width="25.7109375" style="13" customWidth="1"/>
    <col min="11527" max="11528" width="10.7109375" style="13" customWidth="1"/>
    <col min="11529" max="11761" width="9.140625" style="13"/>
    <col min="11762" max="11762" width="6" style="13" customWidth="1"/>
    <col min="11763" max="11763" width="12.42578125" style="13" customWidth="1"/>
    <col min="11764" max="11764" width="11.140625" style="13" customWidth="1"/>
    <col min="11765" max="11765" width="55.140625" style="13" bestFit="1" customWidth="1"/>
    <col min="11766" max="11775" width="8" style="13" customWidth="1"/>
    <col min="11776" max="11780" width="11.140625" style="13" customWidth="1"/>
    <col min="11781" max="11781" width="19" style="13" customWidth="1"/>
    <col min="11782" max="11782" width="25.7109375" style="13" customWidth="1"/>
    <col min="11783" max="11784" width="10.7109375" style="13" customWidth="1"/>
    <col min="11785" max="12017" width="9.140625" style="13"/>
    <col min="12018" max="12018" width="6" style="13" customWidth="1"/>
    <col min="12019" max="12019" width="12.42578125" style="13" customWidth="1"/>
    <col min="12020" max="12020" width="11.140625" style="13" customWidth="1"/>
    <col min="12021" max="12021" width="55.140625" style="13" bestFit="1" customWidth="1"/>
    <col min="12022" max="12031" width="8" style="13" customWidth="1"/>
    <col min="12032" max="12036" width="11.140625" style="13" customWidth="1"/>
    <col min="12037" max="12037" width="19" style="13" customWidth="1"/>
    <col min="12038" max="12038" width="25.7109375" style="13" customWidth="1"/>
    <col min="12039" max="12040" width="10.7109375" style="13" customWidth="1"/>
    <col min="12041" max="12273" width="9.140625" style="13"/>
    <col min="12274" max="12274" width="6" style="13" customWidth="1"/>
    <col min="12275" max="12275" width="12.42578125" style="13" customWidth="1"/>
    <col min="12276" max="12276" width="11.140625" style="13" customWidth="1"/>
    <col min="12277" max="12277" width="55.140625" style="13" bestFit="1" customWidth="1"/>
    <col min="12278" max="12287" width="8" style="13" customWidth="1"/>
    <col min="12288" max="12292" width="11.140625" style="13" customWidth="1"/>
    <col min="12293" max="12293" width="19" style="13" customWidth="1"/>
    <col min="12294" max="12294" width="25.7109375" style="13" customWidth="1"/>
    <col min="12295" max="12296" width="10.7109375" style="13" customWidth="1"/>
    <col min="12297" max="12529" width="9.140625" style="13"/>
    <col min="12530" max="12530" width="6" style="13" customWidth="1"/>
    <col min="12531" max="12531" width="12.42578125" style="13" customWidth="1"/>
    <col min="12532" max="12532" width="11.140625" style="13" customWidth="1"/>
    <col min="12533" max="12533" width="55.140625" style="13" bestFit="1" customWidth="1"/>
    <col min="12534" max="12543" width="8" style="13" customWidth="1"/>
    <col min="12544" max="12548" width="11.140625" style="13" customWidth="1"/>
    <col min="12549" max="12549" width="19" style="13" customWidth="1"/>
    <col min="12550" max="12550" width="25.7109375" style="13" customWidth="1"/>
    <col min="12551" max="12552" width="10.7109375" style="13" customWidth="1"/>
    <col min="12553" max="12785" width="9.140625" style="13"/>
    <col min="12786" max="12786" width="6" style="13" customWidth="1"/>
    <col min="12787" max="12787" width="12.42578125" style="13" customWidth="1"/>
    <col min="12788" max="12788" width="11.140625" style="13" customWidth="1"/>
    <col min="12789" max="12789" width="55.140625" style="13" bestFit="1" customWidth="1"/>
    <col min="12790" max="12799" width="8" style="13" customWidth="1"/>
    <col min="12800" max="12804" width="11.140625" style="13" customWidth="1"/>
    <col min="12805" max="12805" width="19" style="13" customWidth="1"/>
    <col min="12806" max="12806" width="25.7109375" style="13" customWidth="1"/>
    <col min="12807" max="12808" width="10.7109375" style="13" customWidth="1"/>
    <col min="12809" max="13041" width="9.140625" style="13"/>
    <col min="13042" max="13042" width="6" style="13" customWidth="1"/>
    <col min="13043" max="13043" width="12.42578125" style="13" customWidth="1"/>
    <col min="13044" max="13044" width="11.140625" style="13" customWidth="1"/>
    <col min="13045" max="13045" width="55.140625" style="13" bestFit="1" customWidth="1"/>
    <col min="13046" max="13055" width="8" style="13" customWidth="1"/>
    <col min="13056" max="13060" width="11.140625" style="13" customWidth="1"/>
    <col min="13061" max="13061" width="19" style="13" customWidth="1"/>
    <col min="13062" max="13062" width="25.7109375" style="13" customWidth="1"/>
    <col min="13063" max="13064" width="10.7109375" style="13" customWidth="1"/>
    <col min="13065" max="13297" width="9.140625" style="13"/>
    <col min="13298" max="13298" width="6" style="13" customWidth="1"/>
    <col min="13299" max="13299" width="12.42578125" style="13" customWidth="1"/>
    <col min="13300" max="13300" width="11.140625" style="13" customWidth="1"/>
    <col min="13301" max="13301" width="55.140625" style="13" bestFit="1" customWidth="1"/>
    <col min="13302" max="13311" width="8" style="13" customWidth="1"/>
    <col min="13312" max="13316" width="11.140625" style="13" customWidth="1"/>
    <col min="13317" max="13317" width="19" style="13" customWidth="1"/>
    <col min="13318" max="13318" width="25.7109375" style="13" customWidth="1"/>
    <col min="13319" max="13320" width="10.7109375" style="13" customWidth="1"/>
    <col min="13321" max="13553" width="9.140625" style="13"/>
    <col min="13554" max="13554" width="6" style="13" customWidth="1"/>
    <col min="13555" max="13555" width="12.42578125" style="13" customWidth="1"/>
    <col min="13556" max="13556" width="11.140625" style="13" customWidth="1"/>
    <col min="13557" max="13557" width="55.140625" style="13" bestFit="1" customWidth="1"/>
    <col min="13558" max="13567" width="8" style="13" customWidth="1"/>
    <col min="13568" max="13572" width="11.140625" style="13" customWidth="1"/>
    <col min="13573" max="13573" width="19" style="13" customWidth="1"/>
    <col min="13574" max="13574" width="25.7109375" style="13" customWidth="1"/>
    <col min="13575" max="13576" width="10.7109375" style="13" customWidth="1"/>
    <col min="13577" max="13809" width="9.140625" style="13"/>
    <col min="13810" max="13810" width="6" style="13" customWidth="1"/>
    <col min="13811" max="13811" width="12.42578125" style="13" customWidth="1"/>
    <col min="13812" max="13812" width="11.140625" style="13" customWidth="1"/>
    <col min="13813" max="13813" width="55.140625" style="13" bestFit="1" customWidth="1"/>
    <col min="13814" max="13823" width="8" style="13" customWidth="1"/>
    <col min="13824" max="13828" width="11.140625" style="13" customWidth="1"/>
    <col min="13829" max="13829" width="19" style="13" customWidth="1"/>
    <col min="13830" max="13830" width="25.7109375" style="13" customWidth="1"/>
    <col min="13831" max="13832" width="10.7109375" style="13" customWidth="1"/>
    <col min="13833" max="14065" width="9.140625" style="13"/>
    <col min="14066" max="14066" width="6" style="13" customWidth="1"/>
    <col min="14067" max="14067" width="12.42578125" style="13" customWidth="1"/>
    <col min="14068" max="14068" width="11.140625" style="13" customWidth="1"/>
    <col min="14069" max="14069" width="55.140625" style="13" bestFit="1" customWidth="1"/>
    <col min="14070" max="14079" width="8" style="13" customWidth="1"/>
    <col min="14080" max="14084" width="11.140625" style="13" customWidth="1"/>
    <col min="14085" max="14085" width="19" style="13" customWidth="1"/>
    <col min="14086" max="14086" width="25.7109375" style="13" customWidth="1"/>
    <col min="14087" max="14088" width="10.7109375" style="13" customWidth="1"/>
    <col min="14089" max="14321" width="9.140625" style="13"/>
    <col min="14322" max="14322" width="6" style="13" customWidth="1"/>
    <col min="14323" max="14323" width="12.42578125" style="13" customWidth="1"/>
    <col min="14324" max="14324" width="11.140625" style="13" customWidth="1"/>
    <col min="14325" max="14325" width="55.140625" style="13" bestFit="1" customWidth="1"/>
    <col min="14326" max="14335" width="8" style="13" customWidth="1"/>
    <col min="14336" max="14340" width="11.140625" style="13" customWidth="1"/>
    <col min="14341" max="14341" width="19" style="13" customWidth="1"/>
    <col min="14342" max="14342" width="25.7109375" style="13" customWidth="1"/>
    <col min="14343" max="14344" width="10.7109375" style="13" customWidth="1"/>
    <col min="14345" max="14577" width="9.140625" style="13"/>
    <col min="14578" max="14578" width="6" style="13" customWidth="1"/>
    <col min="14579" max="14579" width="12.42578125" style="13" customWidth="1"/>
    <col min="14580" max="14580" width="11.140625" style="13" customWidth="1"/>
    <col min="14581" max="14581" width="55.140625" style="13" bestFit="1" customWidth="1"/>
    <col min="14582" max="14591" width="8" style="13" customWidth="1"/>
    <col min="14592" max="14596" width="11.140625" style="13" customWidth="1"/>
    <col min="14597" max="14597" width="19" style="13" customWidth="1"/>
    <col min="14598" max="14598" width="25.7109375" style="13" customWidth="1"/>
    <col min="14599" max="14600" width="10.7109375" style="13" customWidth="1"/>
    <col min="14601" max="14833" width="9.140625" style="13"/>
    <col min="14834" max="14834" width="6" style="13" customWidth="1"/>
    <col min="14835" max="14835" width="12.42578125" style="13" customWidth="1"/>
    <col min="14836" max="14836" width="11.140625" style="13" customWidth="1"/>
    <col min="14837" max="14837" width="55.140625" style="13" bestFit="1" customWidth="1"/>
    <col min="14838" max="14847" width="8" style="13" customWidth="1"/>
    <col min="14848" max="14852" width="11.140625" style="13" customWidth="1"/>
    <col min="14853" max="14853" width="19" style="13" customWidth="1"/>
    <col min="14854" max="14854" width="25.7109375" style="13" customWidth="1"/>
    <col min="14855" max="14856" width="10.7109375" style="13" customWidth="1"/>
    <col min="14857" max="15089" width="9.140625" style="13"/>
    <col min="15090" max="15090" width="6" style="13" customWidth="1"/>
    <col min="15091" max="15091" width="12.42578125" style="13" customWidth="1"/>
    <col min="15092" max="15092" width="11.140625" style="13" customWidth="1"/>
    <col min="15093" max="15093" width="55.140625" style="13" bestFit="1" customWidth="1"/>
    <col min="15094" max="15103" width="8" style="13" customWidth="1"/>
    <col min="15104" max="15108" width="11.140625" style="13" customWidth="1"/>
    <col min="15109" max="15109" width="19" style="13" customWidth="1"/>
    <col min="15110" max="15110" width="25.7109375" style="13" customWidth="1"/>
    <col min="15111" max="15112" width="10.7109375" style="13" customWidth="1"/>
    <col min="15113" max="15345" width="9.140625" style="13"/>
    <col min="15346" max="15346" width="6" style="13" customWidth="1"/>
    <col min="15347" max="15347" width="12.42578125" style="13" customWidth="1"/>
    <col min="15348" max="15348" width="11.140625" style="13" customWidth="1"/>
    <col min="15349" max="15349" width="55.140625" style="13" bestFit="1" customWidth="1"/>
    <col min="15350" max="15359" width="8" style="13" customWidth="1"/>
    <col min="15360" max="15364" width="11.140625" style="13" customWidth="1"/>
    <col min="15365" max="15365" width="19" style="13" customWidth="1"/>
    <col min="15366" max="15366" width="25.7109375" style="13" customWidth="1"/>
    <col min="15367" max="15368" width="10.7109375" style="13" customWidth="1"/>
    <col min="15369" max="15601" width="9.140625" style="13"/>
    <col min="15602" max="15602" width="6" style="13" customWidth="1"/>
    <col min="15603" max="15603" width="12.42578125" style="13" customWidth="1"/>
    <col min="15604" max="15604" width="11.140625" style="13" customWidth="1"/>
    <col min="15605" max="15605" width="55.140625" style="13" bestFit="1" customWidth="1"/>
    <col min="15606" max="15615" width="8" style="13" customWidth="1"/>
    <col min="15616" max="15620" width="11.140625" style="13" customWidth="1"/>
    <col min="15621" max="15621" width="19" style="13" customWidth="1"/>
    <col min="15622" max="15622" width="25.7109375" style="13" customWidth="1"/>
    <col min="15623" max="15624" width="10.7109375" style="13" customWidth="1"/>
    <col min="15625" max="15857" width="9.140625" style="13"/>
    <col min="15858" max="15858" width="6" style="13" customWidth="1"/>
    <col min="15859" max="15859" width="12.42578125" style="13" customWidth="1"/>
    <col min="15860" max="15860" width="11.140625" style="13" customWidth="1"/>
    <col min="15861" max="15861" width="55.140625" style="13" bestFit="1" customWidth="1"/>
    <col min="15862" max="15871" width="8" style="13" customWidth="1"/>
    <col min="15872" max="15876" width="11.140625" style="13" customWidth="1"/>
    <col min="15877" max="15877" width="19" style="13" customWidth="1"/>
    <col min="15878" max="15878" width="25.7109375" style="13" customWidth="1"/>
    <col min="15879" max="15880" width="10.7109375" style="13" customWidth="1"/>
    <col min="15881" max="16113" width="9.140625" style="13"/>
    <col min="16114" max="16114" width="6" style="13" customWidth="1"/>
    <col min="16115" max="16115" width="12.42578125" style="13" customWidth="1"/>
    <col min="16116" max="16116" width="11.140625" style="13" customWidth="1"/>
    <col min="16117" max="16117" width="55.140625" style="13" bestFit="1" customWidth="1"/>
    <col min="16118" max="16127" width="8" style="13" customWidth="1"/>
    <col min="16128" max="16132" width="11.140625" style="13" customWidth="1"/>
    <col min="16133" max="16133" width="19" style="13" customWidth="1"/>
    <col min="16134" max="16134" width="25.7109375" style="13" customWidth="1"/>
    <col min="16135" max="16136" width="10.7109375" style="13" customWidth="1"/>
    <col min="16137" max="16384" width="9.140625" style="13"/>
  </cols>
  <sheetData>
    <row r="1" spans="1:12" ht="18" x14ac:dyDescent="0.25">
      <c r="A1" s="11" t="s">
        <v>25</v>
      </c>
      <c r="B1" s="11"/>
      <c r="C1" s="11"/>
    </row>
    <row r="2" spans="1:12" ht="15" x14ac:dyDescent="0.25">
      <c r="A2" s="14" t="s">
        <v>26</v>
      </c>
      <c r="B2" s="14"/>
      <c r="C2" s="14"/>
    </row>
    <row r="3" spans="1:12" ht="15" x14ac:dyDescent="0.25">
      <c r="A3" s="15" t="s">
        <v>692</v>
      </c>
      <c r="B3" s="15"/>
      <c r="C3" s="16"/>
    </row>
    <row r="4" spans="1:12" x14ac:dyDescent="0.25">
      <c r="A4" s="17"/>
      <c r="B4" s="17"/>
      <c r="C4" s="17"/>
    </row>
    <row r="5" spans="1:12" ht="30" customHeight="1" x14ac:dyDescent="0.25">
      <c r="A5" s="84" t="s">
        <v>652</v>
      </c>
      <c r="B5" s="84"/>
      <c r="C5" s="84"/>
    </row>
    <row r="6" spans="1:12" ht="18" x14ac:dyDescent="0.25">
      <c r="A6" s="18" t="s">
        <v>805</v>
      </c>
      <c r="B6" s="11"/>
      <c r="C6" s="11"/>
    </row>
    <row r="7" spans="1:12" s="20" customFormat="1" ht="26.25" customHeight="1" x14ac:dyDescent="0.25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12" s="22" customFormat="1" ht="22.5" customHeight="1" x14ac:dyDescent="0.25">
      <c r="A8" s="83" t="s">
        <v>27</v>
      </c>
      <c r="B8" s="81" t="s">
        <v>28</v>
      </c>
      <c r="C8" s="83" t="s">
        <v>29</v>
      </c>
      <c r="D8" s="86" t="s">
        <v>30</v>
      </c>
      <c r="E8" s="87"/>
      <c r="F8" s="87"/>
      <c r="G8" s="88"/>
      <c r="H8" s="21"/>
      <c r="I8" s="21"/>
      <c r="J8" s="21"/>
      <c r="K8" s="21"/>
      <c r="L8" s="21"/>
    </row>
    <row r="9" spans="1:12" s="22" customFormat="1" ht="22.5" customHeight="1" x14ac:dyDescent="0.25">
      <c r="A9" s="83"/>
      <c r="B9" s="82"/>
      <c r="C9" s="83"/>
      <c r="D9" s="28" t="s">
        <v>31</v>
      </c>
      <c r="E9" s="28" t="s">
        <v>32</v>
      </c>
      <c r="F9" s="28" t="s">
        <v>663</v>
      </c>
      <c r="G9" s="28" t="s">
        <v>33</v>
      </c>
      <c r="H9" s="21"/>
      <c r="I9" s="21"/>
      <c r="J9" s="21"/>
      <c r="K9" s="21"/>
      <c r="L9" s="21"/>
    </row>
    <row r="10" spans="1:12" ht="19.5" customHeight="1" x14ac:dyDescent="0.25">
      <c r="A10" s="42">
        <f>IF(F10&gt;0,1,0)</f>
        <v>0</v>
      </c>
      <c r="B10" s="23" t="s">
        <v>38</v>
      </c>
      <c r="C10" s="24" t="s">
        <v>39</v>
      </c>
      <c r="D10" s="52">
        <v>0</v>
      </c>
      <c r="E10" s="52">
        <v>0</v>
      </c>
      <c r="F10" s="26">
        <f>IF(E10&gt;D10,D10,E10)</f>
        <v>0</v>
      </c>
      <c r="G10" s="27" t="str">
        <f>IFERROR(F10/D10,"")</f>
        <v/>
      </c>
    </row>
    <row r="11" spans="1:12" ht="19.5" customHeight="1" x14ac:dyDescent="0.25">
      <c r="A11" s="43">
        <f t="shared" ref="A11:A74" si="0">IF(F11&gt;0,1+A10,A10)</f>
        <v>1</v>
      </c>
      <c r="B11" s="23" t="s">
        <v>40</v>
      </c>
      <c r="C11" s="24" t="s">
        <v>41</v>
      </c>
      <c r="D11" s="52">
        <v>250</v>
      </c>
      <c r="E11" s="52">
        <v>230</v>
      </c>
      <c r="F11" s="26">
        <f>IF(E11&gt;D11,D11,E11)</f>
        <v>230</v>
      </c>
      <c r="G11" s="27">
        <f t="shared" ref="G11:G74" si="1">IFERROR(F11/D11,"")</f>
        <v>0.92</v>
      </c>
    </row>
    <row r="12" spans="1:12" ht="19.5" customHeight="1" x14ac:dyDescent="0.25">
      <c r="A12" s="43">
        <f t="shared" si="0"/>
        <v>1</v>
      </c>
      <c r="B12" s="23" t="s">
        <v>42</v>
      </c>
      <c r="C12" s="24" t="s">
        <v>43</v>
      </c>
      <c r="D12" s="52">
        <v>0</v>
      </c>
      <c r="E12" s="52">
        <v>0</v>
      </c>
      <c r="F12" s="26">
        <f t="shared" ref="F12:F73" si="2">IF(E12&gt;D12,D12,E12)</f>
        <v>0</v>
      </c>
      <c r="G12" s="27" t="str">
        <f t="shared" si="1"/>
        <v/>
      </c>
    </row>
    <row r="13" spans="1:12" ht="19.5" customHeight="1" x14ac:dyDescent="0.25">
      <c r="A13" s="43">
        <f t="shared" si="0"/>
        <v>1</v>
      </c>
      <c r="B13" s="23" t="s">
        <v>44</v>
      </c>
      <c r="C13" s="24" t="s">
        <v>45</v>
      </c>
      <c r="D13" s="52">
        <v>0</v>
      </c>
      <c r="E13" s="52">
        <v>0</v>
      </c>
      <c r="F13" s="26">
        <f t="shared" si="2"/>
        <v>0</v>
      </c>
      <c r="G13" s="27" t="str">
        <f t="shared" si="1"/>
        <v/>
      </c>
    </row>
    <row r="14" spans="1:12" ht="19.5" customHeight="1" x14ac:dyDescent="0.25">
      <c r="A14" s="43">
        <f t="shared" si="0"/>
        <v>1</v>
      </c>
      <c r="B14" s="23" t="s">
        <v>46</v>
      </c>
      <c r="C14" s="24" t="s">
        <v>47</v>
      </c>
      <c r="D14" s="52">
        <v>0</v>
      </c>
      <c r="E14" s="52">
        <v>0</v>
      </c>
      <c r="F14" s="26">
        <f t="shared" si="2"/>
        <v>0</v>
      </c>
      <c r="G14" s="27" t="str">
        <f t="shared" si="1"/>
        <v/>
      </c>
    </row>
    <row r="15" spans="1:12" ht="19.5" customHeight="1" x14ac:dyDescent="0.25">
      <c r="A15" s="43">
        <f t="shared" si="0"/>
        <v>1</v>
      </c>
      <c r="B15" s="23" t="s">
        <v>48</v>
      </c>
      <c r="C15" s="24" t="s">
        <v>49</v>
      </c>
      <c r="D15" s="52">
        <v>0</v>
      </c>
      <c r="E15" s="52">
        <v>0</v>
      </c>
      <c r="F15" s="26">
        <f t="shared" si="2"/>
        <v>0</v>
      </c>
      <c r="G15" s="27" t="str">
        <f t="shared" si="1"/>
        <v/>
      </c>
    </row>
    <row r="16" spans="1:12" ht="19.5" customHeight="1" x14ac:dyDescent="0.25">
      <c r="A16" s="43">
        <f t="shared" si="0"/>
        <v>1</v>
      </c>
      <c r="B16" s="23" t="s">
        <v>50</v>
      </c>
      <c r="C16" s="24" t="s">
        <v>51</v>
      </c>
      <c r="D16" s="52">
        <v>0</v>
      </c>
      <c r="E16" s="52">
        <v>0</v>
      </c>
      <c r="F16" s="26">
        <f t="shared" si="2"/>
        <v>0</v>
      </c>
      <c r="G16" s="27" t="str">
        <f t="shared" si="1"/>
        <v/>
      </c>
    </row>
    <row r="17" spans="1:7" ht="19.5" customHeight="1" x14ac:dyDescent="0.25">
      <c r="A17" s="43">
        <f t="shared" si="0"/>
        <v>1</v>
      </c>
      <c r="B17" s="23" t="s">
        <v>52</v>
      </c>
      <c r="C17" s="24" t="s">
        <v>53</v>
      </c>
      <c r="D17" s="52">
        <v>0</v>
      </c>
      <c r="E17" s="52">
        <v>0</v>
      </c>
      <c r="F17" s="26">
        <f t="shared" si="2"/>
        <v>0</v>
      </c>
      <c r="G17" s="27" t="str">
        <f t="shared" si="1"/>
        <v/>
      </c>
    </row>
    <row r="18" spans="1:7" ht="19.5" customHeight="1" x14ac:dyDescent="0.25">
      <c r="A18" s="43">
        <f t="shared" si="0"/>
        <v>2</v>
      </c>
      <c r="B18" s="23" t="s">
        <v>54</v>
      </c>
      <c r="C18" s="24" t="s">
        <v>55</v>
      </c>
      <c r="D18" s="52">
        <v>1775</v>
      </c>
      <c r="E18" s="52">
        <v>1775</v>
      </c>
      <c r="F18" s="26">
        <f t="shared" si="2"/>
        <v>1775</v>
      </c>
      <c r="G18" s="27">
        <f t="shared" si="1"/>
        <v>1</v>
      </c>
    </row>
    <row r="19" spans="1:7" ht="19.5" customHeight="1" x14ac:dyDescent="0.25">
      <c r="A19" s="43">
        <f t="shared" si="0"/>
        <v>2</v>
      </c>
      <c r="B19" s="23" t="s">
        <v>56</v>
      </c>
      <c r="C19" s="24" t="s">
        <v>57</v>
      </c>
      <c r="D19" s="52">
        <v>0</v>
      </c>
      <c r="E19" s="52">
        <v>0</v>
      </c>
      <c r="F19" s="26">
        <f t="shared" si="2"/>
        <v>0</v>
      </c>
      <c r="G19" s="27" t="str">
        <f t="shared" si="1"/>
        <v/>
      </c>
    </row>
    <row r="20" spans="1:7" ht="19.5" customHeight="1" x14ac:dyDescent="0.25">
      <c r="A20" s="43">
        <f t="shared" si="0"/>
        <v>3</v>
      </c>
      <c r="B20" s="23" t="s">
        <v>58</v>
      </c>
      <c r="C20" s="24" t="s">
        <v>59</v>
      </c>
      <c r="D20" s="52">
        <v>1342</v>
      </c>
      <c r="E20" s="52">
        <v>1250</v>
      </c>
      <c r="F20" s="26">
        <f t="shared" si="2"/>
        <v>1250</v>
      </c>
      <c r="G20" s="27">
        <f t="shared" si="1"/>
        <v>0.9314456035767511</v>
      </c>
    </row>
    <row r="21" spans="1:7" ht="19.5" customHeight="1" x14ac:dyDescent="0.25">
      <c r="A21" s="43">
        <f t="shared" si="0"/>
        <v>3</v>
      </c>
      <c r="B21" s="23" t="s">
        <v>60</v>
      </c>
      <c r="C21" s="24" t="s">
        <v>61</v>
      </c>
      <c r="D21" s="52">
        <v>0</v>
      </c>
      <c r="E21" s="52">
        <v>0</v>
      </c>
      <c r="F21" s="26">
        <f t="shared" si="2"/>
        <v>0</v>
      </c>
      <c r="G21" s="27" t="str">
        <f t="shared" si="1"/>
        <v/>
      </c>
    </row>
    <row r="22" spans="1:7" ht="19.5" customHeight="1" x14ac:dyDescent="0.25">
      <c r="A22" s="43">
        <f t="shared" si="0"/>
        <v>3</v>
      </c>
      <c r="B22" s="23" t="s">
        <v>62</v>
      </c>
      <c r="C22" s="24" t="s">
        <v>63</v>
      </c>
      <c r="D22" s="52">
        <v>0</v>
      </c>
      <c r="E22" s="52">
        <v>0</v>
      </c>
      <c r="F22" s="26">
        <f t="shared" si="2"/>
        <v>0</v>
      </c>
      <c r="G22" s="27" t="str">
        <f t="shared" si="1"/>
        <v/>
      </c>
    </row>
    <row r="23" spans="1:7" ht="19.5" customHeight="1" x14ac:dyDescent="0.25">
      <c r="A23" s="43">
        <f t="shared" si="0"/>
        <v>3</v>
      </c>
      <c r="B23" s="23" t="s">
        <v>64</v>
      </c>
      <c r="C23" s="24" t="s">
        <v>65</v>
      </c>
      <c r="D23" s="52">
        <v>0</v>
      </c>
      <c r="E23" s="52">
        <v>0</v>
      </c>
      <c r="F23" s="26">
        <f t="shared" si="2"/>
        <v>0</v>
      </c>
      <c r="G23" s="27" t="str">
        <f t="shared" si="1"/>
        <v/>
      </c>
    </row>
    <row r="24" spans="1:7" ht="19.5" customHeight="1" x14ac:dyDescent="0.25">
      <c r="A24" s="43">
        <f t="shared" si="0"/>
        <v>4</v>
      </c>
      <c r="B24" s="23" t="s">
        <v>66</v>
      </c>
      <c r="C24" s="24" t="s">
        <v>67</v>
      </c>
      <c r="D24" s="52">
        <v>100</v>
      </c>
      <c r="E24" s="52">
        <v>100</v>
      </c>
      <c r="F24" s="26">
        <f t="shared" si="2"/>
        <v>100</v>
      </c>
      <c r="G24" s="27">
        <f t="shared" si="1"/>
        <v>1</v>
      </c>
    </row>
    <row r="25" spans="1:7" ht="19.5" customHeight="1" x14ac:dyDescent="0.25">
      <c r="A25" s="43">
        <f t="shared" si="0"/>
        <v>4</v>
      </c>
      <c r="B25" s="23" t="s">
        <v>68</v>
      </c>
      <c r="C25" s="24" t="s">
        <v>69</v>
      </c>
      <c r="D25" s="52">
        <v>0</v>
      </c>
      <c r="E25" s="52">
        <v>0</v>
      </c>
      <c r="F25" s="26">
        <f t="shared" si="2"/>
        <v>0</v>
      </c>
      <c r="G25" s="27" t="str">
        <f t="shared" si="1"/>
        <v/>
      </c>
    </row>
    <row r="26" spans="1:7" ht="19.5" customHeight="1" x14ac:dyDescent="0.25">
      <c r="A26" s="43">
        <f t="shared" si="0"/>
        <v>5</v>
      </c>
      <c r="B26" s="23" t="s">
        <v>70</v>
      </c>
      <c r="C26" s="24" t="s">
        <v>71</v>
      </c>
      <c r="D26" s="52">
        <v>100</v>
      </c>
      <c r="E26" s="52">
        <v>100</v>
      </c>
      <c r="F26" s="26">
        <f t="shared" si="2"/>
        <v>100</v>
      </c>
      <c r="G26" s="27">
        <f t="shared" si="1"/>
        <v>1</v>
      </c>
    </row>
    <row r="27" spans="1:7" ht="19.5" customHeight="1" x14ac:dyDescent="0.25">
      <c r="A27" s="43">
        <f t="shared" si="0"/>
        <v>6</v>
      </c>
      <c r="B27" s="23" t="s">
        <v>72</v>
      </c>
      <c r="C27" s="24" t="s">
        <v>73</v>
      </c>
      <c r="D27" s="52">
        <v>1700</v>
      </c>
      <c r="E27" s="52">
        <v>1700</v>
      </c>
      <c r="F27" s="26">
        <f t="shared" si="2"/>
        <v>1700</v>
      </c>
      <c r="G27" s="27">
        <f t="shared" si="1"/>
        <v>1</v>
      </c>
    </row>
    <row r="28" spans="1:7" ht="19.5" customHeight="1" x14ac:dyDescent="0.25">
      <c r="A28" s="43">
        <f t="shared" si="0"/>
        <v>6</v>
      </c>
      <c r="B28" s="23" t="s">
        <v>74</v>
      </c>
      <c r="C28" s="24" t="s">
        <v>75</v>
      </c>
      <c r="D28" s="52">
        <v>0</v>
      </c>
      <c r="E28" s="52">
        <v>0</v>
      </c>
      <c r="F28" s="26">
        <f t="shared" si="2"/>
        <v>0</v>
      </c>
      <c r="G28" s="27" t="str">
        <f t="shared" si="1"/>
        <v/>
      </c>
    </row>
    <row r="29" spans="1:7" ht="19.5" customHeight="1" x14ac:dyDescent="0.25">
      <c r="A29" s="43">
        <f t="shared" si="0"/>
        <v>6</v>
      </c>
      <c r="B29" s="23" t="s">
        <v>76</v>
      </c>
      <c r="C29" s="24" t="s">
        <v>77</v>
      </c>
      <c r="D29" s="52">
        <v>0</v>
      </c>
      <c r="E29" s="52">
        <v>0</v>
      </c>
      <c r="F29" s="26">
        <f t="shared" si="2"/>
        <v>0</v>
      </c>
      <c r="G29" s="27" t="str">
        <f t="shared" si="1"/>
        <v/>
      </c>
    </row>
    <row r="30" spans="1:7" ht="19.5" customHeight="1" x14ac:dyDescent="0.25">
      <c r="A30" s="43">
        <f t="shared" si="0"/>
        <v>6</v>
      </c>
      <c r="B30" s="23" t="s">
        <v>78</v>
      </c>
      <c r="C30" s="24" t="s">
        <v>79</v>
      </c>
      <c r="D30" s="52">
        <v>0</v>
      </c>
      <c r="E30" s="52">
        <v>0</v>
      </c>
      <c r="F30" s="26">
        <f t="shared" si="2"/>
        <v>0</v>
      </c>
      <c r="G30" s="27" t="str">
        <f t="shared" si="1"/>
        <v/>
      </c>
    </row>
    <row r="31" spans="1:7" ht="19.5" customHeight="1" x14ac:dyDescent="0.25">
      <c r="A31" s="43">
        <f t="shared" si="0"/>
        <v>6</v>
      </c>
      <c r="B31" s="23" t="s">
        <v>80</v>
      </c>
      <c r="C31" s="24" t="s">
        <v>81</v>
      </c>
      <c r="D31" s="52">
        <v>0</v>
      </c>
      <c r="E31" s="52">
        <v>0</v>
      </c>
      <c r="F31" s="26">
        <f t="shared" si="2"/>
        <v>0</v>
      </c>
      <c r="G31" s="27" t="str">
        <f t="shared" si="1"/>
        <v/>
      </c>
    </row>
    <row r="32" spans="1:7" ht="19.5" customHeight="1" x14ac:dyDescent="0.25">
      <c r="A32" s="43">
        <f t="shared" si="0"/>
        <v>7</v>
      </c>
      <c r="B32" s="23" t="s">
        <v>82</v>
      </c>
      <c r="C32" s="24" t="s">
        <v>83</v>
      </c>
      <c r="D32" s="52">
        <v>200</v>
      </c>
      <c r="E32" s="52">
        <v>200</v>
      </c>
      <c r="F32" s="26">
        <f t="shared" si="2"/>
        <v>200</v>
      </c>
      <c r="G32" s="27">
        <f t="shared" si="1"/>
        <v>1</v>
      </c>
    </row>
    <row r="33" spans="1:7" ht="19.5" customHeight="1" x14ac:dyDescent="0.25">
      <c r="A33" s="43">
        <f t="shared" si="0"/>
        <v>8</v>
      </c>
      <c r="B33" s="23" t="s">
        <v>84</v>
      </c>
      <c r="C33" s="24" t="s">
        <v>85</v>
      </c>
      <c r="D33" s="52">
        <v>200</v>
      </c>
      <c r="E33" s="52">
        <v>200</v>
      </c>
      <c r="F33" s="26">
        <f t="shared" si="2"/>
        <v>200</v>
      </c>
      <c r="G33" s="27">
        <f t="shared" si="1"/>
        <v>1</v>
      </c>
    </row>
    <row r="34" spans="1:7" ht="19.5" customHeight="1" x14ac:dyDescent="0.25">
      <c r="A34" s="43">
        <f t="shared" si="0"/>
        <v>9</v>
      </c>
      <c r="B34" s="23" t="s">
        <v>86</v>
      </c>
      <c r="C34" s="24" t="s">
        <v>87</v>
      </c>
      <c r="D34" s="52">
        <v>470</v>
      </c>
      <c r="E34" s="52">
        <v>470</v>
      </c>
      <c r="F34" s="26">
        <f t="shared" si="2"/>
        <v>470</v>
      </c>
      <c r="G34" s="27">
        <f t="shared" si="1"/>
        <v>1</v>
      </c>
    </row>
    <row r="35" spans="1:7" ht="19.5" customHeight="1" x14ac:dyDescent="0.25">
      <c r="A35" s="43">
        <f t="shared" si="0"/>
        <v>10</v>
      </c>
      <c r="B35" s="23" t="s">
        <v>88</v>
      </c>
      <c r="C35" s="24" t="s">
        <v>89</v>
      </c>
      <c r="D35" s="52">
        <v>400</v>
      </c>
      <c r="E35" s="52">
        <v>400</v>
      </c>
      <c r="F35" s="26">
        <f t="shared" si="2"/>
        <v>400</v>
      </c>
      <c r="G35" s="27">
        <f t="shared" si="1"/>
        <v>1</v>
      </c>
    </row>
    <row r="36" spans="1:7" ht="19.5" customHeight="1" x14ac:dyDescent="0.25">
      <c r="A36" s="43">
        <f t="shared" si="0"/>
        <v>11</v>
      </c>
      <c r="B36" s="23" t="s">
        <v>90</v>
      </c>
      <c r="C36" s="24" t="s">
        <v>91</v>
      </c>
      <c r="D36" s="52">
        <v>467</v>
      </c>
      <c r="E36" s="52">
        <v>410</v>
      </c>
      <c r="F36" s="26">
        <f t="shared" si="2"/>
        <v>410</v>
      </c>
      <c r="G36" s="27">
        <f t="shared" si="1"/>
        <v>0.87794432548179868</v>
      </c>
    </row>
    <row r="37" spans="1:7" ht="19.5" customHeight="1" x14ac:dyDescent="0.25">
      <c r="A37" s="43">
        <f t="shared" si="0"/>
        <v>11</v>
      </c>
      <c r="B37" s="23" t="s">
        <v>92</v>
      </c>
      <c r="C37" s="24" t="s">
        <v>93</v>
      </c>
      <c r="D37" s="52">
        <v>0</v>
      </c>
      <c r="E37" s="52">
        <v>0</v>
      </c>
      <c r="F37" s="26">
        <f t="shared" si="2"/>
        <v>0</v>
      </c>
      <c r="G37" s="27" t="str">
        <f t="shared" si="1"/>
        <v/>
      </c>
    </row>
    <row r="38" spans="1:7" ht="19.5" customHeight="1" x14ac:dyDescent="0.25">
      <c r="A38" s="43">
        <f t="shared" si="0"/>
        <v>11</v>
      </c>
      <c r="B38" s="23" t="s">
        <v>648</v>
      </c>
      <c r="C38" s="24" t="s">
        <v>658</v>
      </c>
      <c r="D38" s="52">
        <v>0</v>
      </c>
      <c r="E38" s="52">
        <v>0</v>
      </c>
      <c r="F38" s="26">
        <f t="shared" si="2"/>
        <v>0</v>
      </c>
      <c r="G38" s="27" t="str">
        <f t="shared" si="1"/>
        <v/>
      </c>
    </row>
    <row r="39" spans="1:7" ht="19.5" customHeight="1" x14ac:dyDescent="0.25">
      <c r="A39" s="43">
        <f t="shared" si="0"/>
        <v>11</v>
      </c>
      <c r="B39" s="23" t="s">
        <v>94</v>
      </c>
      <c r="C39" s="24" t="s">
        <v>95</v>
      </c>
      <c r="D39" s="52">
        <v>0</v>
      </c>
      <c r="E39" s="52">
        <v>0</v>
      </c>
      <c r="F39" s="26">
        <f t="shared" si="2"/>
        <v>0</v>
      </c>
      <c r="G39" s="27" t="str">
        <f t="shared" si="1"/>
        <v/>
      </c>
    </row>
    <row r="40" spans="1:7" ht="19.5" customHeight="1" x14ac:dyDescent="0.25">
      <c r="A40" s="43">
        <f t="shared" si="0"/>
        <v>11</v>
      </c>
      <c r="B40" s="23" t="s">
        <v>96</v>
      </c>
      <c r="C40" s="24" t="s">
        <v>97</v>
      </c>
      <c r="D40" s="52">
        <v>0</v>
      </c>
      <c r="E40" s="52">
        <v>0</v>
      </c>
      <c r="F40" s="26">
        <f t="shared" si="2"/>
        <v>0</v>
      </c>
      <c r="G40" s="27" t="str">
        <f t="shared" si="1"/>
        <v/>
      </c>
    </row>
    <row r="41" spans="1:7" ht="19.5" customHeight="1" x14ac:dyDescent="0.25">
      <c r="A41" s="43">
        <f t="shared" si="0"/>
        <v>12</v>
      </c>
      <c r="B41" s="23" t="s">
        <v>98</v>
      </c>
      <c r="C41" s="24" t="s">
        <v>99</v>
      </c>
      <c r="D41" s="52">
        <v>4354</v>
      </c>
      <c r="E41" s="52">
        <v>4030</v>
      </c>
      <c r="F41" s="26">
        <f t="shared" si="2"/>
        <v>4030</v>
      </c>
      <c r="G41" s="27">
        <f t="shared" si="1"/>
        <v>0.92558566835094169</v>
      </c>
    </row>
    <row r="42" spans="1:7" ht="19.5" customHeight="1" x14ac:dyDescent="0.25">
      <c r="A42" s="43">
        <f t="shared" si="0"/>
        <v>12</v>
      </c>
      <c r="B42" s="23" t="s">
        <v>100</v>
      </c>
      <c r="C42" s="24" t="s">
        <v>101</v>
      </c>
      <c r="D42" s="52">
        <v>0</v>
      </c>
      <c r="E42" s="52">
        <v>0</v>
      </c>
      <c r="F42" s="26">
        <f t="shared" si="2"/>
        <v>0</v>
      </c>
      <c r="G42" s="27" t="str">
        <f t="shared" si="1"/>
        <v/>
      </c>
    </row>
    <row r="43" spans="1:7" ht="19.5" customHeight="1" x14ac:dyDescent="0.25">
      <c r="A43" s="43">
        <f t="shared" si="0"/>
        <v>12</v>
      </c>
      <c r="B43" s="23" t="s">
        <v>102</v>
      </c>
      <c r="C43" s="24" t="s">
        <v>103</v>
      </c>
      <c r="D43" s="52">
        <v>0</v>
      </c>
      <c r="E43" s="52">
        <v>0</v>
      </c>
      <c r="F43" s="26">
        <f t="shared" si="2"/>
        <v>0</v>
      </c>
      <c r="G43" s="27" t="str">
        <f t="shared" si="1"/>
        <v/>
      </c>
    </row>
    <row r="44" spans="1:7" ht="19.5" customHeight="1" x14ac:dyDescent="0.25">
      <c r="A44" s="43">
        <f t="shared" si="0"/>
        <v>12</v>
      </c>
      <c r="B44" s="23" t="s">
        <v>104</v>
      </c>
      <c r="C44" s="24" t="s">
        <v>105</v>
      </c>
      <c r="D44" s="52">
        <v>0</v>
      </c>
      <c r="E44" s="52">
        <v>0</v>
      </c>
      <c r="F44" s="26">
        <f t="shared" si="2"/>
        <v>0</v>
      </c>
      <c r="G44" s="27" t="str">
        <f t="shared" si="1"/>
        <v/>
      </c>
    </row>
    <row r="45" spans="1:7" ht="19.5" customHeight="1" x14ac:dyDescent="0.25">
      <c r="A45" s="43">
        <f t="shared" si="0"/>
        <v>13</v>
      </c>
      <c r="B45" s="23" t="s">
        <v>106</v>
      </c>
      <c r="C45" s="24" t="s">
        <v>107</v>
      </c>
      <c r="D45" s="52">
        <v>25000</v>
      </c>
      <c r="E45" s="52">
        <v>25300</v>
      </c>
      <c r="F45" s="26">
        <f t="shared" si="2"/>
        <v>25000</v>
      </c>
      <c r="G45" s="27">
        <f t="shared" si="1"/>
        <v>1</v>
      </c>
    </row>
    <row r="46" spans="1:7" ht="19.5" customHeight="1" x14ac:dyDescent="0.25">
      <c r="A46" s="43">
        <f t="shared" si="0"/>
        <v>14</v>
      </c>
      <c r="B46" s="23" t="s">
        <v>108</v>
      </c>
      <c r="C46" s="24" t="s">
        <v>109</v>
      </c>
      <c r="D46" s="52">
        <v>15000</v>
      </c>
      <c r="E46" s="52">
        <v>14700</v>
      </c>
      <c r="F46" s="26">
        <f t="shared" si="2"/>
        <v>14700</v>
      </c>
      <c r="G46" s="27">
        <f t="shared" si="1"/>
        <v>0.98</v>
      </c>
    </row>
    <row r="47" spans="1:7" ht="19.5" customHeight="1" x14ac:dyDescent="0.25">
      <c r="A47" s="43">
        <f t="shared" si="0"/>
        <v>15</v>
      </c>
      <c r="B47" s="23" t="s">
        <v>110</v>
      </c>
      <c r="C47" s="24" t="s">
        <v>111</v>
      </c>
      <c r="D47" s="52">
        <v>18000</v>
      </c>
      <c r="E47" s="52">
        <v>17460</v>
      </c>
      <c r="F47" s="26">
        <f t="shared" si="2"/>
        <v>17460</v>
      </c>
      <c r="G47" s="27">
        <f t="shared" si="1"/>
        <v>0.97</v>
      </c>
    </row>
    <row r="48" spans="1:7" ht="19.5" customHeight="1" x14ac:dyDescent="0.25">
      <c r="A48" s="43">
        <f t="shared" si="0"/>
        <v>16</v>
      </c>
      <c r="B48" s="23" t="s">
        <v>112</v>
      </c>
      <c r="C48" s="24" t="s">
        <v>113</v>
      </c>
      <c r="D48" s="52">
        <v>13500</v>
      </c>
      <c r="E48" s="52">
        <v>13420</v>
      </c>
      <c r="F48" s="26">
        <f t="shared" si="2"/>
        <v>13420</v>
      </c>
      <c r="G48" s="27">
        <f t="shared" si="1"/>
        <v>0.99407407407407411</v>
      </c>
    </row>
    <row r="49" spans="1:7" ht="19.5" customHeight="1" x14ac:dyDescent="0.25">
      <c r="A49" s="43">
        <f t="shared" si="0"/>
        <v>17</v>
      </c>
      <c r="B49" s="23" t="s">
        <v>114</v>
      </c>
      <c r="C49" s="24" t="s">
        <v>115</v>
      </c>
      <c r="D49" s="52">
        <v>3300</v>
      </c>
      <c r="E49" s="52">
        <v>3449</v>
      </c>
      <c r="F49" s="26">
        <f t="shared" si="2"/>
        <v>3300</v>
      </c>
      <c r="G49" s="27">
        <f t="shared" si="1"/>
        <v>1</v>
      </c>
    </row>
    <row r="50" spans="1:7" ht="19.5" customHeight="1" x14ac:dyDescent="0.25">
      <c r="A50" s="43">
        <f t="shared" si="0"/>
        <v>17</v>
      </c>
      <c r="B50" s="23" t="s">
        <v>116</v>
      </c>
      <c r="C50" s="24" t="s">
        <v>117</v>
      </c>
      <c r="D50" s="52">
        <v>0</v>
      </c>
      <c r="E50" s="52">
        <v>0</v>
      </c>
      <c r="F50" s="26">
        <f t="shared" si="2"/>
        <v>0</v>
      </c>
      <c r="G50" s="27" t="str">
        <f t="shared" si="1"/>
        <v/>
      </c>
    </row>
    <row r="51" spans="1:7" ht="19.5" customHeight="1" x14ac:dyDescent="0.25">
      <c r="A51" s="43">
        <f t="shared" si="0"/>
        <v>17</v>
      </c>
      <c r="B51" s="23" t="s">
        <v>118</v>
      </c>
      <c r="C51" s="24" t="s">
        <v>119</v>
      </c>
      <c r="D51" s="52">
        <v>0</v>
      </c>
      <c r="E51" s="52">
        <v>0</v>
      </c>
      <c r="F51" s="26">
        <f t="shared" si="2"/>
        <v>0</v>
      </c>
      <c r="G51" s="27" t="str">
        <f t="shared" si="1"/>
        <v/>
      </c>
    </row>
    <row r="52" spans="1:7" ht="19.5" customHeight="1" x14ac:dyDescent="0.25">
      <c r="A52" s="43">
        <f t="shared" si="0"/>
        <v>17</v>
      </c>
      <c r="B52" s="23" t="s">
        <v>120</v>
      </c>
      <c r="C52" s="24" t="s">
        <v>121</v>
      </c>
      <c r="D52" s="52">
        <v>0</v>
      </c>
      <c r="E52" s="52">
        <v>0</v>
      </c>
      <c r="F52" s="26">
        <f t="shared" si="2"/>
        <v>0</v>
      </c>
      <c r="G52" s="27" t="str">
        <f t="shared" si="1"/>
        <v/>
      </c>
    </row>
    <row r="53" spans="1:7" ht="19.5" customHeight="1" x14ac:dyDescent="0.25">
      <c r="A53" s="43">
        <f t="shared" si="0"/>
        <v>18</v>
      </c>
      <c r="B53" s="23" t="s">
        <v>122</v>
      </c>
      <c r="C53" s="24" t="s">
        <v>123</v>
      </c>
      <c r="D53" s="52">
        <v>530</v>
      </c>
      <c r="E53" s="52">
        <v>470</v>
      </c>
      <c r="F53" s="26">
        <f t="shared" si="2"/>
        <v>470</v>
      </c>
      <c r="G53" s="27">
        <f t="shared" si="1"/>
        <v>0.8867924528301887</v>
      </c>
    </row>
    <row r="54" spans="1:7" ht="19.5" customHeight="1" x14ac:dyDescent="0.25">
      <c r="A54" s="43">
        <f t="shared" si="0"/>
        <v>18</v>
      </c>
      <c r="B54" s="23" t="s">
        <v>124</v>
      </c>
      <c r="C54" s="24" t="s">
        <v>125</v>
      </c>
      <c r="D54" s="52">
        <v>0</v>
      </c>
      <c r="E54" s="52">
        <v>0</v>
      </c>
      <c r="F54" s="26">
        <f t="shared" si="2"/>
        <v>0</v>
      </c>
      <c r="G54" s="27" t="str">
        <f t="shared" si="1"/>
        <v/>
      </c>
    </row>
    <row r="55" spans="1:7" ht="19.5" customHeight="1" x14ac:dyDescent="0.25">
      <c r="A55" s="43">
        <f t="shared" si="0"/>
        <v>18</v>
      </c>
      <c r="B55" s="23" t="s">
        <v>126</v>
      </c>
      <c r="C55" s="24" t="s">
        <v>127</v>
      </c>
      <c r="D55" s="52">
        <v>0</v>
      </c>
      <c r="E55" s="52">
        <v>0</v>
      </c>
      <c r="F55" s="26">
        <f t="shared" si="2"/>
        <v>0</v>
      </c>
      <c r="G55" s="27" t="str">
        <f t="shared" si="1"/>
        <v/>
      </c>
    </row>
    <row r="56" spans="1:7" ht="19.5" customHeight="1" x14ac:dyDescent="0.25">
      <c r="A56" s="43">
        <f t="shared" si="0"/>
        <v>18</v>
      </c>
      <c r="B56" s="23" t="s">
        <v>128</v>
      </c>
      <c r="C56" s="24" t="s">
        <v>129</v>
      </c>
      <c r="D56" s="52">
        <v>0</v>
      </c>
      <c r="E56" s="52">
        <v>0</v>
      </c>
      <c r="F56" s="26">
        <f t="shared" si="2"/>
        <v>0</v>
      </c>
      <c r="G56" s="27" t="str">
        <f t="shared" si="1"/>
        <v/>
      </c>
    </row>
    <row r="57" spans="1:7" ht="19.5" customHeight="1" x14ac:dyDescent="0.25">
      <c r="A57" s="43">
        <f t="shared" si="0"/>
        <v>18</v>
      </c>
      <c r="B57" s="23" t="s">
        <v>130</v>
      </c>
      <c r="C57" s="24" t="s">
        <v>131</v>
      </c>
      <c r="D57" s="52">
        <v>0</v>
      </c>
      <c r="E57" s="52">
        <v>0</v>
      </c>
      <c r="F57" s="26">
        <f t="shared" si="2"/>
        <v>0</v>
      </c>
      <c r="G57" s="27" t="str">
        <f t="shared" si="1"/>
        <v/>
      </c>
    </row>
    <row r="58" spans="1:7" ht="19.5" customHeight="1" x14ac:dyDescent="0.25">
      <c r="A58" s="43">
        <f t="shared" si="0"/>
        <v>18</v>
      </c>
      <c r="B58" s="23" t="s">
        <v>132</v>
      </c>
      <c r="C58" s="24" t="s">
        <v>133</v>
      </c>
      <c r="D58" s="52">
        <v>0</v>
      </c>
      <c r="E58" s="52">
        <v>0</v>
      </c>
      <c r="F58" s="26">
        <f t="shared" si="2"/>
        <v>0</v>
      </c>
      <c r="G58" s="27" t="str">
        <f t="shared" si="1"/>
        <v/>
      </c>
    </row>
    <row r="59" spans="1:7" ht="19.5" customHeight="1" x14ac:dyDescent="0.25">
      <c r="A59" s="43">
        <f t="shared" si="0"/>
        <v>18</v>
      </c>
      <c r="B59" s="23" t="s">
        <v>134</v>
      </c>
      <c r="C59" s="24" t="s">
        <v>135</v>
      </c>
      <c r="D59" s="52">
        <v>0</v>
      </c>
      <c r="E59" s="52">
        <v>0</v>
      </c>
      <c r="F59" s="26">
        <f t="shared" si="2"/>
        <v>0</v>
      </c>
      <c r="G59" s="27" t="str">
        <f t="shared" si="1"/>
        <v/>
      </c>
    </row>
    <row r="60" spans="1:7" ht="19.5" customHeight="1" x14ac:dyDescent="0.25">
      <c r="A60" s="43">
        <f t="shared" si="0"/>
        <v>18</v>
      </c>
      <c r="B60" s="23" t="s">
        <v>136</v>
      </c>
      <c r="C60" s="24" t="s">
        <v>137</v>
      </c>
      <c r="D60" s="52">
        <v>0</v>
      </c>
      <c r="E60" s="52">
        <v>0</v>
      </c>
      <c r="F60" s="26">
        <f t="shared" si="2"/>
        <v>0</v>
      </c>
      <c r="G60" s="27" t="str">
        <f t="shared" si="1"/>
        <v/>
      </c>
    </row>
    <row r="61" spans="1:7" ht="19.5" customHeight="1" x14ac:dyDescent="0.25">
      <c r="A61" s="43">
        <f t="shared" si="0"/>
        <v>19</v>
      </c>
      <c r="B61" s="23" t="s">
        <v>138</v>
      </c>
      <c r="C61" s="24" t="s">
        <v>139</v>
      </c>
      <c r="D61" s="52">
        <v>20</v>
      </c>
      <c r="E61" s="52">
        <v>20</v>
      </c>
      <c r="F61" s="26">
        <f t="shared" si="2"/>
        <v>20</v>
      </c>
      <c r="G61" s="27">
        <f t="shared" si="1"/>
        <v>1</v>
      </c>
    </row>
    <row r="62" spans="1:7" ht="19.5" customHeight="1" x14ac:dyDescent="0.25">
      <c r="A62" s="43">
        <f t="shared" si="0"/>
        <v>20</v>
      </c>
      <c r="B62" s="23" t="s">
        <v>140</v>
      </c>
      <c r="C62" s="24" t="s">
        <v>141</v>
      </c>
      <c r="D62" s="52">
        <v>50</v>
      </c>
      <c r="E62" s="52">
        <v>50</v>
      </c>
      <c r="F62" s="26">
        <f t="shared" si="2"/>
        <v>50</v>
      </c>
      <c r="G62" s="27">
        <f t="shared" si="1"/>
        <v>1</v>
      </c>
    </row>
    <row r="63" spans="1:7" ht="19.5" customHeight="1" x14ac:dyDescent="0.25">
      <c r="A63" s="43">
        <f t="shared" si="0"/>
        <v>21</v>
      </c>
      <c r="B63" s="23" t="s">
        <v>142</v>
      </c>
      <c r="C63" s="24" t="s">
        <v>143</v>
      </c>
      <c r="D63" s="52">
        <v>250</v>
      </c>
      <c r="E63" s="52">
        <v>235</v>
      </c>
      <c r="F63" s="26">
        <f t="shared" si="2"/>
        <v>235</v>
      </c>
      <c r="G63" s="27">
        <f t="shared" si="1"/>
        <v>0.94</v>
      </c>
    </row>
    <row r="64" spans="1:7" ht="19.5" customHeight="1" x14ac:dyDescent="0.25">
      <c r="A64" s="43">
        <f t="shared" si="0"/>
        <v>21</v>
      </c>
      <c r="B64" s="23" t="s">
        <v>144</v>
      </c>
      <c r="C64" s="24" t="s">
        <v>145</v>
      </c>
      <c r="D64" s="52">
        <v>0</v>
      </c>
      <c r="E64" s="52">
        <v>0</v>
      </c>
      <c r="F64" s="26">
        <f t="shared" si="2"/>
        <v>0</v>
      </c>
      <c r="G64" s="27" t="str">
        <f t="shared" si="1"/>
        <v/>
      </c>
    </row>
    <row r="65" spans="1:7" ht="19.5" customHeight="1" x14ac:dyDescent="0.25">
      <c r="A65" s="43">
        <f t="shared" si="0"/>
        <v>21</v>
      </c>
      <c r="B65" s="23" t="s">
        <v>146</v>
      </c>
      <c r="C65" s="24" t="s">
        <v>147</v>
      </c>
      <c r="D65" s="52">
        <v>0</v>
      </c>
      <c r="E65" s="52">
        <v>0</v>
      </c>
      <c r="F65" s="26">
        <f t="shared" si="2"/>
        <v>0</v>
      </c>
      <c r="G65" s="27" t="str">
        <f t="shared" si="1"/>
        <v/>
      </c>
    </row>
    <row r="66" spans="1:7" ht="19.5" customHeight="1" x14ac:dyDescent="0.25">
      <c r="A66" s="43">
        <f t="shared" si="0"/>
        <v>21</v>
      </c>
      <c r="B66" s="23" t="s">
        <v>148</v>
      </c>
      <c r="C66" s="24" t="s">
        <v>149</v>
      </c>
      <c r="D66" s="52">
        <v>0</v>
      </c>
      <c r="E66" s="52">
        <v>0</v>
      </c>
      <c r="F66" s="26">
        <f t="shared" si="2"/>
        <v>0</v>
      </c>
      <c r="G66" s="27" t="str">
        <f t="shared" si="1"/>
        <v/>
      </c>
    </row>
    <row r="67" spans="1:7" ht="19.5" customHeight="1" x14ac:dyDescent="0.25">
      <c r="A67" s="43">
        <f t="shared" si="0"/>
        <v>21</v>
      </c>
      <c r="B67" s="23" t="s">
        <v>716</v>
      </c>
      <c r="C67" s="24" t="s">
        <v>722</v>
      </c>
      <c r="D67" s="52">
        <v>0</v>
      </c>
      <c r="E67" s="52">
        <v>0</v>
      </c>
      <c r="F67" s="26">
        <f t="shared" si="2"/>
        <v>0</v>
      </c>
      <c r="G67" s="27" t="str">
        <f t="shared" si="1"/>
        <v/>
      </c>
    </row>
    <row r="68" spans="1:7" ht="19.5" customHeight="1" x14ac:dyDescent="0.25">
      <c r="A68" s="43">
        <f t="shared" si="0"/>
        <v>21</v>
      </c>
      <c r="B68" s="23" t="s">
        <v>150</v>
      </c>
      <c r="C68" s="24" t="s">
        <v>151</v>
      </c>
      <c r="D68" s="52">
        <v>0</v>
      </c>
      <c r="E68" s="52">
        <v>0</v>
      </c>
      <c r="F68" s="26">
        <f t="shared" si="2"/>
        <v>0</v>
      </c>
      <c r="G68" s="27" t="str">
        <f t="shared" si="1"/>
        <v/>
      </c>
    </row>
    <row r="69" spans="1:7" ht="19.5" customHeight="1" x14ac:dyDescent="0.25">
      <c r="A69" s="43">
        <f t="shared" si="0"/>
        <v>22</v>
      </c>
      <c r="B69" s="23" t="s">
        <v>152</v>
      </c>
      <c r="C69" s="24" t="s">
        <v>153</v>
      </c>
      <c r="D69" s="52">
        <v>95</v>
      </c>
      <c r="E69" s="52">
        <v>95</v>
      </c>
      <c r="F69" s="26">
        <f t="shared" si="2"/>
        <v>95</v>
      </c>
      <c r="G69" s="27">
        <f t="shared" si="1"/>
        <v>1</v>
      </c>
    </row>
    <row r="70" spans="1:7" ht="19.5" customHeight="1" x14ac:dyDescent="0.25">
      <c r="A70" s="43">
        <f t="shared" si="0"/>
        <v>23</v>
      </c>
      <c r="B70" s="23" t="s">
        <v>154</v>
      </c>
      <c r="C70" s="24" t="s">
        <v>155</v>
      </c>
      <c r="D70" s="52">
        <v>70</v>
      </c>
      <c r="E70" s="52">
        <v>70</v>
      </c>
      <c r="F70" s="26">
        <f t="shared" si="2"/>
        <v>70</v>
      </c>
      <c r="G70" s="27">
        <f t="shared" si="1"/>
        <v>1</v>
      </c>
    </row>
    <row r="71" spans="1:7" ht="19.5" customHeight="1" x14ac:dyDescent="0.25">
      <c r="A71" s="43">
        <f t="shared" si="0"/>
        <v>24</v>
      </c>
      <c r="B71" s="23" t="s">
        <v>156</v>
      </c>
      <c r="C71" s="24" t="s">
        <v>157</v>
      </c>
      <c r="D71" s="52">
        <v>115</v>
      </c>
      <c r="E71" s="52">
        <v>115</v>
      </c>
      <c r="F71" s="26">
        <f t="shared" si="2"/>
        <v>115</v>
      </c>
      <c r="G71" s="27">
        <f t="shared" si="1"/>
        <v>1</v>
      </c>
    </row>
    <row r="72" spans="1:7" ht="19.5" customHeight="1" x14ac:dyDescent="0.25">
      <c r="A72" s="43">
        <f t="shared" si="0"/>
        <v>25</v>
      </c>
      <c r="B72" s="23" t="s">
        <v>158</v>
      </c>
      <c r="C72" s="24" t="s">
        <v>159</v>
      </c>
      <c r="D72" s="52">
        <v>340</v>
      </c>
      <c r="E72" s="52">
        <v>620</v>
      </c>
      <c r="F72" s="26">
        <f t="shared" si="2"/>
        <v>340</v>
      </c>
      <c r="G72" s="27">
        <f t="shared" si="1"/>
        <v>1</v>
      </c>
    </row>
    <row r="73" spans="1:7" ht="19.5" customHeight="1" x14ac:dyDescent="0.25">
      <c r="A73" s="43">
        <f t="shared" si="0"/>
        <v>25</v>
      </c>
      <c r="B73" s="23" t="s">
        <v>160</v>
      </c>
      <c r="C73" s="24" t="s">
        <v>161</v>
      </c>
      <c r="D73" s="52">
        <v>0</v>
      </c>
      <c r="E73" s="52">
        <v>0</v>
      </c>
      <c r="F73" s="26">
        <f t="shared" si="2"/>
        <v>0</v>
      </c>
      <c r="G73" s="27" t="str">
        <f t="shared" si="1"/>
        <v/>
      </c>
    </row>
    <row r="74" spans="1:7" ht="19.5" customHeight="1" x14ac:dyDescent="0.25">
      <c r="A74" s="43">
        <f t="shared" si="0"/>
        <v>25</v>
      </c>
      <c r="B74" s="23" t="s">
        <v>162</v>
      </c>
      <c r="C74" s="24" t="s">
        <v>163</v>
      </c>
      <c r="D74" s="52">
        <v>0</v>
      </c>
      <c r="E74" s="52">
        <v>0</v>
      </c>
      <c r="F74" s="26">
        <f t="shared" ref="F74:F137" si="3">IF(E74&gt;D74,D74,E74)</f>
        <v>0</v>
      </c>
      <c r="G74" s="27" t="str">
        <f t="shared" si="1"/>
        <v/>
      </c>
    </row>
    <row r="75" spans="1:7" ht="19.5" customHeight="1" x14ac:dyDescent="0.25">
      <c r="A75" s="43">
        <f t="shared" ref="A75:A138" si="4">IF(F75&gt;0,1+A74,A74)</f>
        <v>26</v>
      </c>
      <c r="B75" s="23" t="s">
        <v>164</v>
      </c>
      <c r="C75" s="24" t="s">
        <v>165</v>
      </c>
      <c r="D75" s="52">
        <v>22</v>
      </c>
      <c r="E75" s="52">
        <v>22</v>
      </c>
      <c r="F75" s="26">
        <f t="shared" si="3"/>
        <v>22</v>
      </c>
      <c r="G75" s="27">
        <f t="shared" ref="G75:G138" si="5">IFERROR(F75/D75,"")</f>
        <v>1</v>
      </c>
    </row>
    <row r="76" spans="1:7" ht="19.5" customHeight="1" x14ac:dyDescent="0.25">
      <c r="A76" s="43">
        <f t="shared" si="4"/>
        <v>27</v>
      </c>
      <c r="B76" s="23" t="s">
        <v>166</v>
      </c>
      <c r="C76" s="24" t="s">
        <v>167</v>
      </c>
      <c r="D76" s="52">
        <v>65</v>
      </c>
      <c r="E76" s="52">
        <v>65</v>
      </c>
      <c r="F76" s="26">
        <f t="shared" si="3"/>
        <v>65</v>
      </c>
      <c r="G76" s="27">
        <f t="shared" si="5"/>
        <v>1</v>
      </c>
    </row>
    <row r="77" spans="1:7" ht="19.5" customHeight="1" x14ac:dyDescent="0.25">
      <c r="A77" s="43">
        <f t="shared" si="4"/>
        <v>28</v>
      </c>
      <c r="B77" s="23" t="s">
        <v>168</v>
      </c>
      <c r="C77" s="24" t="s">
        <v>169</v>
      </c>
      <c r="D77" s="52">
        <v>136</v>
      </c>
      <c r="E77" s="52">
        <v>346</v>
      </c>
      <c r="F77" s="26">
        <f t="shared" si="3"/>
        <v>136</v>
      </c>
      <c r="G77" s="27">
        <f t="shared" si="5"/>
        <v>1</v>
      </c>
    </row>
    <row r="78" spans="1:7" ht="19.5" customHeight="1" x14ac:dyDescent="0.25">
      <c r="A78" s="43">
        <f t="shared" si="4"/>
        <v>28</v>
      </c>
      <c r="B78" s="23" t="s">
        <v>170</v>
      </c>
      <c r="C78" s="24" t="s">
        <v>171</v>
      </c>
      <c r="D78" s="52">
        <v>0</v>
      </c>
      <c r="E78" s="52">
        <v>0</v>
      </c>
      <c r="F78" s="26">
        <f t="shared" si="3"/>
        <v>0</v>
      </c>
      <c r="G78" s="27" t="str">
        <f t="shared" si="5"/>
        <v/>
      </c>
    </row>
    <row r="79" spans="1:7" ht="19.5" customHeight="1" x14ac:dyDescent="0.25">
      <c r="A79" s="43">
        <f t="shared" si="4"/>
        <v>28</v>
      </c>
      <c r="B79" s="23" t="s">
        <v>172</v>
      </c>
      <c r="C79" s="24" t="s">
        <v>173</v>
      </c>
      <c r="D79" s="52">
        <v>0</v>
      </c>
      <c r="E79" s="52">
        <v>0</v>
      </c>
      <c r="F79" s="26">
        <f t="shared" si="3"/>
        <v>0</v>
      </c>
      <c r="G79" s="27" t="str">
        <f t="shared" si="5"/>
        <v/>
      </c>
    </row>
    <row r="80" spans="1:7" ht="19.5" customHeight="1" x14ac:dyDescent="0.25">
      <c r="A80" s="43">
        <f t="shared" si="4"/>
        <v>28</v>
      </c>
      <c r="B80" s="23" t="s">
        <v>174</v>
      </c>
      <c r="C80" s="24" t="s">
        <v>175</v>
      </c>
      <c r="D80" s="52">
        <v>0</v>
      </c>
      <c r="E80" s="52">
        <v>0</v>
      </c>
      <c r="F80" s="26">
        <f t="shared" si="3"/>
        <v>0</v>
      </c>
      <c r="G80" s="27" t="str">
        <f t="shared" si="5"/>
        <v/>
      </c>
    </row>
    <row r="81" spans="1:7" ht="19.5" customHeight="1" x14ac:dyDescent="0.25">
      <c r="A81" s="43">
        <f t="shared" si="4"/>
        <v>29</v>
      </c>
      <c r="B81" s="23" t="s">
        <v>176</v>
      </c>
      <c r="C81" s="24" t="s">
        <v>177</v>
      </c>
      <c r="D81" s="52">
        <v>8</v>
      </c>
      <c r="E81" s="52">
        <v>8</v>
      </c>
      <c r="F81" s="26">
        <f t="shared" si="3"/>
        <v>8</v>
      </c>
      <c r="G81" s="27">
        <f t="shared" si="5"/>
        <v>1</v>
      </c>
    </row>
    <row r="82" spans="1:7" ht="19.5" customHeight="1" x14ac:dyDescent="0.25">
      <c r="A82" s="43">
        <f t="shared" si="4"/>
        <v>29</v>
      </c>
      <c r="B82" s="23" t="s">
        <v>178</v>
      </c>
      <c r="C82" s="24" t="s">
        <v>179</v>
      </c>
      <c r="D82" s="52">
        <v>0</v>
      </c>
      <c r="E82" s="52">
        <v>0</v>
      </c>
      <c r="F82" s="26">
        <f t="shared" si="3"/>
        <v>0</v>
      </c>
      <c r="G82" s="27" t="str">
        <f t="shared" si="5"/>
        <v/>
      </c>
    </row>
    <row r="83" spans="1:7" ht="19.5" customHeight="1" x14ac:dyDescent="0.25">
      <c r="A83" s="43">
        <f t="shared" si="4"/>
        <v>29</v>
      </c>
      <c r="B83" s="23" t="s">
        <v>180</v>
      </c>
      <c r="C83" s="24" t="s">
        <v>181</v>
      </c>
      <c r="D83" s="52">
        <v>0</v>
      </c>
      <c r="E83" s="52">
        <v>0</v>
      </c>
      <c r="F83" s="26">
        <f t="shared" si="3"/>
        <v>0</v>
      </c>
      <c r="G83" s="27" t="str">
        <f t="shared" si="5"/>
        <v/>
      </c>
    </row>
    <row r="84" spans="1:7" ht="19.5" customHeight="1" x14ac:dyDescent="0.25">
      <c r="A84" s="43">
        <f t="shared" si="4"/>
        <v>29</v>
      </c>
      <c r="B84" s="23" t="s">
        <v>705</v>
      </c>
      <c r="C84" s="24" t="s">
        <v>706</v>
      </c>
      <c r="D84" s="52">
        <v>0</v>
      </c>
      <c r="E84" s="52">
        <v>0</v>
      </c>
      <c r="F84" s="26">
        <f t="shared" si="3"/>
        <v>0</v>
      </c>
      <c r="G84" s="27" t="str">
        <f t="shared" si="5"/>
        <v/>
      </c>
    </row>
    <row r="85" spans="1:7" ht="19.5" customHeight="1" x14ac:dyDescent="0.25">
      <c r="A85" s="43">
        <f t="shared" si="4"/>
        <v>29</v>
      </c>
      <c r="B85" s="23" t="s">
        <v>707</v>
      </c>
      <c r="C85" s="24" t="s">
        <v>708</v>
      </c>
      <c r="D85" s="52">
        <v>0</v>
      </c>
      <c r="E85" s="52">
        <v>0</v>
      </c>
      <c r="F85" s="26">
        <f t="shared" si="3"/>
        <v>0</v>
      </c>
      <c r="G85" s="27" t="str">
        <f t="shared" si="5"/>
        <v/>
      </c>
    </row>
    <row r="86" spans="1:7" ht="19.5" customHeight="1" x14ac:dyDescent="0.25">
      <c r="A86" s="43">
        <f t="shared" si="4"/>
        <v>29</v>
      </c>
      <c r="B86" s="23" t="s">
        <v>590</v>
      </c>
      <c r="C86" s="24" t="s">
        <v>591</v>
      </c>
      <c r="D86" s="52">
        <v>0</v>
      </c>
      <c r="E86" s="52">
        <v>0</v>
      </c>
      <c r="F86" s="26">
        <f t="shared" si="3"/>
        <v>0</v>
      </c>
      <c r="G86" s="27" t="str">
        <f t="shared" si="5"/>
        <v/>
      </c>
    </row>
    <row r="87" spans="1:7" ht="19.5" customHeight="1" x14ac:dyDescent="0.25">
      <c r="A87" s="43">
        <f t="shared" si="4"/>
        <v>29</v>
      </c>
      <c r="B87" s="23" t="s">
        <v>592</v>
      </c>
      <c r="C87" s="24" t="s">
        <v>593</v>
      </c>
      <c r="D87" s="52">
        <v>0</v>
      </c>
      <c r="E87" s="52">
        <v>0</v>
      </c>
      <c r="F87" s="26">
        <f t="shared" si="3"/>
        <v>0</v>
      </c>
      <c r="G87" s="27" t="str">
        <f t="shared" si="5"/>
        <v/>
      </c>
    </row>
    <row r="88" spans="1:7" ht="19.5" customHeight="1" x14ac:dyDescent="0.25">
      <c r="A88" s="43">
        <f t="shared" si="4"/>
        <v>29</v>
      </c>
      <c r="B88" s="23" t="s">
        <v>594</v>
      </c>
      <c r="C88" s="24" t="s">
        <v>595</v>
      </c>
      <c r="D88" s="52">
        <v>0</v>
      </c>
      <c r="E88" s="52">
        <v>0</v>
      </c>
      <c r="F88" s="26">
        <f t="shared" si="3"/>
        <v>0</v>
      </c>
      <c r="G88" s="27" t="str">
        <f t="shared" si="5"/>
        <v/>
      </c>
    </row>
    <row r="89" spans="1:7" ht="19.5" customHeight="1" x14ac:dyDescent="0.25">
      <c r="A89" s="43">
        <f t="shared" si="4"/>
        <v>30</v>
      </c>
      <c r="B89" s="23" t="s">
        <v>182</v>
      </c>
      <c r="C89" s="24" t="s">
        <v>183</v>
      </c>
      <c r="D89" s="52">
        <v>60</v>
      </c>
      <c r="E89" s="52">
        <v>59</v>
      </c>
      <c r="F89" s="26">
        <f t="shared" si="3"/>
        <v>59</v>
      </c>
      <c r="G89" s="27">
        <f t="shared" si="5"/>
        <v>0.98333333333333328</v>
      </c>
    </row>
    <row r="90" spans="1:7" ht="19.5" customHeight="1" x14ac:dyDescent="0.25">
      <c r="A90" s="43">
        <f t="shared" si="4"/>
        <v>31</v>
      </c>
      <c r="B90" s="23" t="s">
        <v>184</v>
      </c>
      <c r="C90" s="24" t="s">
        <v>185</v>
      </c>
      <c r="D90" s="52">
        <v>90</v>
      </c>
      <c r="E90" s="52">
        <v>90</v>
      </c>
      <c r="F90" s="26">
        <f t="shared" si="3"/>
        <v>90</v>
      </c>
      <c r="G90" s="27">
        <f t="shared" si="5"/>
        <v>1</v>
      </c>
    </row>
    <row r="91" spans="1:7" ht="19.5" customHeight="1" x14ac:dyDescent="0.25">
      <c r="A91" s="43">
        <f t="shared" si="4"/>
        <v>31</v>
      </c>
      <c r="B91" s="23" t="s">
        <v>186</v>
      </c>
      <c r="C91" s="24" t="s">
        <v>187</v>
      </c>
      <c r="D91" s="52">
        <v>0</v>
      </c>
      <c r="E91" s="52">
        <v>0</v>
      </c>
      <c r="F91" s="26">
        <f t="shared" si="3"/>
        <v>0</v>
      </c>
      <c r="G91" s="27" t="str">
        <f t="shared" si="5"/>
        <v/>
      </c>
    </row>
    <row r="92" spans="1:7" ht="19.5" customHeight="1" x14ac:dyDescent="0.25">
      <c r="A92" s="43">
        <f t="shared" si="4"/>
        <v>32</v>
      </c>
      <c r="B92" s="23" t="s">
        <v>188</v>
      </c>
      <c r="C92" s="24" t="s">
        <v>189</v>
      </c>
      <c r="D92" s="52">
        <v>175</v>
      </c>
      <c r="E92" s="52">
        <v>175</v>
      </c>
      <c r="F92" s="26">
        <f t="shared" si="3"/>
        <v>175</v>
      </c>
      <c r="G92" s="27">
        <f t="shared" si="5"/>
        <v>1</v>
      </c>
    </row>
    <row r="93" spans="1:7" ht="19.5" customHeight="1" x14ac:dyDescent="0.25">
      <c r="A93" s="43">
        <f t="shared" si="4"/>
        <v>32</v>
      </c>
      <c r="B93" s="23" t="s">
        <v>190</v>
      </c>
      <c r="C93" s="24" t="s">
        <v>191</v>
      </c>
      <c r="D93" s="52">
        <v>0</v>
      </c>
      <c r="E93" s="52">
        <v>0</v>
      </c>
      <c r="F93" s="26">
        <f t="shared" si="3"/>
        <v>0</v>
      </c>
      <c r="G93" s="27" t="str">
        <f t="shared" si="5"/>
        <v/>
      </c>
    </row>
    <row r="94" spans="1:7" ht="19.5" customHeight="1" x14ac:dyDescent="0.25">
      <c r="A94" s="43">
        <f t="shared" si="4"/>
        <v>32</v>
      </c>
      <c r="B94" s="23" t="s">
        <v>192</v>
      </c>
      <c r="C94" s="24" t="s">
        <v>193</v>
      </c>
      <c r="D94" s="52">
        <v>0</v>
      </c>
      <c r="E94" s="52">
        <v>0</v>
      </c>
      <c r="F94" s="26">
        <f t="shared" si="3"/>
        <v>0</v>
      </c>
      <c r="G94" s="27" t="str">
        <f t="shared" si="5"/>
        <v/>
      </c>
    </row>
    <row r="95" spans="1:7" ht="19.5" customHeight="1" x14ac:dyDescent="0.25">
      <c r="A95" s="43">
        <f t="shared" si="4"/>
        <v>33</v>
      </c>
      <c r="B95" s="23" t="s">
        <v>194</v>
      </c>
      <c r="C95" s="24" t="s">
        <v>195</v>
      </c>
      <c r="D95" s="52">
        <v>60</v>
      </c>
      <c r="E95" s="52">
        <v>60</v>
      </c>
      <c r="F95" s="26">
        <f t="shared" si="3"/>
        <v>60</v>
      </c>
      <c r="G95" s="27">
        <f t="shared" si="5"/>
        <v>1</v>
      </c>
    </row>
    <row r="96" spans="1:7" ht="19.5" customHeight="1" x14ac:dyDescent="0.25">
      <c r="A96" s="43">
        <f t="shared" si="4"/>
        <v>33</v>
      </c>
      <c r="B96" s="23" t="s">
        <v>196</v>
      </c>
      <c r="C96" s="24" t="s">
        <v>197</v>
      </c>
      <c r="D96" s="52">
        <v>0</v>
      </c>
      <c r="E96" s="52">
        <v>0</v>
      </c>
      <c r="F96" s="26">
        <f t="shared" si="3"/>
        <v>0</v>
      </c>
      <c r="G96" s="27" t="str">
        <f t="shared" si="5"/>
        <v/>
      </c>
    </row>
    <row r="97" spans="1:7" ht="19.5" customHeight="1" x14ac:dyDescent="0.25">
      <c r="A97" s="43">
        <f t="shared" si="4"/>
        <v>33</v>
      </c>
      <c r="B97" s="23" t="s">
        <v>198</v>
      </c>
      <c r="C97" s="24" t="s">
        <v>199</v>
      </c>
      <c r="D97" s="52">
        <v>0</v>
      </c>
      <c r="E97" s="52">
        <v>0</v>
      </c>
      <c r="F97" s="26">
        <f t="shared" si="3"/>
        <v>0</v>
      </c>
      <c r="G97" s="27" t="str">
        <f t="shared" si="5"/>
        <v/>
      </c>
    </row>
    <row r="98" spans="1:7" ht="19.5" customHeight="1" x14ac:dyDescent="0.25">
      <c r="A98" s="43">
        <f t="shared" si="4"/>
        <v>34</v>
      </c>
      <c r="B98" s="23" t="s">
        <v>200</v>
      </c>
      <c r="C98" s="24" t="s">
        <v>201</v>
      </c>
      <c r="D98" s="52">
        <v>5500</v>
      </c>
      <c r="E98" s="52">
        <v>4940</v>
      </c>
      <c r="F98" s="26">
        <f t="shared" si="3"/>
        <v>4940</v>
      </c>
      <c r="G98" s="27">
        <f t="shared" si="5"/>
        <v>0.89818181818181819</v>
      </c>
    </row>
    <row r="99" spans="1:7" ht="19.5" customHeight="1" x14ac:dyDescent="0.25">
      <c r="A99" s="43">
        <f t="shared" si="4"/>
        <v>35</v>
      </c>
      <c r="B99" s="23" t="s">
        <v>202</v>
      </c>
      <c r="C99" s="24" t="s">
        <v>203</v>
      </c>
      <c r="D99" s="52">
        <v>5500</v>
      </c>
      <c r="E99" s="52">
        <v>4932</v>
      </c>
      <c r="F99" s="26">
        <f t="shared" si="3"/>
        <v>4932</v>
      </c>
      <c r="G99" s="27">
        <f t="shared" si="5"/>
        <v>0.89672727272727271</v>
      </c>
    </row>
    <row r="100" spans="1:7" ht="19.5" customHeight="1" x14ac:dyDescent="0.25">
      <c r="A100" s="43">
        <f t="shared" si="4"/>
        <v>36</v>
      </c>
      <c r="B100" s="23" t="s">
        <v>204</v>
      </c>
      <c r="C100" s="24" t="s">
        <v>205</v>
      </c>
      <c r="D100" s="52">
        <v>5832</v>
      </c>
      <c r="E100" s="52">
        <v>5832</v>
      </c>
      <c r="F100" s="26">
        <f t="shared" si="3"/>
        <v>5832</v>
      </c>
      <c r="G100" s="27">
        <f t="shared" si="5"/>
        <v>1</v>
      </c>
    </row>
    <row r="101" spans="1:7" ht="19.5" customHeight="1" x14ac:dyDescent="0.25">
      <c r="A101" s="43">
        <f t="shared" si="4"/>
        <v>37</v>
      </c>
      <c r="B101" s="23" t="s">
        <v>206</v>
      </c>
      <c r="C101" s="24" t="s">
        <v>207</v>
      </c>
      <c r="D101" s="52">
        <v>5840</v>
      </c>
      <c r="E101" s="52">
        <v>5840</v>
      </c>
      <c r="F101" s="26">
        <f t="shared" si="3"/>
        <v>5840</v>
      </c>
      <c r="G101" s="27">
        <f t="shared" si="5"/>
        <v>1</v>
      </c>
    </row>
    <row r="102" spans="1:7" ht="19.5" customHeight="1" x14ac:dyDescent="0.25">
      <c r="A102" s="43">
        <f t="shared" si="4"/>
        <v>38</v>
      </c>
      <c r="B102" s="23" t="s">
        <v>208</v>
      </c>
      <c r="C102" s="24" t="s">
        <v>209</v>
      </c>
      <c r="D102" s="52">
        <v>3200</v>
      </c>
      <c r="E102" s="52">
        <v>3098</v>
      </c>
      <c r="F102" s="26">
        <f t="shared" si="3"/>
        <v>3098</v>
      </c>
      <c r="G102" s="27">
        <f t="shared" si="5"/>
        <v>0.96812500000000001</v>
      </c>
    </row>
    <row r="103" spans="1:7" ht="19.5" customHeight="1" x14ac:dyDescent="0.25">
      <c r="A103" s="43">
        <f t="shared" si="4"/>
        <v>39</v>
      </c>
      <c r="B103" s="23" t="s">
        <v>210</v>
      </c>
      <c r="C103" s="24" t="s">
        <v>211</v>
      </c>
      <c r="D103" s="52">
        <v>2500</v>
      </c>
      <c r="E103" s="52">
        <v>1998</v>
      </c>
      <c r="F103" s="26">
        <f t="shared" si="3"/>
        <v>1998</v>
      </c>
      <c r="G103" s="27">
        <f t="shared" si="5"/>
        <v>0.79920000000000002</v>
      </c>
    </row>
    <row r="104" spans="1:7" ht="19.5" customHeight="1" x14ac:dyDescent="0.25">
      <c r="A104" s="43">
        <f t="shared" si="4"/>
        <v>40</v>
      </c>
      <c r="B104" s="23" t="s">
        <v>212</v>
      </c>
      <c r="C104" s="24" t="s">
        <v>213</v>
      </c>
      <c r="D104" s="52">
        <v>7611</v>
      </c>
      <c r="E104" s="52">
        <v>7337</v>
      </c>
      <c r="F104" s="26">
        <f t="shared" si="3"/>
        <v>7337</v>
      </c>
      <c r="G104" s="27">
        <f t="shared" si="5"/>
        <v>0.96399947444488243</v>
      </c>
    </row>
    <row r="105" spans="1:7" ht="19.5" customHeight="1" x14ac:dyDescent="0.25">
      <c r="A105" s="43">
        <f t="shared" si="4"/>
        <v>40</v>
      </c>
      <c r="B105" s="23" t="s">
        <v>214</v>
      </c>
      <c r="C105" s="24" t="s">
        <v>215</v>
      </c>
      <c r="D105" s="52">
        <v>0</v>
      </c>
      <c r="E105" s="52">
        <v>0</v>
      </c>
      <c r="F105" s="26">
        <f t="shared" si="3"/>
        <v>0</v>
      </c>
      <c r="G105" s="27" t="str">
        <f t="shared" si="5"/>
        <v/>
      </c>
    </row>
    <row r="106" spans="1:7" ht="19.5" customHeight="1" x14ac:dyDescent="0.25">
      <c r="A106" s="43">
        <f t="shared" si="4"/>
        <v>41</v>
      </c>
      <c r="B106" s="23" t="s">
        <v>216</v>
      </c>
      <c r="C106" s="24" t="s">
        <v>217</v>
      </c>
      <c r="D106" s="52">
        <v>137</v>
      </c>
      <c r="E106" s="52">
        <v>137</v>
      </c>
      <c r="F106" s="26">
        <f t="shared" si="3"/>
        <v>137</v>
      </c>
      <c r="G106" s="27">
        <f t="shared" si="5"/>
        <v>1</v>
      </c>
    </row>
    <row r="107" spans="1:7" ht="19.5" customHeight="1" x14ac:dyDescent="0.25">
      <c r="A107" s="43">
        <f t="shared" si="4"/>
        <v>41</v>
      </c>
      <c r="B107" s="23" t="s">
        <v>218</v>
      </c>
      <c r="C107" s="24" t="s">
        <v>219</v>
      </c>
      <c r="D107" s="52">
        <v>0</v>
      </c>
      <c r="E107" s="52">
        <v>0</v>
      </c>
      <c r="F107" s="26">
        <f t="shared" si="3"/>
        <v>0</v>
      </c>
      <c r="G107" s="27" t="str">
        <f t="shared" si="5"/>
        <v/>
      </c>
    </row>
    <row r="108" spans="1:7" ht="19.5" customHeight="1" x14ac:dyDescent="0.25">
      <c r="A108" s="43">
        <f t="shared" si="4"/>
        <v>41</v>
      </c>
      <c r="B108" s="23" t="s">
        <v>220</v>
      </c>
      <c r="C108" s="24" t="s">
        <v>221</v>
      </c>
      <c r="D108" s="52">
        <v>0</v>
      </c>
      <c r="E108" s="52">
        <v>0</v>
      </c>
      <c r="F108" s="26">
        <f t="shared" si="3"/>
        <v>0</v>
      </c>
      <c r="G108" s="27" t="str">
        <f t="shared" si="5"/>
        <v/>
      </c>
    </row>
    <row r="109" spans="1:7" ht="19.5" customHeight="1" x14ac:dyDescent="0.25">
      <c r="A109" s="43">
        <f t="shared" si="4"/>
        <v>41</v>
      </c>
      <c r="B109" s="23" t="s">
        <v>222</v>
      </c>
      <c r="C109" s="24" t="s">
        <v>223</v>
      </c>
      <c r="D109" s="52">
        <v>0</v>
      </c>
      <c r="E109" s="52">
        <v>0</v>
      </c>
      <c r="F109" s="26">
        <f t="shared" si="3"/>
        <v>0</v>
      </c>
      <c r="G109" s="27" t="str">
        <f t="shared" si="5"/>
        <v/>
      </c>
    </row>
    <row r="110" spans="1:7" ht="19.5" customHeight="1" x14ac:dyDescent="0.25">
      <c r="A110" s="43">
        <f t="shared" si="4"/>
        <v>41</v>
      </c>
      <c r="B110" s="23" t="s">
        <v>224</v>
      </c>
      <c r="C110" s="24" t="s">
        <v>225</v>
      </c>
      <c r="D110" s="52">
        <v>0</v>
      </c>
      <c r="E110" s="52">
        <v>0</v>
      </c>
      <c r="F110" s="26">
        <f t="shared" si="3"/>
        <v>0</v>
      </c>
      <c r="G110" s="27" t="str">
        <f t="shared" si="5"/>
        <v/>
      </c>
    </row>
    <row r="111" spans="1:7" ht="19.5" customHeight="1" x14ac:dyDescent="0.25">
      <c r="A111" s="43">
        <f t="shared" si="4"/>
        <v>42</v>
      </c>
      <c r="B111" s="23" t="s">
        <v>226</v>
      </c>
      <c r="C111" s="24" t="s">
        <v>227</v>
      </c>
      <c r="D111" s="52">
        <v>21</v>
      </c>
      <c r="E111" s="52">
        <v>21</v>
      </c>
      <c r="F111" s="26">
        <f t="shared" si="3"/>
        <v>21</v>
      </c>
      <c r="G111" s="27">
        <f t="shared" si="5"/>
        <v>1</v>
      </c>
    </row>
    <row r="112" spans="1:7" ht="19.5" customHeight="1" x14ac:dyDescent="0.25">
      <c r="A112" s="43">
        <f t="shared" si="4"/>
        <v>43</v>
      </c>
      <c r="B112" s="23" t="s">
        <v>228</v>
      </c>
      <c r="C112" s="24" t="s">
        <v>229</v>
      </c>
      <c r="D112" s="52">
        <v>10</v>
      </c>
      <c r="E112" s="52">
        <v>10</v>
      </c>
      <c r="F112" s="26">
        <f t="shared" si="3"/>
        <v>10</v>
      </c>
      <c r="G112" s="27">
        <f t="shared" si="5"/>
        <v>1</v>
      </c>
    </row>
    <row r="113" spans="1:7" ht="19.5" customHeight="1" x14ac:dyDescent="0.25">
      <c r="A113" s="43">
        <f t="shared" si="4"/>
        <v>43</v>
      </c>
      <c r="B113" s="23" t="s">
        <v>657</v>
      </c>
      <c r="C113" s="24" t="s">
        <v>662</v>
      </c>
      <c r="D113" s="52">
        <v>0</v>
      </c>
      <c r="E113" s="52">
        <v>0</v>
      </c>
      <c r="F113" s="26">
        <f t="shared" si="3"/>
        <v>0</v>
      </c>
      <c r="G113" s="27" t="str">
        <f t="shared" si="5"/>
        <v/>
      </c>
    </row>
    <row r="114" spans="1:7" ht="19.5" customHeight="1" x14ac:dyDescent="0.25">
      <c r="A114" s="43">
        <f t="shared" si="4"/>
        <v>44</v>
      </c>
      <c r="B114" s="23" t="s">
        <v>770</v>
      </c>
      <c r="C114" s="24" t="s">
        <v>773</v>
      </c>
      <c r="D114" s="52">
        <v>10</v>
      </c>
      <c r="E114" s="52">
        <v>10</v>
      </c>
      <c r="F114" s="26">
        <f t="shared" si="3"/>
        <v>10</v>
      </c>
      <c r="G114" s="27">
        <f t="shared" si="5"/>
        <v>1</v>
      </c>
    </row>
    <row r="115" spans="1:7" ht="19.5" customHeight="1" x14ac:dyDescent="0.25">
      <c r="A115" s="43">
        <f t="shared" si="4"/>
        <v>45</v>
      </c>
      <c r="B115" s="23" t="s">
        <v>771</v>
      </c>
      <c r="C115" s="24" t="s">
        <v>774</v>
      </c>
      <c r="D115" s="52">
        <v>10</v>
      </c>
      <c r="E115" s="52">
        <v>10</v>
      </c>
      <c r="F115" s="26">
        <f t="shared" si="3"/>
        <v>10</v>
      </c>
      <c r="G115" s="27">
        <f t="shared" si="5"/>
        <v>1</v>
      </c>
    </row>
    <row r="116" spans="1:7" ht="19.5" customHeight="1" x14ac:dyDescent="0.25">
      <c r="A116" s="43">
        <f t="shared" si="4"/>
        <v>45</v>
      </c>
      <c r="B116" s="23" t="s">
        <v>749</v>
      </c>
      <c r="C116" s="24" t="s">
        <v>231</v>
      </c>
      <c r="D116" s="52">
        <v>0</v>
      </c>
      <c r="E116" s="52">
        <v>0</v>
      </c>
      <c r="F116" s="26">
        <f t="shared" si="3"/>
        <v>0</v>
      </c>
      <c r="G116" s="27" t="str">
        <f t="shared" si="5"/>
        <v/>
      </c>
    </row>
    <row r="117" spans="1:7" ht="19.5" customHeight="1" x14ac:dyDescent="0.25">
      <c r="A117" s="43">
        <f t="shared" si="4"/>
        <v>45</v>
      </c>
      <c r="B117" s="23" t="s">
        <v>750</v>
      </c>
      <c r="C117" s="24" t="s">
        <v>233</v>
      </c>
      <c r="D117" s="52">
        <v>0</v>
      </c>
      <c r="E117" s="52">
        <v>0</v>
      </c>
      <c r="F117" s="26">
        <f t="shared" si="3"/>
        <v>0</v>
      </c>
      <c r="G117" s="27" t="str">
        <f t="shared" si="5"/>
        <v/>
      </c>
    </row>
    <row r="118" spans="1:7" ht="19.5" customHeight="1" x14ac:dyDescent="0.25">
      <c r="A118" s="43">
        <f t="shared" si="4"/>
        <v>45</v>
      </c>
      <c r="B118" s="23" t="s">
        <v>751</v>
      </c>
      <c r="C118" s="24" t="s">
        <v>235</v>
      </c>
      <c r="D118" s="52">
        <v>0</v>
      </c>
      <c r="E118" s="52">
        <v>0</v>
      </c>
      <c r="F118" s="26">
        <f t="shared" si="3"/>
        <v>0</v>
      </c>
      <c r="G118" s="27" t="str">
        <f t="shared" si="5"/>
        <v/>
      </c>
    </row>
    <row r="119" spans="1:7" ht="19.5" customHeight="1" x14ac:dyDescent="0.25">
      <c r="A119" s="43">
        <f t="shared" si="4"/>
        <v>45</v>
      </c>
      <c r="B119" s="23" t="s">
        <v>752</v>
      </c>
      <c r="C119" s="24" t="s">
        <v>237</v>
      </c>
      <c r="D119" s="52">
        <v>0</v>
      </c>
      <c r="E119" s="52">
        <v>0</v>
      </c>
      <c r="F119" s="26">
        <f t="shared" si="3"/>
        <v>0</v>
      </c>
      <c r="G119" s="27" t="str">
        <f t="shared" si="5"/>
        <v/>
      </c>
    </row>
    <row r="120" spans="1:7" ht="19.5" customHeight="1" x14ac:dyDescent="0.25">
      <c r="A120" s="43">
        <f t="shared" si="4"/>
        <v>45</v>
      </c>
      <c r="B120" s="23" t="s">
        <v>753</v>
      </c>
      <c r="C120" s="24" t="s">
        <v>239</v>
      </c>
      <c r="D120" s="52">
        <v>0</v>
      </c>
      <c r="E120" s="52">
        <v>0</v>
      </c>
      <c r="F120" s="26">
        <f t="shared" si="3"/>
        <v>0</v>
      </c>
      <c r="G120" s="27" t="str">
        <f t="shared" si="5"/>
        <v/>
      </c>
    </row>
    <row r="121" spans="1:7" ht="19.5" customHeight="1" x14ac:dyDescent="0.25">
      <c r="A121" s="43">
        <f t="shared" si="4"/>
        <v>45</v>
      </c>
      <c r="B121" s="23" t="s">
        <v>240</v>
      </c>
      <c r="C121" s="24" t="s">
        <v>241</v>
      </c>
      <c r="D121" s="52">
        <v>0</v>
      </c>
      <c r="E121" s="52">
        <v>0</v>
      </c>
      <c r="F121" s="26">
        <f t="shared" si="3"/>
        <v>0</v>
      </c>
      <c r="G121" s="27" t="str">
        <f t="shared" si="5"/>
        <v/>
      </c>
    </row>
    <row r="122" spans="1:7" ht="19.5" customHeight="1" x14ac:dyDescent="0.25">
      <c r="A122" s="43">
        <f t="shared" si="4"/>
        <v>45</v>
      </c>
      <c r="B122" s="23" t="s">
        <v>242</v>
      </c>
      <c r="C122" s="24" t="s">
        <v>243</v>
      </c>
      <c r="D122" s="52">
        <v>0</v>
      </c>
      <c r="E122" s="52">
        <v>0</v>
      </c>
      <c r="F122" s="26">
        <f t="shared" si="3"/>
        <v>0</v>
      </c>
      <c r="G122" s="27" t="str">
        <f t="shared" si="5"/>
        <v/>
      </c>
    </row>
    <row r="123" spans="1:7" ht="19.5" customHeight="1" x14ac:dyDescent="0.25">
      <c r="A123" s="43">
        <f t="shared" si="4"/>
        <v>45</v>
      </c>
      <c r="B123" s="23" t="s">
        <v>244</v>
      </c>
      <c r="C123" s="24" t="s">
        <v>245</v>
      </c>
      <c r="D123" s="52">
        <v>0</v>
      </c>
      <c r="E123" s="52">
        <v>0</v>
      </c>
      <c r="F123" s="26">
        <f t="shared" si="3"/>
        <v>0</v>
      </c>
      <c r="G123" s="27" t="str">
        <f t="shared" si="5"/>
        <v/>
      </c>
    </row>
    <row r="124" spans="1:7" ht="19.5" customHeight="1" x14ac:dyDescent="0.25">
      <c r="A124" s="43">
        <f t="shared" si="4"/>
        <v>46</v>
      </c>
      <c r="B124" s="23" t="s">
        <v>246</v>
      </c>
      <c r="C124" s="24" t="s">
        <v>247</v>
      </c>
      <c r="D124" s="52">
        <v>42</v>
      </c>
      <c r="E124" s="52">
        <v>42</v>
      </c>
      <c r="F124" s="26">
        <f t="shared" si="3"/>
        <v>42</v>
      </c>
      <c r="G124" s="27">
        <f t="shared" si="5"/>
        <v>1</v>
      </c>
    </row>
    <row r="125" spans="1:7" ht="19.5" customHeight="1" x14ac:dyDescent="0.25">
      <c r="A125" s="43">
        <f t="shared" si="4"/>
        <v>46</v>
      </c>
      <c r="B125" s="23" t="s">
        <v>248</v>
      </c>
      <c r="C125" s="24" t="s">
        <v>249</v>
      </c>
      <c r="D125" s="52">
        <v>0</v>
      </c>
      <c r="E125" s="52">
        <v>0</v>
      </c>
      <c r="F125" s="26">
        <f t="shared" si="3"/>
        <v>0</v>
      </c>
      <c r="G125" s="27" t="str">
        <f t="shared" si="5"/>
        <v/>
      </c>
    </row>
    <row r="126" spans="1:7" ht="19.5" customHeight="1" x14ac:dyDescent="0.25">
      <c r="A126" s="43">
        <f t="shared" si="4"/>
        <v>46</v>
      </c>
      <c r="B126" s="23" t="s">
        <v>250</v>
      </c>
      <c r="C126" s="24" t="s">
        <v>251</v>
      </c>
      <c r="D126" s="52">
        <v>0</v>
      </c>
      <c r="E126" s="52">
        <v>0</v>
      </c>
      <c r="F126" s="26">
        <f t="shared" si="3"/>
        <v>0</v>
      </c>
      <c r="G126" s="27" t="str">
        <f t="shared" si="5"/>
        <v/>
      </c>
    </row>
    <row r="127" spans="1:7" ht="19.5" customHeight="1" x14ac:dyDescent="0.25">
      <c r="A127" s="43">
        <f t="shared" si="4"/>
        <v>46</v>
      </c>
      <c r="B127" s="23" t="s">
        <v>252</v>
      </c>
      <c r="C127" s="24" t="s">
        <v>253</v>
      </c>
      <c r="D127" s="52">
        <v>0</v>
      </c>
      <c r="E127" s="52">
        <v>0</v>
      </c>
      <c r="F127" s="26">
        <f t="shared" si="3"/>
        <v>0</v>
      </c>
      <c r="G127" s="27" t="str">
        <f t="shared" si="5"/>
        <v/>
      </c>
    </row>
    <row r="128" spans="1:7" ht="19.5" customHeight="1" x14ac:dyDescent="0.25">
      <c r="A128" s="43">
        <f t="shared" si="4"/>
        <v>46</v>
      </c>
      <c r="B128" s="23" t="s">
        <v>254</v>
      </c>
      <c r="C128" s="24" t="s">
        <v>255</v>
      </c>
      <c r="D128" s="52">
        <v>0</v>
      </c>
      <c r="E128" s="52">
        <v>0</v>
      </c>
      <c r="F128" s="26">
        <f t="shared" si="3"/>
        <v>0</v>
      </c>
      <c r="G128" s="27" t="str">
        <f t="shared" si="5"/>
        <v/>
      </c>
    </row>
    <row r="129" spans="1:7" ht="19.5" customHeight="1" x14ac:dyDescent="0.25">
      <c r="A129" s="43">
        <f t="shared" si="4"/>
        <v>46</v>
      </c>
      <c r="B129" s="23" t="s">
        <v>256</v>
      </c>
      <c r="C129" s="24" t="s">
        <v>257</v>
      </c>
      <c r="D129" s="52">
        <v>0</v>
      </c>
      <c r="E129" s="52">
        <v>0</v>
      </c>
      <c r="F129" s="26">
        <f t="shared" si="3"/>
        <v>0</v>
      </c>
      <c r="G129" s="27" t="str">
        <f t="shared" si="5"/>
        <v/>
      </c>
    </row>
    <row r="130" spans="1:7" ht="19.5" customHeight="1" x14ac:dyDescent="0.25">
      <c r="A130" s="43">
        <f t="shared" si="4"/>
        <v>46</v>
      </c>
      <c r="B130" s="23" t="s">
        <v>258</v>
      </c>
      <c r="C130" s="24" t="s">
        <v>259</v>
      </c>
      <c r="D130" s="52">
        <v>0</v>
      </c>
      <c r="E130" s="52">
        <v>0</v>
      </c>
      <c r="F130" s="26">
        <f t="shared" si="3"/>
        <v>0</v>
      </c>
      <c r="G130" s="27" t="str">
        <f t="shared" si="5"/>
        <v/>
      </c>
    </row>
    <row r="131" spans="1:7" ht="19.5" customHeight="1" x14ac:dyDescent="0.25">
      <c r="A131" s="43">
        <f t="shared" si="4"/>
        <v>46</v>
      </c>
      <c r="B131" s="23" t="s">
        <v>260</v>
      </c>
      <c r="C131" s="24" t="s">
        <v>261</v>
      </c>
      <c r="D131" s="52">
        <v>0</v>
      </c>
      <c r="E131" s="52">
        <v>0</v>
      </c>
      <c r="F131" s="26">
        <f t="shared" si="3"/>
        <v>0</v>
      </c>
      <c r="G131" s="27" t="str">
        <f t="shared" si="5"/>
        <v/>
      </c>
    </row>
    <row r="132" spans="1:7" ht="19.5" customHeight="1" x14ac:dyDescent="0.25">
      <c r="A132" s="43">
        <f t="shared" si="4"/>
        <v>46</v>
      </c>
      <c r="B132" s="23" t="s">
        <v>262</v>
      </c>
      <c r="C132" s="24" t="s">
        <v>263</v>
      </c>
      <c r="D132" s="52">
        <v>0</v>
      </c>
      <c r="E132" s="52">
        <v>0</v>
      </c>
      <c r="F132" s="26">
        <f t="shared" si="3"/>
        <v>0</v>
      </c>
      <c r="G132" s="27" t="str">
        <f t="shared" si="5"/>
        <v/>
      </c>
    </row>
    <row r="133" spans="1:7" ht="19.5" customHeight="1" x14ac:dyDescent="0.25">
      <c r="A133" s="43">
        <f t="shared" si="4"/>
        <v>46</v>
      </c>
      <c r="B133" s="23" t="s">
        <v>264</v>
      </c>
      <c r="C133" s="24" t="s">
        <v>265</v>
      </c>
      <c r="D133" s="52">
        <v>0</v>
      </c>
      <c r="E133" s="52">
        <v>0</v>
      </c>
      <c r="F133" s="26">
        <f t="shared" si="3"/>
        <v>0</v>
      </c>
      <c r="G133" s="27" t="str">
        <f t="shared" si="5"/>
        <v/>
      </c>
    </row>
    <row r="134" spans="1:7" ht="19.5" customHeight="1" x14ac:dyDescent="0.25">
      <c r="A134" s="43">
        <f t="shared" si="4"/>
        <v>46</v>
      </c>
      <c r="B134" s="23" t="s">
        <v>266</v>
      </c>
      <c r="C134" s="24" t="s">
        <v>267</v>
      </c>
      <c r="D134" s="52">
        <v>0</v>
      </c>
      <c r="E134" s="52">
        <v>0</v>
      </c>
      <c r="F134" s="26">
        <f t="shared" si="3"/>
        <v>0</v>
      </c>
      <c r="G134" s="27" t="str">
        <f t="shared" si="5"/>
        <v/>
      </c>
    </row>
    <row r="135" spans="1:7" ht="19.5" customHeight="1" x14ac:dyDescent="0.25">
      <c r="A135" s="43">
        <f t="shared" si="4"/>
        <v>46</v>
      </c>
      <c r="B135" s="23" t="s">
        <v>268</v>
      </c>
      <c r="C135" s="24" t="s">
        <v>269</v>
      </c>
      <c r="D135" s="52">
        <v>0</v>
      </c>
      <c r="E135" s="52">
        <v>0</v>
      </c>
      <c r="F135" s="26">
        <f t="shared" si="3"/>
        <v>0</v>
      </c>
      <c r="G135" s="27" t="str">
        <f t="shared" si="5"/>
        <v/>
      </c>
    </row>
    <row r="136" spans="1:7" ht="19.5" customHeight="1" x14ac:dyDescent="0.25">
      <c r="A136" s="43">
        <f t="shared" si="4"/>
        <v>46</v>
      </c>
      <c r="B136" s="23" t="s">
        <v>270</v>
      </c>
      <c r="C136" s="24" t="s">
        <v>271</v>
      </c>
      <c r="D136" s="52">
        <v>0</v>
      </c>
      <c r="E136" s="52">
        <v>0</v>
      </c>
      <c r="F136" s="26">
        <f t="shared" si="3"/>
        <v>0</v>
      </c>
      <c r="G136" s="27" t="str">
        <f t="shared" si="5"/>
        <v/>
      </c>
    </row>
    <row r="137" spans="1:7" ht="19.5" customHeight="1" x14ac:dyDescent="0.25">
      <c r="A137" s="43">
        <f t="shared" si="4"/>
        <v>46</v>
      </c>
      <c r="B137" s="23" t="s">
        <v>272</v>
      </c>
      <c r="C137" s="24" t="s">
        <v>273</v>
      </c>
      <c r="D137" s="52">
        <v>0</v>
      </c>
      <c r="E137" s="52">
        <v>0</v>
      </c>
      <c r="F137" s="26">
        <f t="shared" si="3"/>
        <v>0</v>
      </c>
      <c r="G137" s="27" t="str">
        <f t="shared" si="5"/>
        <v/>
      </c>
    </row>
    <row r="138" spans="1:7" ht="19.5" customHeight="1" x14ac:dyDescent="0.25">
      <c r="A138" s="43">
        <f t="shared" si="4"/>
        <v>46</v>
      </c>
      <c r="B138" s="23" t="s">
        <v>274</v>
      </c>
      <c r="C138" s="24" t="s">
        <v>275</v>
      </c>
      <c r="D138" s="52">
        <v>0</v>
      </c>
      <c r="E138" s="52">
        <v>0</v>
      </c>
      <c r="F138" s="26">
        <f t="shared" ref="F138:F201" si="6">IF(E138&gt;D138,D138,E138)</f>
        <v>0</v>
      </c>
      <c r="G138" s="27" t="str">
        <f t="shared" si="5"/>
        <v/>
      </c>
    </row>
    <row r="139" spans="1:7" ht="19.5" customHeight="1" x14ac:dyDescent="0.25">
      <c r="A139" s="43">
        <f t="shared" ref="A139:A202" si="7">IF(F139&gt;0,1+A138,A138)</f>
        <v>46</v>
      </c>
      <c r="B139" s="23" t="s">
        <v>276</v>
      </c>
      <c r="C139" s="24" t="s">
        <v>277</v>
      </c>
      <c r="D139" s="52">
        <v>0</v>
      </c>
      <c r="E139" s="52">
        <v>0</v>
      </c>
      <c r="F139" s="26">
        <f t="shared" si="6"/>
        <v>0</v>
      </c>
      <c r="G139" s="27" t="str">
        <f t="shared" ref="G139:G202" si="8">IFERROR(F139/D139,"")</f>
        <v/>
      </c>
    </row>
    <row r="140" spans="1:7" ht="19.5" customHeight="1" x14ac:dyDescent="0.25">
      <c r="A140" s="43">
        <f t="shared" si="7"/>
        <v>46</v>
      </c>
      <c r="B140" s="23" t="s">
        <v>278</v>
      </c>
      <c r="C140" s="24" t="s">
        <v>279</v>
      </c>
      <c r="D140" s="52">
        <v>0</v>
      </c>
      <c r="E140" s="52">
        <v>0</v>
      </c>
      <c r="F140" s="26">
        <f t="shared" si="6"/>
        <v>0</v>
      </c>
      <c r="G140" s="27" t="str">
        <f t="shared" si="8"/>
        <v/>
      </c>
    </row>
    <row r="141" spans="1:7" ht="19.5" customHeight="1" x14ac:dyDescent="0.25">
      <c r="A141" s="43">
        <f t="shared" si="7"/>
        <v>46</v>
      </c>
      <c r="B141" s="23" t="s">
        <v>280</v>
      </c>
      <c r="C141" s="24" t="s">
        <v>281</v>
      </c>
      <c r="D141" s="52">
        <v>0</v>
      </c>
      <c r="E141" s="52">
        <v>0</v>
      </c>
      <c r="F141" s="26">
        <f t="shared" si="6"/>
        <v>0</v>
      </c>
      <c r="G141" s="27" t="str">
        <f t="shared" si="8"/>
        <v/>
      </c>
    </row>
    <row r="142" spans="1:7" ht="19.5" customHeight="1" x14ac:dyDescent="0.25">
      <c r="A142" s="43">
        <f t="shared" si="7"/>
        <v>47</v>
      </c>
      <c r="B142" s="23" t="s">
        <v>282</v>
      </c>
      <c r="C142" s="24" t="s">
        <v>283</v>
      </c>
      <c r="D142" s="52">
        <v>500</v>
      </c>
      <c r="E142" s="52">
        <v>470</v>
      </c>
      <c r="F142" s="26">
        <f t="shared" si="6"/>
        <v>470</v>
      </c>
      <c r="G142" s="27">
        <f t="shared" si="8"/>
        <v>0.94</v>
      </c>
    </row>
    <row r="143" spans="1:7" ht="19.5" customHeight="1" x14ac:dyDescent="0.25">
      <c r="A143" s="43">
        <f t="shared" si="7"/>
        <v>48</v>
      </c>
      <c r="B143" s="23" t="s">
        <v>796</v>
      </c>
      <c r="C143" s="24" t="s">
        <v>798</v>
      </c>
      <c r="D143" s="52">
        <v>1100</v>
      </c>
      <c r="E143" s="52">
        <v>1100</v>
      </c>
      <c r="F143" s="26">
        <f t="shared" si="6"/>
        <v>1100</v>
      </c>
      <c r="G143" s="27">
        <f t="shared" si="8"/>
        <v>1</v>
      </c>
    </row>
    <row r="144" spans="1:7" ht="19.5" customHeight="1" x14ac:dyDescent="0.25">
      <c r="A144" s="43">
        <f t="shared" si="7"/>
        <v>48</v>
      </c>
      <c r="B144" s="23" t="s">
        <v>284</v>
      </c>
      <c r="C144" s="24" t="s">
        <v>285</v>
      </c>
      <c r="D144" s="52">
        <v>0</v>
      </c>
      <c r="E144" s="52">
        <v>0</v>
      </c>
      <c r="F144" s="26">
        <f t="shared" si="6"/>
        <v>0</v>
      </c>
      <c r="G144" s="27" t="str">
        <f t="shared" si="8"/>
        <v/>
      </c>
    </row>
    <row r="145" spans="1:7" ht="19.5" customHeight="1" x14ac:dyDescent="0.25">
      <c r="A145" s="43">
        <f t="shared" si="7"/>
        <v>48</v>
      </c>
      <c r="B145" s="23" t="s">
        <v>286</v>
      </c>
      <c r="C145" s="24" t="s">
        <v>287</v>
      </c>
      <c r="D145" s="52">
        <v>0</v>
      </c>
      <c r="E145" s="52">
        <v>0</v>
      </c>
      <c r="F145" s="26">
        <f t="shared" si="6"/>
        <v>0</v>
      </c>
      <c r="G145" s="27" t="str">
        <f t="shared" si="8"/>
        <v/>
      </c>
    </row>
    <row r="146" spans="1:7" ht="19.5" customHeight="1" x14ac:dyDescent="0.25">
      <c r="A146" s="43">
        <f t="shared" si="7"/>
        <v>48</v>
      </c>
      <c r="B146" s="23" t="s">
        <v>288</v>
      </c>
      <c r="C146" s="24" t="s">
        <v>289</v>
      </c>
      <c r="D146" s="52">
        <v>0</v>
      </c>
      <c r="E146" s="52">
        <v>0</v>
      </c>
      <c r="F146" s="26">
        <f t="shared" si="6"/>
        <v>0</v>
      </c>
      <c r="G146" s="27" t="str">
        <f t="shared" si="8"/>
        <v/>
      </c>
    </row>
    <row r="147" spans="1:7" ht="19.5" customHeight="1" x14ac:dyDescent="0.25">
      <c r="A147" s="43">
        <f t="shared" si="7"/>
        <v>48</v>
      </c>
      <c r="B147" s="23" t="s">
        <v>290</v>
      </c>
      <c r="C147" s="24" t="s">
        <v>291</v>
      </c>
      <c r="D147" s="52">
        <v>0</v>
      </c>
      <c r="E147" s="52">
        <v>0</v>
      </c>
      <c r="F147" s="26">
        <f t="shared" si="6"/>
        <v>0</v>
      </c>
      <c r="G147" s="27" t="str">
        <f t="shared" si="8"/>
        <v/>
      </c>
    </row>
    <row r="148" spans="1:7" ht="19.5" customHeight="1" x14ac:dyDescent="0.25">
      <c r="A148" s="43">
        <f t="shared" si="7"/>
        <v>48</v>
      </c>
      <c r="B148" s="23" t="s">
        <v>292</v>
      </c>
      <c r="C148" s="24" t="s">
        <v>293</v>
      </c>
      <c r="D148" s="52">
        <v>0</v>
      </c>
      <c r="E148" s="52">
        <v>0</v>
      </c>
      <c r="F148" s="26">
        <f t="shared" si="6"/>
        <v>0</v>
      </c>
      <c r="G148" s="27" t="str">
        <f t="shared" si="8"/>
        <v/>
      </c>
    </row>
    <row r="149" spans="1:7" ht="19.5" customHeight="1" x14ac:dyDescent="0.25">
      <c r="A149" s="43">
        <f t="shared" si="7"/>
        <v>49</v>
      </c>
      <c r="B149" s="23" t="s">
        <v>294</v>
      </c>
      <c r="C149" s="24" t="s">
        <v>295</v>
      </c>
      <c r="D149" s="52">
        <v>491</v>
      </c>
      <c r="E149" s="52">
        <v>491</v>
      </c>
      <c r="F149" s="26">
        <f t="shared" si="6"/>
        <v>491</v>
      </c>
      <c r="G149" s="27">
        <f t="shared" si="8"/>
        <v>1</v>
      </c>
    </row>
    <row r="150" spans="1:7" ht="19.5" customHeight="1" x14ac:dyDescent="0.25">
      <c r="A150" s="43">
        <f t="shared" si="7"/>
        <v>50</v>
      </c>
      <c r="B150" s="23" t="s">
        <v>296</v>
      </c>
      <c r="C150" s="24" t="s">
        <v>297</v>
      </c>
      <c r="D150" s="52">
        <v>200</v>
      </c>
      <c r="E150" s="52">
        <v>200</v>
      </c>
      <c r="F150" s="26">
        <f t="shared" si="6"/>
        <v>200</v>
      </c>
      <c r="G150" s="27">
        <f t="shared" si="8"/>
        <v>1</v>
      </c>
    </row>
    <row r="151" spans="1:7" ht="19.5" customHeight="1" x14ac:dyDescent="0.25">
      <c r="A151" s="43">
        <f t="shared" si="7"/>
        <v>50</v>
      </c>
      <c r="B151" s="23" t="s">
        <v>298</v>
      </c>
      <c r="C151" s="24" t="s">
        <v>299</v>
      </c>
      <c r="D151" s="52">
        <v>0</v>
      </c>
      <c r="E151" s="52">
        <v>0</v>
      </c>
      <c r="F151" s="26">
        <f t="shared" si="6"/>
        <v>0</v>
      </c>
      <c r="G151" s="27" t="str">
        <f t="shared" si="8"/>
        <v/>
      </c>
    </row>
    <row r="152" spans="1:7" ht="19.5" customHeight="1" x14ac:dyDescent="0.25">
      <c r="A152" s="43">
        <f t="shared" si="7"/>
        <v>50</v>
      </c>
      <c r="B152" s="23" t="s">
        <v>300</v>
      </c>
      <c r="C152" s="24" t="s">
        <v>301</v>
      </c>
      <c r="D152" s="52">
        <v>0</v>
      </c>
      <c r="E152" s="52">
        <v>0</v>
      </c>
      <c r="F152" s="26">
        <f t="shared" si="6"/>
        <v>0</v>
      </c>
      <c r="G152" s="27" t="str">
        <f t="shared" si="8"/>
        <v/>
      </c>
    </row>
    <row r="153" spans="1:7" ht="19.5" customHeight="1" x14ac:dyDescent="0.25">
      <c r="A153" s="43">
        <f t="shared" si="7"/>
        <v>51</v>
      </c>
      <c r="B153" s="23" t="s">
        <v>302</v>
      </c>
      <c r="C153" s="24" t="s">
        <v>303</v>
      </c>
      <c r="D153" s="52">
        <v>11</v>
      </c>
      <c r="E153" s="52">
        <v>11</v>
      </c>
      <c r="F153" s="26">
        <f t="shared" si="6"/>
        <v>11</v>
      </c>
      <c r="G153" s="27">
        <f t="shared" si="8"/>
        <v>1</v>
      </c>
    </row>
    <row r="154" spans="1:7" ht="19.5" customHeight="1" x14ac:dyDescent="0.25">
      <c r="A154" s="43">
        <f t="shared" si="7"/>
        <v>52</v>
      </c>
      <c r="B154" s="23" t="s">
        <v>304</v>
      </c>
      <c r="C154" s="24" t="s">
        <v>305</v>
      </c>
      <c r="D154" s="52">
        <v>50</v>
      </c>
      <c r="E154" s="52">
        <v>50</v>
      </c>
      <c r="F154" s="26">
        <f t="shared" si="6"/>
        <v>50</v>
      </c>
      <c r="G154" s="27">
        <f t="shared" si="8"/>
        <v>1</v>
      </c>
    </row>
    <row r="155" spans="1:7" ht="19.5" customHeight="1" x14ac:dyDescent="0.25">
      <c r="A155" s="43">
        <f t="shared" si="7"/>
        <v>53</v>
      </c>
      <c r="B155" s="23" t="s">
        <v>306</v>
      </c>
      <c r="C155" s="24" t="s">
        <v>307</v>
      </c>
      <c r="D155" s="52">
        <v>150</v>
      </c>
      <c r="E155" s="52">
        <v>150</v>
      </c>
      <c r="F155" s="26">
        <f t="shared" si="6"/>
        <v>150</v>
      </c>
      <c r="G155" s="27">
        <f t="shared" si="8"/>
        <v>1</v>
      </c>
    </row>
    <row r="156" spans="1:7" ht="19.5" customHeight="1" x14ac:dyDescent="0.25">
      <c r="A156" s="43">
        <f t="shared" si="7"/>
        <v>53</v>
      </c>
      <c r="B156" s="23" t="s">
        <v>308</v>
      </c>
      <c r="C156" s="24" t="s">
        <v>309</v>
      </c>
      <c r="D156" s="52">
        <v>0</v>
      </c>
      <c r="E156" s="52">
        <v>0</v>
      </c>
      <c r="F156" s="26">
        <f t="shared" si="6"/>
        <v>0</v>
      </c>
      <c r="G156" s="27" t="str">
        <f t="shared" si="8"/>
        <v/>
      </c>
    </row>
    <row r="157" spans="1:7" ht="19.5" customHeight="1" x14ac:dyDescent="0.25">
      <c r="A157" s="43">
        <f t="shared" si="7"/>
        <v>53</v>
      </c>
      <c r="B157" s="23" t="s">
        <v>310</v>
      </c>
      <c r="C157" s="24" t="s">
        <v>311</v>
      </c>
      <c r="D157" s="52">
        <v>0</v>
      </c>
      <c r="E157" s="52">
        <v>0</v>
      </c>
      <c r="F157" s="26">
        <f t="shared" si="6"/>
        <v>0</v>
      </c>
      <c r="G157" s="27" t="str">
        <f t="shared" si="8"/>
        <v/>
      </c>
    </row>
    <row r="158" spans="1:7" ht="19.5" customHeight="1" x14ac:dyDescent="0.25">
      <c r="A158" s="43">
        <f t="shared" si="7"/>
        <v>53</v>
      </c>
      <c r="B158" s="23" t="s">
        <v>312</v>
      </c>
      <c r="C158" s="24" t="s">
        <v>313</v>
      </c>
      <c r="D158" s="52">
        <v>0</v>
      </c>
      <c r="E158" s="52">
        <v>0</v>
      </c>
      <c r="F158" s="26">
        <f t="shared" si="6"/>
        <v>0</v>
      </c>
      <c r="G158" s="27" t="str">
        <f t="shared" si="8"/>
        <v/>
      </c>
    </row>
    <row r="159" spans="1:7" ht="19.5" customHeight="1" x14ac:dyDescent="0.25">
      <c r="A159" s="43">
        <f t="shared" si="7"/>
        <v>53</v>
      </c>
      <c r="B159" s="23" t="s">
        <v>314</v>
      </c>
      <c r="C159" s="24" t="s">
        <v>315</v>
      </c>
      <c r="D159" s="52">
        <v>0</v>
      </c>
      <c r="E159" s="52">
        <v>0</v>
      </c>
      <c r="F159" s="26">
        <f t="shared" si="6"/>
        <v>0</v>
      </c>
      <c r="G159" s="27" t="str">
        <f t="shared" si="8"/>
        <v/>
      </c>
    </row>
    <row r="160" spans="1:7" ht="19.5" customHeight="1" x14ac:dyDescent="0.25">
      <c r="A160" s="43">
        <f t="shared" si="7"/>
        <v>53</v>
      </c>
      <c r="B160" s="23" t="s">
        <v>316</v>
      </c>
      <c r="C160" s="24" t="s">
        <v>317</v>
      </c>
      <c r="D160" s="52">
        <v>0</v>
      </c>
      <c r="E160" s="52">
        <v>0</v>
      </c>
      <c r="F160" s="26">
        <f t="shared" si="6"/>
        <v>0</v>
      </c>
      <c r="G160" s="27" t="str">
        <f t="shared" si="8"/>
        <v/>
      </c>
    </row>
    <row r="161" spans="1:7" ht="19.5" customHeight="1" x14ac:dyDescent="0.25">
      <c r="A161" s="43">
        <f t="shared" si="7"/>
        <v>53</v>
      </c>
      <c r="B161" s="23" t="s">
        <v>318</v>
      </c>
      <c r="C161" s="24" t="s">
        <v>319</v>
      </c>
      <c r="D161" s="52">
        <v>0</v>
      </c>
      <c r="E161" s="52">
        <v>0</v>
      </c>
      <c r="F161" s="26">
        <f t="shared" si="6"/>
        <v>0</v>
      </c>
      <c r="G161" s="27" t="str">
        <f t="shared" si="8"/>
        <v/>
      </c>
    </row>
    <row r="162" spans="1:7" ht="19.5" customHeight="1" x14ac:dyDescent="0.25">
      <c r="A162" s="43">
        <f t="shared" si="7"/>
        <v>53</v>
      </c>
      <c r="B162" s="23" t="s">
        <v>320</v>
      </c>
      <c r="C162" s="24" t="s">
        <v>321</v>
      </c>
      <c r="D162" s="52">
        <v>0</v>
      </c>
      <c r="E162" s="52">
        <v>0</v>
      </c>
      <c r="F162" s="26">
        <f t="shared" si="6"/>
        <v>0</v>
      </c>
      <c r="G162" s="27" t="str">
        <f t="shared" si="8"/>
        <v/>
      </c>
    </row>
    <row r="163" spans="1:7" ht="19.5" customHeight="1" x14ac:dyDescent="0.25">
      <c r="A163" s="43">
        <f t="shared" si="7"/>
        <v>53</v>
      </c>
      <c r="B163" s="23" t="s">
        <v>322</v>
      </c>
      <c r="C163" s="24" t="s">
        <v>323</v>
      </c>
      <c r="D163" s="52">
        <v>0</v>
      </c>
      <c r="E163" s="52">
        <v>0</v>
      </c>
      <c r="F163" s="26">
        <f t="shared" si="6"/>
        <v>0</v>
      </c>
      <c r="G163" s="27" t="str">
        <f t="shared" si="8"/>
        <v/>
      </c>
    </row>
    <row r="164" spans="1:7" ht="19.5" customHeight="1" x14ac:dyDescent="0.25">
      <c r="A164" s="43">
        <f t="shared" si="7"/>
        <v>53</v>
      </c>
      <c r="B164" s="23" t="s">
        <v>324</v>
      </c>
      <c r="C164" s="24" t="s">
        <v>325</v>
      </c>
      <c r="D164" s="52">
        <v>0</v>
      </c>
      <c r="E164" s="52">
        <v>0</v>
      </c>
      <c r="F164" s="26">
        <f t="shared" si="6"/>
        <v>0</v>
      </c>
      <c r="G164" s="27" t="str">
        <f t="shared" si="8"/>
        <v/>
      </c>
    </row>
    <row r="165" spans="1:7" ht="19.5" customHeight="1" x14ac:dyDescent="0.25">
      <c r="A165" s="43">
        <f t="shared" si="7"/>
        <v>53</v>
      </c>
      <c r="B165" s="23" t="s">
        <v>326</v>
      </c>
      <c r="C165" s="24" t="s">
        <v>327</v>
      </c>
      <c r="D165" s="52">
        <v>0</v>
      </c>
      <c r="E165" s="52">
        <v>0</v>
      </c>
      <c r="F165" s="26">
        <f t="shared" si="6"/>
        <v>0</v>
      </c>
      <c r="G165" s="27" t="str">
        <f t="shared" si="8"/>
        <v/>
      </c>
    </row>
    <row r="166" spans="1:7" ht="19.5" customHeight="1" x14ac:dyDescent="0.25">
      <c r="A166" s="43">
        <f t="shared" si="7"/>
        <v>53</v>
      </c>
      <c r="B166" s="23" t="s">
        <v>328</v>
      </c>
      <c r="C166" s="24" t="s">
        <v>329</v>
      </c>
      <c r="D166" s="52">
        <v>0</v>
      </c>
      <c r="E166" s="52">
        <v>0</v>
      </c>
      <c r="F166" s="26">
        <f t="shared" si="6"/>
        <v>0</v>
      </c>
      <c r="G166" s="27" t="str">
        <f t="shared" si="8"/>
        <v/>
      </c>
    </row>
    <row r="167" spans="1:7" ht="19.5" customHeight="1" x14ac:dyDescent="0.25">
      <c r="A167" s="43">
        <f t="shared" si="7"/>
        <v>53</v>
      </c>
      <c r="B167" s="23" t="s">
        <v>330</v>
      </c>
      <c r="C167" s="24" t="s">
        <v>331</v>
      </c>
      <c r="D167" s="52">
        <v>0</v>
      </c>
      <c r="E167" s="52">
        <v>0</v>
      </c>
      <c r="F167" s="26">
        <f t="shared" si="6"/>
        <v>0</v>
      </c>
      <c r="G167" s="27" t="str">
        <f t="shared" si="8"/>
        <v/>
      </c>
    </row>
    <row r="168" spans="1:7" ht="19.5" customHeight="1" x14ac:dyDescent="0.25">
      <c r="A168" s="43">
        <f t="shared" si="7"/>
        <v>53</v>
      </c>
      <c r="B168" s="23" t="s">
        <v>332</v>
      </c>
      <c r="C168" s="24" t="s">
        <v>333</v>
      </c>
      <c r="D168" s="52">
        <v>0</v>
      </c>
      <c r="E168" s="52">
        <v>0</v>
      </c>
      <c r="F168" s="26">
        <f t="shared" si="6"/>
        <v>0</v>
      </c>
      <c r="G168" s="27" t="str">
        <f t="shared" si="8"/>
        <v/>
      </c>
    </row>
    <row r="169" spans="1:7" ht="19.5" customHeight="1" x14ac:dyDescent="0.25">
      <c r="A169" s="43">
        <f t="shared" si="7"/>
        <v>54</v>
      </c>
      <c r="B169" s="23" t="s">
        <v>339</v>
      </c>
      <c r="C169" s="24" t="s">
        <v>340</v>
      </c>
      <c r="D169" s="52">
        <v>747</v>
      </c>
      <c r="E169" s="52">
        <v>750</v>
      </c>
      <c r="F169" s="26">
        <f t="shared" si="6"/>
        <v>747</v>
      </c>
      <c r="G169" s="27">
        <f t="shared" si="8"/>
        <v>1</v>
      </c>
    </row>
    <row r="170" spans="1:7" ht="19.5" customHeight="1" x14ac:dyDescent="0.25">
      <c r="A170" s="43">
        <f t="shared" si="7"/>
        <v>54</v>
      </c>
      <c r="B170" s="23" t="s">
        <v>352</v>
      </c>
      <c r="C170" s="24" t="s">
        <v>353</v>
      </c>
      <c r="D170" s="52">
        <v>0</v>
      </c>
      <c r="E170" s="52">
        <v>0</v>
      </c>
      <c r="F170" s="26">
        <f t="shared" si="6"/>
        <v>0</v>
      </c>
      <c r="G170" s="27" t="str">
        <f t="shared" si="8"/>
        <v/>
      </c>
    </row>
    <row r="171" spans="1:7" ht="19.5" customHeight="1" x14ac:dyDescent="0.25">
      <c r="A171" s="43">
        <f t="shared" si="7"/>
        <v>54</v>
      </c>
      <c r="B171" s="23" t="s">
        <v>354</v>
      </c>
      <c r="C171" s="24" t="s">
        <v>355</v>
      </c>
      <c r="D171" s="52">
        <v>0</v>
      </c>
      <c r="E171" s="52">
        <v>0</v>
      </c>
      <c r="F171" s="26">
        <f t="shared" si="6"/>
        <v>0</v>
      </c>
      <c r="G171" s="27" t="str">
        <f t="shared" si="8"/>
        <v/>
      </c>
    </row>
    <row r="172" spans="1:7" ht="19.5" customHeight="1" x14ac:dyDescent="0.25">
      <c r="A172" s="43">
        <f t="shared" si="7"/>
        <v>54</v>
      </c>
      <c r="B172" s="23" t="s">
        <v>356</v>
      </c>
      <c r="C172" s="24" t="s">
        <v>357</v>
      </c>
      <c r="D172" s="52">
        <v>0</v>
      </c>
      <c r="E172" s="52">
        <v>0</v>
      </c>
      <c r="F172" s="26">
        <f t="shared" si="6"/>
        <v>0</v>
      </c>
      <c r="G172" s="27" t="str">
        <f t="shared" si="8"/>
        <v/>
      </c>
    </row>
    <row r="173" spans="1:7" ht="19.5" customHeight="1" x14ac:dyDescent="0.25">
      <c r="A173" s="43">
        <f t="shared" si="7"/>
        <v>54</v>
      </c>
      <c r="B173" s="23" t="s">
        <v>358</v>
      </c>
      <c r="C173" s="24" t="s">
        <v>359</v>
      </c>
      <c r="D173" s="52">
        <v>0</v>
      </c>
      <c r="E173" s="52">
        <v>0</v>
      </c>
      <c r="F173" s="26">
        <f t="shared" si="6"/>
        <v>0</v>
      </c>
      <c r="G173" s="27" t="str">
        <f t="shared" si="8"/>
        <v/>
      </c>
    </row>
    <row r="174" spans="1:7" ht="19.5" customHeight="1" x14ac:dyDescent="0.25">
      <c r="A174" s="43">
        <f t="shared" si="7"/>
        <v>54</v>
      </c>
      <c r="B174" s="23" t="s">
        <v>360</v>
      </c>
      <c r="C174" s="24" t="s">
        <v>361</v>
      </c>
      <c r="D174" s="52">
        <v>0</v>
      </c>
      <c r="E174" s="52">
        <v>0</v>
      </c>
      <c r="F174" s="26">
        <f t="shared" si="6"/>
        <v>0</v>
      </c>
      <c r="G174" s="27" t="str">
        <f t="shared" si="8"/>
        <v/>
      </c>
    </row>
    <row r="175" spans="1:7" ht="19.5" customHeight="1" x14ac:dyDescent="0.25">
      <c r="A175" s="43">
        <f t="shared" si="7"/>
        <v>54</v>
      </c>
      <c r="B175" s="23" t="s">
        <v>362</v>
      </c>
      <c r="C175" s="24" t="s">
        <v>363</v>
      </c>
      <c r="D175" s="52">
        <v>0</v>
      </c>
      <c r="E175" s="52">
        <v>0</v>
      </c>
      <c r="F175" s="26">
        <f t="shared" si="6"/>
        <v>0</v>
      </c>
      <c r="G175" s="27" t="str">
        <f t="shared" si="8"/>
        <v/>
      </c>
    </row>
    <row r="176" spans="1:7" ht="19.5" customHeight="1" x14ac:dyDescent="0.25">
      <c r="A176" s="43">
        <f t="shared" si="7"/>
        <v>54</v>
      </c>
      <c r="B176" s="23" t="s">
        <v>364</v>
      </c>
      <c r="C176" s="24" t="s">
        <v>365</v>
      </c>
      <c r="D176" s="52">
        <v>0</v>
      </c>
      <c r="E176" s="52">
        <v>0</v>
      </c>
      <c r="F176" s="26">
        <f t="shared" si="6"/>
        <v>0</v>
      </c>
      <c r="G176" s="27" t="str">
        <f t="shared" si="8"/>
        <v/>
      </c>
    </row>
    <row r="177" spans="1:7" ht="19.5" customHeight="1" x14ac:dyDescent="0.25">
      <c r="A177" s="43">
        <f t="shared" si="7"/>
        <v>54</v>
      </c>
      <c r="B177" s="23" t="s">
        <v>366</v>
      </c>
      <c r="C177" s="24" t="s">
        <v>367</v>
      </c>
      <c r="D177" s="52">
        <v>0</v>
      </c>
      <c r="E177" s="52">
        <v>0</v>
      </c>
      <c r="F177" s="26">
        <f t="shared" si="6"/>
        <v>0</v>
      </c>
      <c r="G177" s="27" t="str">
        <f t="shared" si="8"/>
        <v/>
      </c>
    </row>
    <row r="178" spans="1:7" ht="19.5" customHeight="1" x14ac:dyDescent="0.25">
      <c r="A178" s="43">
        <f t="shared" si="7"/>
        <v>54</v>
      </c>
      <c r="B178" s="23" t="s">
        <v>368</v>
      </c>
      <c r="C178" s="24" t="s">
        <v>369</v>
      </c>
      <c r="D178" s="52">
        <v>0</v>
      </c>
      <c r="E178" s="52">
        <v>0</v>
      </c>
      <c r="F178" s="26">
        <f t="shared" si="6"/>
        <v>0</v>
      </c>
      <c r="G178" s="27" t="str">
        <f t="shared" si="8"/>
        <v/>
      </c>
    </row>
    <row r="179" spans="1:7" ht="19.5" customHeight="1" x14ac:dyDescent="0.25">
      <c r="A179" s="43">
        <f t="shared" si="7"/>
        <v>54</v>
      </c>
      <c r="B179" s="23" t="s">
        <v>370</v>
      </c>
      <c r="C179" s="24" t="s">
        <v>371</v>
      </c>
      <c r="D179" s="52">
        <v>0</v>
      </c>
      <c r="E179" s="52">
        <v>0</v>
      </c>
      <c r="F179" s="26">
        <f t="shared" si="6"/>
        <v>0</v>
      </c>
      <c r="G179" s="27" t="str">
        <f t="shared" si="8"/>
        <v/>
      </c>
    </row>
    <row r="180" spans="1:7" ht="19.5" customHeight="1" x14ac:dyDescent="0.25">
      <c r="A180" s="43">
        <f t="shared" si="7"/>
        <v>54</v>
      </c>
      <c r="B180" s="23" t="s">
        <v>372</v>
      </c>
      <c r="C180" s="24" t="s">
        <v>373</v>
      </c>
      <c r="D180" s="52">
        <v>0</v>
      </c>
      <c r="E180" s="52">
        <v>0</v>
      </c>
      <c r="F180" s="26">
        <f t="shared" si="6"/>
        <v>0</v>
      </c>
      <c r="G180" s="27" t="str">
        <f t="shared" si="8"/>
        <v/>
      </c>
    </row>
    <row r="181" spans="1:7" ht="19.5" customHeight="1" x14ac:dyDescent="0.25">
      <c r="A181" s="43">
        <f t="shared" si="7"/>
        <v>55</v>
      </c>
      <c r="B181" s="23" t="s">
        <v>374</v>
      </c>
      <c r="C181" s="24" t="s">
        <v>375</v>
      </c>
      <c r="D181" s="52">
        <v>114</v>
      </c>
      <c r="E181" s="52">
        <v>100</v>
      </c>
      <c r="F181" s="26">
        <f t="shared" si="6"/>
        <v>100</v>
      </c>
      <c r="G181" s="27">
        <f t="shared" si="8"/>
        <v>0.8771929824561403</v>
      </c>
    </row>
    <row r="182" spans="1:7" ht="19.5" customHeight="1" x14ac:dyDescent="0.25">
      <c r="A182" s="43">
        <f t="shared" si="7"/>
        <v>55</v>
      </c>
      <c r="B182" s="23" t="s">
        <v>376</v>
      </c>
      <c r="C182" s="24" t="s">
        <v>377</v>
      </c>
      <c r="D182" s="52">
        <v>0</v>
      </c>
      <c r="E182" s="52">
        <v>0</v>
      </c>
      <c r="F182" s="26">
        <f t="shared" si="6"/>
        <v>0</v>
      </c>
      <c r="G182" s="27" t="str">
        <f t="shared" si="8"/>
        <v/>
      </c>
    </row>
    <row r="183" spans="1:7" ht="19.5" customHeight="1" x14ac:dyDescent="0.25">
      <c r="A183" s="43">
        <f t="shared" si="7"/>
        <v>55</v>
      </c>
      <c r="B183" s="23" t="s">
        <v>378</v>
      </c>
      <c r="C183" s="24" t="s">
        <v>379</v>
      </c>
      <c r="D183" s="52">
        <v>0</v>
      </c>
      <c r="E183" s="52">
        <v>0</v>
      </c>
      <c r="F183" s="26">
        <f t="shared" si="6"/>
        <v>0</v>
      </c>
      <c r="G183" s="27" t="str">
        <f t="shared" si="8"/>
        <v/>
      </c>
    </row>
    <row r="184" spans="1:7" ht="19.5" customHeight="1" x14ac:dyDescent="0.25">
      <c r="A184" s="43">
        <f t="shared" si="7"/>
        <v>55</v>
      </c>
      <c r="B184" s="23" t="s">
        <v>380</v>
      </c>
      <c r="C184" s="24" t="s">
        <v>381</v>
      </c>
      <c r="D184" s="52">
        <v>0</v>
      </c>
      <c r="E184" s="52">
        <v>0</v>
      </c>
      <c r="F184" s="26">
        <f t="shared" si="6"/>
        <v>0</v>
      </c>
      <c r="G184" s="27" t="str">
        <f t="shared" si="8"/>
        <v/>
      </c>
    </row>
    <row r="185" spans="1:7" ht="19.5" customHeight="1" x14ac:dyDescent="0.25">
      <c r="A185" s="43">
        <f t="shared" si="7"/>
        <v>55</v>
      </c>
      <c r="B185" s="23" t="s">
        <v>382</v>
      </c>
      <c r="C185" s="24" t="s">
        <v>383</v>
      </c>
      <c r="D185" s="52">
        <v>0</v>
      </c>
      <c r="E185" s="52">
        <v>0</v>
      </c>
      <c r="F185" s="26">
        <f t="shared" si="6"/>
        <v>0</v>
      </c>
      <c r="G185" s="27" t="str">
        <f t="shared" si="8"/>
        <v/>
      </c>
    </row>
    <row r="186" spans="1:7" ht="19.5" customHeight="1" x14ac:dyDescent="0.25">
      <c r="A186" s="43">
        <f t="shared" si="7"/>
        <v>55</v>
      </c>
      <c r="B186" s="23" t="s">
        <v>384</v>
      </c>
      <c r="C186" s="24" t="s">
        <v>385</v>
      </c>
      <c r="D186" s="52">
        <v>0</v>
      </c>
      <c r="E186" s="52">
        <v>0</v>
      </c>
      <c r="F186" s="26">
        <f t="shared" si="6"/>
        <v>0</v>
      </c>
      <c r="G186" s="27" t="str">
        <f t="shared" si="8"/>
        <v/>
      </c>
    </row>
    <row r="187" spans="1:7" ht="19.5" customHeight="1" x14ac:dyDescent="0.25">
      <c r="A187" s="43">
        <f t="shared" si="7"/>
        <v>55</v>
      </c>
      <c r="B187" s="23" t="s">
        <v>386</v>
      </c>
      <c r="C187" s="24" t="s">
        <v>387</v>
      </c>
      <c r="D187" s="52">
        <v>0</v>
      </c>
      <c r="E187" s="52">
        <v>0</v>
      </c>
      <c r="F187" s="26">
        <f t="shared" si="6"/>
        <v>0</v>
      </c>
      <c r="G187" s="27" t="str">
        <f t="shared" si="8"/>
        <v/>
      </c>
    </row>
    <row r="188" spans="1:7" ht="19.5" customHeight="1" x14ac:dyDescent="0.25">
      <c r="A188" s="43">
        <f t="shared" si="7"/>
        <v>55</v>
      </c>
      <c r="B188" s="23" t="s">
        <v>388</v>
      </c>
      <c r="C188" s="24" t="s">
        <v>389</v>
      </c>
      <c r="D188" s="52">
        <v>0</v>
      </c>
      <c r="E188" s="52">
        <v>0</v>
      </c>
      <c r="F188" s="26">
        <f t="shared" si="6"/>
        <v>0</v>
      </c>
      <c r="G188" s="27" t="str">
        <f t="shared" si="8"/>
        <v/>
      </c>
    </row>
    <row r="189" spans="1:7" ht="19.5" customHeight="1" x14ac:dyDescent="0.25">
      <c r="A189" s="43">
        <f t="shared" si="7"/>
        <v>55</v>
      </c>
      <c r="B189" s="23" t="s">
        <v>390</v>
      </c>
      <c r="C189" s="24" t="s">
        <v>391</v>
      </c>
      <c r="D189" s="52">
        <v>0</v>
      </c>
      <c r="E189" s="52">
        <v>0</v>
      </c>
      <c r="F189" s="26">
        <f t="shared" si="6"/>
        <v>0</v>
      </c>
      <c r="G189" s="27" t="str">
        <f t="shared" si="8"/>
        <v/>
      </c>
    </row>
    <row r="190" spans="1:7" ht="19.5" customHeight="1" x14ac:dyDescent="0.25">
      <c r="A190" s="43">
        <f t="shared" si="7"/>
        <v>55</v>
      </c>
      <c r="B190" s="23" t="s">
        <v>392</v>
      </c>
      <c r="C190" s="24" t="s">
        <v>393</v>
      </c>
      <c r="D190" s="52">
        <v>0</v>
      </c>
      <c r="E190" s="52">
        <v>0</v>
      </c>
      <c r="F190" s="26">
        <f t="shared" si="6"/>
        <v>0</v>
      </c>
      <c r="G190" s="27" t="str">
        <f t="shared" si="8"/>
        <v/>
      </c>
    </row>
    <row r="191" spans="1:7" ht="19.5" customHeight="1" x14ac:dyDescent="0.25">
      <c r="A191" s="43">
        <f t="shared" si="7"/>
        <v>55</v>
      </c>
      <c r="B191" s="23" t="s">
        <v>394</v>
      </c>
      <c r="C191" s="24" t="s">
        <v>395</v>
      </c>
      <c r="D191" s="52">
        <v>0</v>
      </c>
      <c r="E191" s="52">
        <v>0</v>
      </c>
      <c r="F191" s="26">
        <f t="shared" si="6"/>
        <v>0</v>
      </c>
      <c r="G191" s="27" t="str">
        <f t="shared" si="8"/>
        <v/>
      </c>
    </row>
    <row r="192" spans="1:7" ht="19.5" customHeight="1" x14ac:dyDescent="0.25">
      <c r="A192" s="43">
        <f t="shared" si="7"/>
        <v>55</v>
      </c>
      <c r="B192" s="23" t="s">
        <v>396</v>
      </c>
      <c r="C192" s="24" t="s">
        <v>397</v>
      </c>
      <c r="D192" s="52">
        <v>0</v>
      </c>
      <c r="E192" s="52">
        <v>0</v>
      </c>
      <c r="F192" s="26">
        <f t="shared" si="6"/>
        <v>0</v>
      </c>
      <c r="G192" s="27" t="str">
        <f t="shared" si="8"/>
        <v/>
      </c>
    </row>
    <row r="193" spans="1:7" ht="19.5" customHeight="1" x14ac:dyDescent="0.25">
      <c r="A193" s="43">
        <f t="shared" si="7"/>
        <v>55</v>
      </c>
      <c r="B193" s="23" t="s">
        <v>717</v>
      </c>
      <c r="C193" s="24" t="s">
        <v>723</v>
      </c>
      <c r="D193" s="52">
        <v>0</v>
      </c>
      <c r="E193" s="52">
        <v>0</v>
      </c>
      <c r="F193" s="26">
        <f t="shared" si="6"/>
        <v>0</v>
      </c>
      <c r="G193" s="27" t="str">
        <f t="shared" si="8"/>
        <v/>
      </c>
    </row>
    <row r="194" spans="1:7" ht="19.5" customHeight="1" x14ac:dyDescent="0.25">
      <c r="A194" s="43">
        <f t="shared" si="7"/>
        <v>55</v>
      </c>
      <c r="B194" s="23" t="s">
        <v>718</v>
      </c>
      <c r="C194" s="24" t="s">
        <v>724</v>
      </c>
      <c r="D194" s="52">
        <v>0</v>
      </c>
      <c r="E194" s="52">
        <v>0</v>
      </c>
      <c r="F194" s="26">
        <f t="shared" si="6"/>
        <v>0</v>
      </c>
      <c r="G194" s="27" t="str">
        <f t="shared" si="8"/>
        <v/>
      </c>
    </row>
    <row r="195" spans="1:7" ht="19.5" customHeight="1" x14ac:dyDescent="0.25">
      <c r="A195" s="43">
        <f t="shared" si="7"/>
        <v>55</v>
      </c>
      <c r="B195" s="23" t="s">
        <v>398</v>
      </c>
      <c r="C195" s="24" t="s">
        <v>399</v>
      </c>
      <c r="D195" s="52">
        <v>0</v>
      </c>
      <c r="E195" s="52">
        <v>0</v>
      </c>
      <c r="F195" s="26">
        <f t="shared" si="6"/>
        <v>0</v>
      </c>
      <c r="G195" s="27" t="str">
        <f t="shared" si="8"/>
        <v/>
      </c>
    </row>
    <row r="196" spans="1:7" ht="19.5" customHeight="1" x14ac:dyDescent="0.25">
      <c r="A196" s="43">
        <f t="shared" si="7"/>
        <v>55</v>
      </c>
      <c r="B196" s="23" t="s">
        <v>673</v>
      </c>
      <c r="C196" s="24" t="s">
        <v>686</v>
      </c>
      <c r="D196" s="52">
        <v>0</v>
      </c>
      <c r="E196" s="52">
        <v>0</v>
      </c>
      <c r="F196" s="26">
        <f t="shared" si="6"/>
        <v>0</v>
      </c>
      <c r="G196" s="27" t="str">
        <f t="shared" si="8"/>
        <v/>
      </c>
    </row>
    <row r="197" spans="1:7" ht="19.5" customHeight="1" x14ac:dyDescent="0.25">
      <c r="A197" s="43">
        <f t="shared" si="7"/>
        <v>55</v>
      </c>
      <c r="B197" s="23" t="s">
        <v>674</v>
      </c>
      <c r="C197" s="24" t="s">
        <v>687</v>
      </c>
      <c r="D197" s="52">
        <v>0</v>
      </c>
      <c r="E197" s="52">
        <v>0</v>
      </c>
      <c r="F197" s="26">
        <f t="shared" si="6"/>
        <v>0</v>
      </c>
      <c r="G197" s="27" t="str">
        <f t="shared" si="8"/>
        <v/>
      </c>
    </row>
    <row r="198" spans="1:7" ht="19.5" customHeight="1" x14ac:dyDescent="0.25">
      <c r="A198" s="43">
        <f t="shared" si="7"/>
        <v>55</v>
      </c>
      <c r="B198" s="23" t="s">
        <v>675</v>
      </c>
      <c r="C198" s="24" t="s">
        <v>688</v>
      </c>
      <c r="D198" s="52">
        <v>0</v>
      </c>
      <c r="E198" s="52">
        <v>0</v>
      </c>
      <c r="F198" s="26">
        <f t="shared" si="6"/>
        <v>0</v>
      </c>
      <c r="G198" s="27" t="str">
        <f t="shared" si="8"/>
        <v/>
      </c>
    </row>
    <row r="199" spans="1:7" ht="19.5" customHeight="1" x14ac:dyDescent="0.25">
      <c r="A199" s="43">
        <f t="shared" si="7"/>
        <v>55</v>
      </c>
      <c r="B199" s="23" t="s">
        <v>676</v>
      </c>
      <c r="C199" s="24" t="s">
        <v>689</v>
      </c>
      <c r="D199" s="52">
        <v>0</v>
      </c>
      <c r="E199" s="52">
        <v>0</v>
      </c>
      <c r="F199" s="26">
        <f t="shared" si="6"/>
        <v>0</v>
      </c>
      <c r="G199" s="27" t="str">
        <f t="shared" si="8"/>
        <v/>
      </c>
    </row>
    <row r="200" spans="1:7" ht="19.5" customHeight="1" x14ac:dyDescent="0.25">
      <c r="A200" s="43">
        <f t="shared" si="7"/>
        <v>55</v>
      </c>
      <c r="B200" s="23" t="s">
        <v>677</v>
      </c>
      <c r="C200" s="24" t="s">
        <v>690</v>
      </c>
      <c r="D200" s="52">
        <v>0</v>
      </c>
      <c r="E200" s="52">
        <v>0</v>
      </c>
      <c r="F200" s="26">
        <f t="shared" si="6"/>
        <v>0</v>
      </c>
      <c r="G200" s="27" t="str">
        <f t="shared" si="8"/>
        <v/>
      </c>
    </row>
    <row r="201" spans="1:7" ht="19.5" customHeight="1" x14ac:dyDescent="0.25">
      <c r="A201" s="43">
        <f t="shared" si="7"/>
        <v>55</v>
      </c>
      <c r="B201" s="23" t="s">
        <v>400</v>
      </c>
      <c r="C201" s="24" t="s">
        <v>401</v>
      </c>
      <c r="D201" s="52">
        <v>0</v>
      </c>
      <c r="E201" s="52">
        <v>0</v>
      </c>
      <c r="F201" s="26">
        <f t="shared" si="6"/>
        <v>0</v>
      </c>
      <c r="G201" s="27" t="str">
        <f t="shared" si="8"/>
        <v/>
      </c>
    </row>
    <row r="202" spans="1:7" ht="19.5" customHeight="1" x14ac:dyDescent="0.25">
      <c r="A202" s="43">
        <f t="shared" si="7"/>
        <v>55</v>
      </c>
      <c r="B202" s="23" t="s">
        <v>402</v>
      </c>
      <c r="C202" s="24" t="s">
        <v>403</v>
      </c>
      <c r="D202" s="52">
        <v>0</v>
      </c>
      <c r="E202" s="52">
        <v>0</v>
      </c>
      <c r="F202" s="26">
        <f t="shared" ref="F202:F265" si="9">IF(E202&gt;D202,D202,E202)</f>
        <v>0</v>
      </c>
      <c r="G202" s="27" t="str">
        <f t="shared" si="8"/>
        <v/>
      </c>
    </row>
    <row r="203" spans="1:7" ht="19.5" customHeight="1" x14ac:dyDescent="0.25">
      <c r="A203" s="43">
        <f t="shared" ref="A203:A266" si="10">IF(F203&gt;0,1+A202,A202)</f>
        <v>55</v>
      </c>
      <c r="B203" s="23" t="s">
        <v>404</v>
      </c>
      <c r="C203" s="24" t="s">
        <v>405</v>
      </c>
      <c r="D203" s="52">
        <v>0</v>
      </c>
      <c r="E203" s="52">
        <v>0</v>
      </c>
      <c r="F203" s="26">
        <f t="shared" si="9"/>
        <v>0</v>
      </c>
      <c r="G203" s="27" t="str">
        <f t="shared" ref="G203:G266" si="11">IFERROR(F203/D203,"")</f>
        <v/>
      </c>
    </row>
    <row r="204" spans="1:7" ht="19.5" customHeight="1" x14ac:dyDescent="0.25">
      <c r="A204" s="43">
        <f t="shared" si="10"/>
        <v>55</v>
      </c>
      <c r="B204" s="23" t="s">
        <v>406</v>
      </c>
      <c r="C204" s="24" t="s">
        <v>407</v>
      </c>
      <c r="D204" s="52">
        <v>0</v>
      </c>
      <c r="E204" s="52">
        <v>0</v>
      </c>
      <c r="F204" s="26">
        <f t="shared" si="9"/>
        <v>0</v>
      </c>
      <c r="G204" s="27" t="str">
        <f t="shared" si="11"/>
        <v/>
      </c>
    </row>
    <row r="205" spans="1:7" ht="19.5" customHeight="1" x14ac:dyDescent="0.25">
      <c r="A205" s="43">
        <f t="shared" si="10"/>
        <v>56</v>
      </c>
      <c r="B205" s="23" t="s">
        <v>408</v>
      </c>
      <c r="C205" s="24" t="s">
        <v>409</v>
      </c>
      <c r="D205" s="52">
        <v>132</v>
      </c>
      <c r="E205" s="52">
        <v>132</v>
      </c>
      <c r="F205" s="26">
        <f t="shared" si="9"/>
        <v>132</v>
      </c>
      <c r="G205" s="27">
        <f t="shared" si="11"/>
        <v>1</v>
      </c>
    </row>
    <row r="206" spans="1:7" ht="19.5" customHeight="1" x14ac:dyDescent="0.25">
      <c r="A206" s="43">
        <f t="shared" si="10"/>
        <v>57</v>
      </c>
      <c r="B206" s="23" t="s">
        <v>410</v>
      </c>
      <c r="C206" s="24" t="s">
        <v>411</v>
      </c>
      <c r="D206" s="52">
        <v>70</v>
      </c>
      <c r="E206" s="52">
        <v>70</v>
      </c>
      <c r="F206" s="26">
        <f t="shared" si="9"/>
        <v>70</v>
      </c>
      <c r="G206" s="27">
        <f t="shared" si="11"/>
        <v>1</v>
      </c>
    </row>
    <row r="207" spans="1:7" ht="19.5" customHeight="1" x14ac:dyDescent="0.25">
      <c r="A207" s="43">
        <f t="shared" si="10"/>
        <v>57</v>
      </c>
      <c r="B207" s="23" t="s">
        <v>719</v>
      </c>
      <c r="C207" s="24" t="s">
        <v>725</v>
      </c>
      <c r="D207" s="52">
        <v>0</v>
      </c>
      <c r="E207" s="52">
        <v>0</v>
      </c>
      <c r="F207" s="26">
        <f t="shared" si="9"/>
        <v>0</v>
      </c>
      <c r="G207" s="27" t="str">
        <f t="shared" si="11"/>
        <v/>
      </c>
    </row>
    <row r="208" spans="1:7" ht="19.5" customHeight="1" x14ac:dyDescent="0.25">
      <c r="A208" s="43">
        <f t="shared" si="10"/>
        <v>57</v>
      </c>
      <c r="B208" s="23" t="s">
        <v>412</v>
      </c>
      <c r="C208" s="24" t="s">
        <v>413</v>
      </c>
      <c r="D208" s="52">
        <v>0</v>
      </c>
      <c r="E208" s="52">
        <v>0</v>
      </c>
      <c r="F208" s="26">
        <f t="shared" si="9"/>
        <v>0</v>
      </c>
      <c r="G208" s="27" t="str">
        <f t="shared" si="11"/>
        <v/>
      </c>
    </row>
    <row r="209" spans="1:7" ht="19.5" customHeight="1" x14ac:dyDescent="0.25">
      <c r="A209" s="43">
        <f t="shared" si="10"/>
        <v>57</v>
      </c>
      <c r="B209" s="23" t="s">
        <v>414</v>
      </c>
      <c r="C209" s="24" t="s">
        <v>415</v>
      </c>
      <c r="D209" s="52">
        <v>0</v>
      </c>
      <c r="E209" s="52">
        <v>0</v>
      </c>
      <c r="F209" s="26">
        <f t="shared" si="9"/>
        <v>0</v>
      </c>
      <c r="G209" s="27" t="str">
        <f t="shared" si="11"/>
        <v/>
      </c>
    </row>
    <row r="210" spans="1:7" ht="19.5" customHeight="1" x14ac:dyDescent="0.25">
      <c r="A210" s="43">
        <f t="shared" si="10"/>
        <v>57</v>
      </c>
      <c r="B210" s="23" t="s">
        <v>416</v>
      </c>
      <c r="C210" s="24" t="s">
        <v>417</v>
      </c>
      <c r="D210" s="52">
        <v>0</v>
      </c>
      <c r="E210" s="52">
        <v>0</v>
      </c>
      <c r="F210" s="26">
        <f t="shared" si="9"/>
        <v>0</v>
      </c>
      <c r="G210" s="27" t="str">
        <f t="shared" si="11"/>
        <v/>
      </c>
    </row>
    <row r="211" spans="1:7" ht="19.5" customHeight="1" x14ac:dyDescent="0.25">
      <c r="A211" s="43">
        <f t="shared" si="10"/>
        <v>57</v>
      </c>
      <c r="B211" s="23" t="s">
        <v>626</v>
      </c>
      <c r="C211" s="24" t="s">
        <v>627</v>
      </c>
      <c r="D211" s="52">
        <v>0</v>
      </c>
      <c r="E211" s="52">
        <v>0</v>
      </c>
      <c r="F211" s="26">
        <f t="shared" si="9"/>
        <v>0</v>
      </c>
      <c r="G211" s="27" t="str">
        <f t="shared" si="11"/>
        <v/>
      </c>
    </row>
    <row r="212" spans="1:7" ht="19.5" customHeight="1" x14ac:dyDescent="0.25">
      <c r="A212" s="43">
        <f t="shared" si="10"/>
        <v>57</v>
      </c>
      <c r="B212" s="23" t="s">
        <v>624</v>
      </c>
      <c r="C212" s="24" t="s">
        <v>625</v>
      </c>
      <c r="D212" s="52">
        <v>0</v>
      </c>
      <c r="E212" s="52">
        <v>0</v>
      </c>
      <c r="F212" s="26">
        <f t="shared" si="9"/>
        <v>0</v>
      </c>
      <c r="G212" s="27" t="str">
        <f t="shared" si="11"/>
        <v/>
      </c>
    </row>
    <row r="213" spans="1:7" ht="19.5" customHeight="1" x14ac:dyDescent="0.25">
      <c r="A213" s="43">
        <f t="shared" si="10"/>
        <v>57</v>
      </c>
      <c r="B213" s="23" t="s">
        <v>430</v>
      </c>
      <c r="C213" s="24" t="s">
        <v>431</v>
      </c>
      <c r="D213" s="52">
        <v>0</v>
      </c>
      <c r="E213" s="52">
        <v>0</v>
      </c>
      <c r="F213" s="26">
        <f t="shared" si="9"/>
        <v>0</v>
      </c>
      <c r="G213" s="27" t="str">
        <f t="shared" si="11"/>
        <v/>
      </c>
    </row>
    <row r="214" spans="1:7" ht="19.5" customHeight="1" x14ac:dyDescent="0.25">
      <c r="A214" s="43">
        <f t="shared" si="10"/>
        <v>57</v>
      </c>
      <c r="B214" s="23" t="s">
        <v>432</v>
      </c>
      <c r="C214" s="24" t="s">
        <v>433</v>
      </c>
      <c r="D214" s="52">
        <v>0</v>
      </c>
      <c r="E214" s="52">
        <v>0</v>
      </c>
      <c r="F214" s="26">
        <f t="shared" si="9"/>
        <v>0</v>
      </c>
      <c r="G214" s="27" t="str">
        <f t="shared" si="11"/>
        <v/>
      </c>
    </row>
    <row r="215" spans="1:7" ht="19.5" customHeight="1" x14ac:dyDescent="0.25">
      <c r="A215" s="43">
        <f t="shared" si="10"/>
        <v>57</v>
      </c>
      <c r="B215" s="23" t="s">
        <v>620</v>
      </c>
      <c r="C215" s="24" t="s">
        <v>621</v>
      </c>
      <c r="D215" s="52">
        <v>0</v>
      </c>
      <c r="E215" s="52">
        <v>0</v>
      </c>
      <c r="F215" s="26">
        <f t="shared" si="9"/>
        <v>0</v>
      </c>
      <c r="G215" s="27" t="str">
        <f t="shared" si="11"/>
        <v/>
      </c>
    </row>
    <row r="216" spans="1:7" ht="19.5" customHeight="1" x14ac:dyDescent="0.25">
      <c r="A216" s="43">
        <f t="shared" si="10"/>
        <v>57</v>
      </c>
      <c r="B216" s="23" t="s">
        <v>695</v>
      </c>
      <c r="C216" s="24" t="s">
        <v>696</v>
      </c>
      <c r="D216" s="52">
        <v>0</v>
      </c>
      <c r="E216" s="52">
        <v>0</v>
      </c>
      <c r="F216" s="26">
        <f t="shared" si="9"/>
        <v>0</v>
      </c>
      <c r="G216" s="27" t="str">
        <f t="shared" si="11"/>
        <v/>
      </c>
    </row>
    <row r="217" spans="1:7" ht="19.5" customHeight="1" x14ac:dyDescent="0.25">
      <c r="A217" s="43">
        <f t="shared" si="10"/>
        <v>57</v>
      </c>
      <c r="B217" s="23" t="s">
        <v>697</v>
      </c>
      <c r="C217" s="24" t="s">
        <v>698</v>
      </c>
      <c r="D217" s="52">
        <v>0</v>
      </c>
      <c r="E217" s="52">
        <v>0</v>
      </c>
      <c r="F217" s="26">
        <f t="shared" si="9"/>
        <v>0</v>
      </c>
      <c r="G217" s="27" t="str">
        <f t="shared" si="11"/>
        <v/>
      </c>
    </row>
    <row r="218" spans="1:7" ht="19.5" customHeight="1" x14ac:dyDescent="0.25">
      <c r="A218" s="43">
        <f t="shared" si="10"/>
        <v>57</v>
      </c>
      <c r="B218" s="23" t="s">
        <v>420</v>
      </c>
      <c r="C218" s="24" t="s">
        <v>421</v>
      </c>
      <c r="D218" s="52">
        <v>0</v>
      </c>
      <c r="E218" s="52">
        <v>0</v>
      </c>
      <c r="F218" s="26">
        <f t="shared" si="9"/>
        <v>0</v>
      </c>
      <c r="G218" s="27" t="str">
        <f t="shared" si="11"/>
        <v/>
      </c>
    </row>
    <row r="219" spans="1:7" ht="19.5" customHeight="1" x14ac:dyDescent="0.25">
      <c r="A219" s="43">
        <f t="shared" si="10"/>
        <v>57</v>
      </c>
      <c r="B219" s="23" t="s">
        <v>422</v>
      </c>
      <c r="C219" s="24" t="s">
        <v>423</v>
      </c>
      <c r="D219" s="52">
        <v>0</v>
      </c>
      <c r="E219" s="52">
        <v>0</v>
      </c>
      <c r="F219" s="26">
        <f t="shared" si="9"/>
        <v>0</v>
      </c>
      <c r="G219" s="27" t="str">
        <f t="shared" si="11"/>
        <v/>
      </c>
    </row>
    <row r="220" spans="1:7" ht="19.5" customHeight="1" x14ac:dyDescent="0.25">
      <c r="A220" s="43">
        <f t="shared" si="10"/>
        <v>57</v>
      </c>
      <c r="B220" s="23" t="s">
        <v>424</v>
      </c>
      <c r="C220" s="24" t="s">
        <v>425</v>
      </c>
      <c r="D220" s="52">
        <v>0</v>
      </c>
      <c r="E220" s="52">
        <v>0</v>
      </c>
      <c r="F220" s="26">
        <f t="shared" si="9"/>
        <v>0</v>
      </c>
      <c r="G220" s="27" t="str">
        <f t="shared" si="11"/>
        <v/>
      </c>
    </row>
    <row r="221" spans="1:7" ht="19.5" customHeight="1" x14ac:dyDescent="0.25">
      <c r="A221" s="43">
        <f t="shared" si="10"/>
        <v>57</v>
      </c>
      <c r="B221" s="23" t="s">
        <v>426</v>
      </c>
      <c r="C221" s="24" t="s">
        <v>427</v>
      </c>
      <c r="D221" s="52">
        <v>0</v>
      </c>
      <c r="E221" s="52">
        <v>0</v>
      </c>
      <c r="F221" s="26">
        <f t="shared" si="9"/>
        <v>0</v>
      </c>
      <c r="G221" s="27" t="str">
        <f t="shared" si="11"/>
        <v/>
      </c>
    </row>
    <row r="222" spans="1:7" ht="19.5" customHeight="1" x14ac:dyDescent="0.25">
      <c r="A222" s="43">
        <f t="shared" si="10"/>
        <v>57</v>
      </c>
      <c r="B222" s="23" t="s">
        <v>428</v>
      </c>
      <c r="C222" s="24" t="s">
        <v>429</v>
      </c>
      <c r="D222" s="52">
        <v>0</v>
      </c>
      <c r="E222" s="52">
        <v>0</v>
      </c>
      <c r="F222" s="26">
        <f t="shared" si="9"/>
        <v>0</v>
      </c>
      <c r="G222" s="27" t="str">
        <f t="shared" si="11"/>
        <v/>
      </c>
    </row>
    <row r="223" spans="1:7" ht="19.5" customHeight="1" x14ac:dyDescent="0.25">
      <c r="A223" s="43">
        <f t="shared" si="10"/>
        <v>58</v>
      </c>
      <c r="B223" s="23" t="s">
        <v>699</v>
      </c>
      <c r="C223" s="24" t="s">
        <v>700</v>
      </c>
      <c r="D223" s="52">
        <v>42</v>
      </c>
      <c r="E223" s="52">
        <v>42</v>
      </c>
      <c r="F223" s="26">
        <f t="shared" si="9"/>
        <v>42</v>
      </c>
      <c r="G223" s="27">
        <f t="shared" si="11"/>
        <v>1</v>
      </c>
    </row>
    <row r="224" spans="1:7" ht="19.5" customHeight="1" x14ac:dyDescent="0.25">
      <c r="A224" s="43">
        <f t="shared" si="10"/>
        <v>58</v>
      </c>
      <c r="B224" s="23" t="s">
        <v>714</v>
      </c>
      <c r="C224" s="24" t="s">
        <v>720</v>
      </c>
      <c r="D224" s="52">
        <v>0</v>
      </c>
      <c r="E224" s="52">
        <v>0</v>
      </c>
      <c r="F224" s="26">
        <f t="shared" si="9"/>
        <v>0</v>
      </c>
      <c r="G224" s="27" t="str">
        <f t="shared" si="11"/>
        <v/>
      </c>
    </row>
    <row r="225" spans="1:7" ht="19.5" customHeight="1" x14ac:dyDescent="0.25">
      <c r="A225" s="43">
        <f t="shared" si="10"/>
        <v>58</v>
      </c>
      <c r="B225" s="23" t="s">
        <v>736</v>
      </c>
      <c r="C225" s="24" t="s">
        <v>731</v>
      </c>
      <c r="D225" s="52">
        <v>0</v>
      </c>
      <c r="E225" s="52">
        <v>0</v>
      </c>
      <c r="F225" s="26">
        <f t="shared" si="9"/>
        <v>0</v>
      </c>
      <c r="G225" s="27" t="str">
        <f t="shared" si="11"/>
        <v/>
      </c>
    </row>
    <row r="226" spans="1:7" ht="19.5" customHeight="1" x14ac:dyDescent="0.25">
      <c r="A226" s="43">
        <f t="shared" si="10"/>
        <v>58</v>
      </c>
      <c r="B226" s="23" t="s">
        <v>715</v>
      </c>
      <c r="C226" s="24" t="s">
        <v>721</v>
      </c>
      <c r="D226" s="52">
        <v>0</v>
      </c>
      <c r="E226" s="52">
        <v>0</v>
      </c>
      <c r="F226" s="26">
        <f t="shared" si="9"/>
        <v>0</v>
      </c>
      <c r="G226" s="27" t="str">
        <f t="shared" si="11"/>
        <v/>
      </c>
    </row>
    <row r="227" spans="1:7" ht="19.5" customHeight="1" x14ac:dyDescent="0.25">
      <c r="A227" s="43">
        <f t="shared" si="10"/>
        <v>58</v>
      </c>
      <c r="B227" s="23" t="s">
        <v>586</v>
      </c>
      <c r="C227" s="24" t="s">
        <v>587</v>
      </c>
      <c r="D227" s="52">
        <v>0</v>
      </c>
      <c r="E227" s="52">
        <v>0</v>
      </c>
      <c r="F227" s="26">
        <f t="shared" si="9"/>
        <v>0</v>
      </c>
      <c r="G227" s="27" t="str">
        <f t="shared" si="11"/>
        <v/>
      </c>
    </row>
    <row r="228" spans="1:7" ht="19.5" customHeight="1" x14ac:dyDescent="0.25">
      <c r="A228" s="43">
        <f t="shared" si="10"/>
        <v>58</v>
      </c>
      <c r="B228" s="23" t="s">
        <v>584</v>
      </c>
      <c r="C228" s="24" t="s">
        <v>585</v>
      </c>
      <c r="D228" s="52">
        <v>0</v>
      </c>
      <c r="E228" s="52">
        <v>0</v>
      </c>
      <c r="F228" s="26">
        <f t="shared" si="9"/>
        <v>0</v>
      </c>
      <c r="G228" s="27" t="str">
        <f t="shared" si="11"/>
        <v/>
      </c>
    </row>
    <row r="229" spans="1:7" ht="19.5" customHeight="1" x14ac:dyDescent="0.25">
      <c r="A229" s="43">
        <f t="shared" si="10"/>
        <v>58</v>
      </c>
      <c r="B229" s="23" t="s">
        <v>538</v>
      </c>
      <c r="C229" s="24" t="s">
        <v>539</v>
      </c>
      <c r="D229" s="52">
        <v>0</v>
      </c>
      <c r="E229" s="52">
        <v>0</v>
      </c>
      <c r="F229" s="26">
        <f t="shared" si="9"/>
        <v>0</v>
      </c>
      <c r="G229" s="27" t="str">
        <f t="shared" si="11"/>
        <v/>
      </c>
    </row>
    <row r="230" spans="1:7" ht="19.5" customHeight="1" x14ac:dyDescent="0.25">
      <c r="A230" s="43">
        <f t="shared" si="10"/>
        <v>58</v>
      </c>
      <c r="B230" s="23" t="s">
        <v>512</v>
      </c>
      <c r="C230" s="24" t="s">
        <v>513</v>
      </c>
      <c r="D230" s="52">
        <v>0</v>
      </c>
      <c r="E230" s="52">
        <v>0</v>
      </c>
      <c r="F230" s="26">
        <f t="shared" si="9"/>
        <v>0</v>
      </c>
      <c r="G230" s="27" t="str">
        <f t="shared" si="11"/>
        <v/>
      </c>
    </row>
    <row r="231" spans="1:7" ht="19.5" customHeight="1" x14ac:dyDescent="0.25">
      <c r="A231" s="43">
        <f t="shared" si="10"/>
        <v>58</v>
      </c>
      <c r="B231" s="23" t="s">
        <v>536</v>
      </c>
      <c r="C231" s="24" t="s">
        <v>537</v>
      </c>
      <c r="D231" s="52">
        <v>0</v>
      </c>
      <c r="E231" s="52">
        <v>0</v>
      </c>
      <c r="F231" s="26">
        <f t="shared" si="9"/>
        <v>0</v>
      </c>
      <c r="G231" s="27" t="str">
        <f t="shared" si="11"/>
        <v/>
      </c>
    </row>
    <row r="232" spans="1:7" ht="19.5" customHeight="1" x14ac:dyDescent="0.25">
      <c r="A232" s="43">
        <f t="shared" si="10"/>
        <v>58</v>
      </c>
      <c r="B232" s="23" t="s">
        <v>530</v>
      </c>
      <c r="C232" s="24" t="s">
        <v>531</v>
      </c>
      <c r="D232" s="52">
        <v>0</v>
      </c>
      <c r="E232" s="52">
        <v>0</v>
      </c>
      <c r="F232" s="26">
        <f t="shared" si="9"/>
        <v>0</v>
      </c>
      <c r="G232" s="27" t="str">
        <f t="shared" si="11"/>
        <v/>
      </c>
    </row>
    <row r="233" spans="1:7" ht="19.5" customHeight="1" x14ac:dyDescent="0.25">
      <c r="A233" s="43">
        <f t="shared" si="10"/>
        <v>58</v>
      </c>
      <c r="B233" s="23" t="s">
        <v>576</v>
      </c>
      <c r="C233" s="24" t="s">
        <v>577</v>
      </c>
      <c r="D233" s="52">
        <v>0</v>
      </c>
      <c r="E233" s="52">
        <v>0</v>
      </c>
      <c r="F233" s="26">
        <f t="shared" si="9"/>
        <v>0</v>
      </c>
      <c r="G233" s="27" t="str">
        <f t="shared" si="11"/>
        <v/>
      </c>
    </row>
    <row r="234" spans="1:7" ht="19.5" customHeight="1" x14ac:dyDescent="0.25">
      <c r="A234" s="43">
        <f t="shared" si="10"/>
        <v>58</v>
      </c>
      <c r="B234" s="23" t="s">
        <v>444</v>
      </c>
      <c r="C234" s="24" t="s">
        <v>445</v>
      </c>
      <c r="D234" s="52">
        <v>0</v>
      </c>
      <c r="E234" s="52">
        <v>0</v>
      </c>
      <c r="F234" s="26">
        <f t="shared" si="9"/>
        <v>0</v>
      </c>
      <c r="G234" s="27" t="str">
        <f t="shared" si="11"/>
        <v/>
      </c>
    </row>
    <row r="235" spans="1:7" ht="19.5" customHeight="1" x14ac:dyDescent="0.25">
      <c r="A235" s="43">
        <f t="shared" si="10"/>
        <v>58</v>
      </c>
      <c r="B235" s="23" t="s">
        <v>564</v>
      </c>
      <c r="C235" s="24" t="s">
        <v>565</v>
      </c>
      <c r="D235" s="52">
        <v>0</v>
      </c>
      <c r="E235" s="52">
        <v>0</v>
      </c>
      <c r="F235" s="26">
        <f t="shared" si="9"/>
        <v>0</v>
      </c>
      <c r="G235" s="27" t="str">
        <f t="shared" si="11"/>
        <v/>
      </c>
    </row>
    <row r="236" spans="1:7" ht="19.5" customHeight="1" x14ac:dyDescent="0.25">
      <c r="A236" s="43">
        <f t="shared" si="10"/>
        <v>58</v>
      </c>
      <c r="B236" s="23" t="s">
        <v>440</v>
      </c>
      <c r="C236" s="24" t="s">
        <v>441</v>
      </c>
      <c r="D236" s="52">
        <v>0</v>
      </c>
      <c r="E236" s="52">
        <v>0</v>
      </c>
      <c r="F236" s="26">
        <f t="shared" si="9"/>
        <v>0</v>
      </c>
      <c r="G236" s="27" t="str">
        <f t="shared" si="11"/>
        <v/>
      </c>
    </row>
    <row r="237" spans="1:7" ht="19.5" customHeight="1" x14ac:dyDescent="0.25">
      <c r="A237" s="43">
        <f t="shared" si="10"/>
        <v>58</v>
      </c>
      <c r="B237" s="23" t="s">
        <v>534</v>
      </c>
      <c r="C237" s="24" t="s">
        <v>535</v>
      </c>
      <c r="D237" s="52">
        <v>0</v>
      </c>
      <c r="E237" s="52">
        <v>0</v>
      </c>
      <c r="F237" s="26">
        <f t="shared" si="9"/>
        <v>0</v>
      </c>
      <c r="G237" s="27" t="str">
        <f t="shared" si="11"/>
        <v/>
      </c>
    </row>
    <row r="238" spans="1:7" ht="19.5" customHeight="1" x14ac:dyDescent="0.25">
      <c r="A238" s="43">
        <f t="shared" si="10"/>
        <v>58</v>
      </c>
      <c r="B238" s="23" t="s">
        <v>562</v>
      </c>
      <c r="C238" s="24" t="s">
        <v>563</v>
      </c>
      <c r="D238" s="52">
        <v>0</v>
      </c>
      <c r="E238" s="52">
        <v>0</v>
      </c>
      <c r="F238" s="26">
        <f t="shared" si="9"/>
        <v>0</v>
      </c>
      <c r="G238" s="27" t="str">
        <f t="shared" si="11"/>
        <v/>
      </c>
    </row>
    <row r="239" spans="1:7" ht="19.5" customHeight="1" x14ac:dyDescent="0.25">
      <c r="A239" s="43">
        <f t="shared" si="10"/>
        <v>58</v>
      </c>
      <c r="B239" s="23" t="s">
        <v>514</v>
      </c>
      <c r="C239" s="24" t="s">
        <v>515</v>
      </c>
      <c r="D239" s="52">
        <v>0</v>
      </c>
      <c r="E239" s="52">
        <v>0</v>
      </c>
      <c r="F239" s="26">
        <f t="shared" si="9"/>
        <v>0</v>
      </c>
      <c r="G239" s="27" t="str">
        <f t="shared" si="11"/>
        <v/>
      </c>
    </row>
    <row r="240" spans="1:7" ht="19.5" customHeight="1" x14ac:dyDescent="0.25">
      <c r="A240" s="43">
        <f t="shared" si="10"/>
        <v>58</v>
      </c>
      <c r="B240" s="23" t="s">
        <v>532</v>
      </c>
      <c r="C240" s="24" t="s">
        <v>533</v>
      </c>
      <c r="D240" s="52">
        <v>0</v>
      </c>
      <c r="E240" s="52">
        <v>0</v>
      </c>
      <c r="F240" s="26">
        <f t="shared" si="9"/>
        <v>0</v>
      </c>
      <c r="G240" s="27" t="str">
        <f t="shared" si="11"/>
        <v/>
      </c>
    </row>
    <row r="241" spans="1:7" ht="19.5" customHeight="1" x14ac:dyDescent="0.25">
      <c r="A241" s="43">
        <f t="shared" si="10"/>
        <v>58</v>
      </c>
      <c r="B241" s="23" t="s">
        <v>450</v>
      </c>
      <c r="C241" s="24" t="s">
        <v>451</v>
      </c>
      <c r="D241" s="52">
        <v>0</v>
      </c>
      <c r="E241" s="52">
        <v>0</v>
      </c>
      <c r="F241" s="26">
        <f t="shared" si="9"/>
        <v>0</v>
      </c>
      <c r="G241" s="27" t="str">
        <f t="shared" si="11"/>
        <v/>
      </c>
    </row>
    <row r="242" spans="1:7" ht="19.5" customHeight="1" x14ac:dyDescent="0.25">
      <c r="A242" s="43">
        <f t="shared" si="10"/>
        <v>58</v>
      </c>
      <c r="B242" s="23" t="s">
        <v>520</v>
      </c>
      <c r="C242" s="24" t="s">
        <v>521</v>
      </c>
      <c r="D242" s="52">
        <v>0</v>
      </c>
      <c r="E242" s="52">
        <v>0</v>
      </c>
      <c r="F242" s="26">
        <f t="shared" si="9"/>
        <v>0</v>
      </c>
      <c r="G242" s="27" t="str">
        <f t="shared" si="11"/>
        <v/>
      </c>
    </row>
    <row r="243" spans="1:7" ht="19.5" customHeight="1" x14ac:dyDescent="0.25">
      <c r="A243" s="43">
        <f t="shared" si="10"/>
        <v>58</v>
      </c>
      <c r="B243" s="23" t="s">
        <v>472</v>
      </c>
      <c r="C243" s="24" t="s">
        <v>473</v>
      </c>
      <c r="D243" s="52">
        <v>0</v>
      </c>
      <c r="E243" s="52">
        <v>0</v>
      </c>
      <c r="F243" s="26">
        <f t="shared" si="9"/>
        <v>0</v>
      </c>
      <c r="G243" s="27" t="str">
        <f t="shared" si="11"/>
        <v/>
      </c>
    </row>
    <row r="244" spans="1:7" ht="19.5" customHeight="1" x14ac:dyDescent="0.25">
      <c r="A244" s="43">
        <f t="shared" si="10"/>
        <v>58</v>
      </c>
      <c r="B244" s="23" t="s">
        <v>550</v>
      </c>
      <c r="C244" s="24" t="s">
        <v>551</v>
      </c>
      <c r="D244" s="52">
        <v>0</v>
      </c>
      <c r="E244" s="52">
        <v>0</v>
      </c>
      <c r="F244" s="26">
        <f t="shared" si="9"/>
        <v>0</v>
      </c>
      <c r="G244" s="27" t="str">
        <f t="shared" si="11"/>
        <v/>
      </c>
    </row>
    <row r="245" spans="1:7" ht="19.5" customHeight="1" x14ac:dyDescent="0.25">
      <c r="A245" s="43">
        <f t="shared" si="10"/>
        <v>58</v>
      </c>
      <c r="B245" s="23" t="s">
        <v>550</v>
      </c>
      <c r="C245" s="24" t="s">
        <v>551</v>
      </c>
      <c r="D245" s="52">
        <v>0</v>
      </c>
      <c r="E245" s="52">
        <v>0</v>
      </c>
      <c r="F245" s="26">
        <f t="shared" si="9"/>
        <v>0</v>
      </c>
      <c r="G245" s="27" t="str">
        <f t="shared" si="11"/>
        <v/>
      </c>
    </row>
    <row r="246" spans="1:7" ht="19.5" customHeight="1" x14ac:dyDescent="0.25">
      <c r="A246" s="43">
        <f t="shared" si="10"/>
        <v>58</v>
      </c>
      <c r="B246" s="23" t="s">
        <v>524</v>
      </c>
      <c r="C246" s="24" t="s">
        <v>525</v>
      </c>
      <c r="D246" s="52">
        <v>0</v>
      </c>
      <c r="E246" s="52">
        <v>0</v>
      </c>
      <c r="F246" s="26">
        <f t="shared" si="9"/>
        <v>0</v>
      </c>
      <c r="G246" s="27" t="str">
        <f t="shared" si="11"/>
        <v/>
      </c>
    </row>
    <row r="247" spans="1:7" ht="19.5" customHeight="1" x14ac:dyDescent="0.25">
      <c r="A247" s="43">
        <f t="shared" si="10"/>
        <v>58</v>
      </c>
      <c r="B247" s="23" t="s">
        <v>622</v>
      </c>
      <c r="C247" s="24" t="s">
        <v>623</v>
      </c>
      <c r="D247" s="52">
        <v>0</v>
      </c>
      <c r="E247" s="52">
        <v>0</v>
      </c>
      <c r="F247" s="26">
        <f t="shared" si="9"/>
        <v>0</v>
      </c>
      <c r="G247" s="27" t="str">
        <f t="shared" si="11"/>
        <v/>
      </c>
    </row>
    <row r="248" spans="1:7" ht="19.5" customHeight="1" x14ac:dyDescent="0.25">
      <c r="A248" s="43">
        <f t="shared" si="10"/>
        <v>58</v>
      </c>
      <c r="B248" s="23" t="s">
        <v>454</v>
      </c>
      <c r="C248" s="24" t="s">
        <v>455</v>
      </c>
      <c r="D248" s="52">
        <v>0</v>
      </c>
      <c r="E248" s="52">
        <v>0</v>
      </c>
      <c r="F248" s="26">
        <f t="shared" si="9"/>
        <v>0</v>
      </c>
      <c r="G248" s="27" t="str">
        <f t="shared" si="11"/>
        <v/>
      </c>
    </row>
    <row r="249" spans="1:7" ht="19.5" customHeight="1" x14ac:dyDescent="0.25">
      <c r="A249" s="43">
        <f t="shared" si="10"/>
        <v>58</v>
      </c>
      <c r="B249" s="23" t="s">
        <v>516</v>
      </c>
      <c r="C249" s="24" t="s">
        <v>517</v>
      </c>
      <c r="D249" s="52">
        <v>0</v>
      </c>
      <c r="E249" s="52">
        <v>0</v>
      </c>
      <c r="F249" s="26">
        <f t="shared" si="9"/>
        <v>0</v>
      </c>
      <c r="G249" s="27" t="str">
        <f t="shared" si="11"/>
        <v/>
      </c>
    </row>
    <row r="250" spans="1:7" ht="19.5" customHeight="1" x14ac:dyDescent="0.25">
      <c r="A250" s="43">
        <f t="shared" si="10"/>
        <v>58</v>
      </c>
      <c r="B250" s="23" t="s">
        <v>602</v>
      </c>
      <c r="C250" s="24" t="s">
        <v>603</v>
      </c>
      <c r="D250" s="52">
        <v>0</v>
      </c>
      <c r="E250" s="52">
        <v>0</v>
      </c>
      <c r="F250" s="26">
        <f t="shared" si="9"/>
        <v>0</v>
      </c>
      <c r="G250" s="27" t="str">
        <f t="shared" si="11"/>
        <v/>
      </c>
    </row>
    <row r="251" spans="1:7" ht="19.5" customHeight="1" x14ac:dyDescent="0.25">
      <c r="A251" s="43">
        <f t="shared" si="10"/>
        <v>58</v>
      </c>
      <c r="B251" s="23" t="s">
        <v>732</v>
      </c>
      <c r="C251" s="24" t="s">
        <v>733</v>
      </c>
      <c r="D251" s="52">
        <v>0</v>
      </c>
      <c r="E251" s="52">
        <v>0</v>
      </c>
      <c r="F251" s="26">
        <f t="shared" si="9"/>
        <v>0</v>
      </c>
      <c r="G251" s="27" t="str">
        <f t="shared" si="11"/>
        <v/>
      </c>
    </row>
    <row r="252" spans="1:7" ht="19.5" customHeight="1" x14ac:dyDescent="0.25">
      <c r="A252" s="43">
        <f t="shared" si="10"/>
        <v>58</v>
      </c>
      <c r="B252" s="23" t="s">
        <v>560</v>
      </c>
      <c r="C252" s="24" t="s">
        <v>561</v>
      </c>
      <c r="D252" s="52">
        <v>0</v>
      </c>
      <c r="E252" s="52">
        <v>0</v>
      </c>
      <c r="F252" s="26">
        <f t="shared" si="9"/>
        <v>0</v>
      </c>
      <c r="G252" s="27" t="str">
        <f t="shared" si="11"/>
        <v/>
      </c>
    </row>
    <row r="253" spans="1:7" ht="19.5" customHeight="1" x14ac:dyDescent="0.25">
      <c r="A253" s="43">
        <f t="shared" si="10"/>
        <v>58</v>
      </c>
      <c r="B253" s="23" t="s">
        <v>566</v>
      </c>
      <c r="C253" s="24" t="s">
        <v>567</v>
      </c>
      <c r="D253" s="52">
        <v>0</v>
      </c>
      <c r="E253" s="52">
        <v>0</v>
      </c>
      <c r="F253" s="26">
        <f t="shared" si="9"/>
        <v>0</v>
      </c>
      <c r="G253" s="27" t="str">
        <f t="shared" si="11"/>
        <v/>
      </c>
    </row>
    <row r="254" spans="1:7" ht="19.5" customHeight="1" x14ac:dyDescent="0.25">
      <c r="A254" s="43">
        <f t="shared" si="10"/>
        <v>58</v>
      </c>
      <c r="B254" s="23" t="s">
        <v>518</v>
      </c>
      <c r="C254" s="24" t="s">
        <v>519</v>
      </c>
      <c r="D254" s="52">
        <v>0</v>
      </c>
      <c r="E254" s="52">
        <v>0</v>
      </c>
      <c r="F254" s="26">
        <f t="shared" si="9"/>
        <v>0</v>
      </c>
      <c r="G254" s="27" t="str">
        <f t="shared" si="11"/>
        <v/>
      </c>
    </row>
    <row r="255" spans="1:7" ht="19.5" customHeight="1" x14ac:dyDescent="0.25">
      <c r="A255" s="43">
        <f t="shared" si="10"/>
        <v>58</v>
      </c>
      <c r="B255" s="23" t="s">
        <v>448</v>
      </c>
      <c r="C255" s="24" t="s">
        <v>449</v>
      </c>
      <c r="D255" s="52">
        <v>0</v>
      </c>
      <c r="E255" s="52">
        <v>0</v>
      </c>
      <c r="F255" s="26">
        <f t="shared" si="9"/>
        <v>0</v>
      </c>
      <c r="G255" s="27" t="str">
        <f t="shared" si="11"/>
        <v/>
      </c>
    </row>
    <row r="256" spans="1:7" ht="19.5" customHeight="1" x14ac:dyDescent="0.25">
      <c r="A256" s="43">
        <f t="shared" si="10"/>
        <v>58</v>
      </c>
      <c r="B256" s="23" t="s">
        <v>612</v>
      </c>
      <c r="C256" s="24" t="s">
        <v>613</v>
      </c>
      <c r="D256" s="52">
        <v>0</v>
      </c>
      <c r="E256" s="52">
        <v>0</v>
      </c>
      <c r="F256" s="26">
        <f t="shared" si="9"/>
        <v>0</v>
      </c>
      <c r="G256" s="27" t="str">
        <f t="shared" si="11"/>
        <v/>
      </c>
    </row>
    <row r="257" spans="1:7" ht="19.5" customHeight="1" x14ac:dyDescent="0.25">
      <c r="A257" s="43">
        <f t="shared" si="10"/>
        <v>58</v>
      </c>
      <c r="B257" s="23" t="s">
        <v>506</v>
      </c>
      <c r="C257" s="24" t="s">
        <v>507</v>
      </c>
      <c r="D257" s="52">
        <v>0</v>
      </c>
      <c r="E257" s="52">
        <v>0</v>
      </c>
      <c r="F257" s="26">
        <f t="shared" si="9"/>
        <v>0</v>
      </c>
      <c r="G257" s="27" t="str">
        <f t="shared" si="11"/>
        <v/>
      </c>
    </row>
    <row r="258" spans="1:7" ht="19.5" customHeight="1" x14ac:dyDescent="0.25">
      <c r="A258" s="43">
        <f t="shared" si="10"/>
        <v>58</v>
      </c>
      <c r="B258" s="23" t="s">
        <v>434</v>
      </c>
      <c r="C258" s="24" t="s">
        <v>435</v>
      </c>
      <c r="D258" s="52">
        <v>0</v>
      </c>
      <c r="E258" s="52">
        <v>0</v>
      </c>
      <c r="F258" s="26">
        <f t="shared" si="9"/>
        <v>0</v>
      </c>
      <c r="G258" s="27" t="str">
        <f t="shared" si="11"/>
        <v/>
      </c>
    </row>
    <row r="259" spans="1:7" ht="19.5" customHeight="1" x14ac:dyDescent="0.25">
      <c r="A259" s="43">
        <f t="shared" si="10"/>
        <v>58</v>
      </c>
      <c r="B259" s="23" t="s">
        <v>486</v>
      </c>
      <c r="C259" s="24" t="s">
        <v>487</v>
      </c>
      <c r="D259" s="52">
        <v>0</v>
      </c>
      <c r="E259" s="52">
        <v>0</v>
      </c>
      <c r="F259" s="26">
        <f t="shared" si="9"/>
        <v>0</v>
      </c>
      <c r="G259" s="27" t="str">
        <f t="shared" si="11"/>
        <v/>
      </c>
    </row>
    <row r="260" spans="1:7" ht="19.5" customHeight="1" x14ac:dyDescent="0.25">
      <c r="A260" s="43">
        <f t="shared" si="10"/>
        <v>58</v>
      </c>
      <c r="B260" s="23" t="s">
        <v>466</v>
      </c>
      <c r="C260" s="24" t="s">
        <v>467</v>
      </c>
      <c r="D260" s="52">
        <v>0</v>
      </c>
      <c r="E260" s="52">
        <v>0</v>
      </c>
      <c r="F260" s="26">
        <f t="shared" si="9"/>
        <v>0</v>
      </c>
      <c r="G260" s="27" t="str">
        <f t="shared" si="11"/>
        <v/>
      </c>
    </row>
    <row r="261" spans="1:7" ht="19.5" customHeight="1" x14ac:dyDescent="0.25">
      <c r="A261" s="43">
        <f t="shared" si="10"/>
        <v>58</v>
      </c>
      <c r="B261" s="23" t="s">
        <v>542</v>
      </c>
      <c r="C261" s="24" t="s">
        <v>543</v>
      </c>
      <c r="D261" s="52">
        <v>0</v>
      </c>
      <c r="E261" s="52">
        <v>0</v>
      </c>
      <c r="F261" s="26">
        <f t="shared" si="9"/>
        <v>0</v>
      </c>
      <c r="G261" s="27" t="str">
        <f t="shared" si="11"/>
        <v/>
      </c>
    </row>
    <row r="262" spans="1:7" ht="19.5" customHeight="1" x14ac:dyDescent="0.25">
      <c r="A262" s="43">
        <f t="shared" si="10"/>
        <v>58</v>
      </c>
      <c r="B262" s="23" t="s">
        <v>488</v>
      </c>
      <c r="C262" s="24" t="s">
        <v>489</v>
      </c>
      <c r="D262" s="52">
        <v>0</v>
      </c>
      <c r="E262" s="52">
        <v>0</v>
      </c>
      <c r="F262" s="26">
        <f t="shared" si="9"/>
        <v>0</v>
      </c>
      <c r="G262" s="27" t="str">
        <f t="shared" si="11"/>
        <v/>
      </c>
    </row>
    <row r="263" spans="1:7" ht="19.5" customHeight="1" x14ac:dyDescent="0.25">
      <c r="A263" s="43">
        <f t="shared" si="10"/>
        <v>58</v>
      </c>
      <c r="B263" s="23" t="s">
        <v>568</v>
      </c>
      <c r="C263" s="24" t="s">
        <v>569</v>
      </c>
      <c r="D263" s="52">
        <v>0</v>
      </c>
      <c r="E263" s="52">
        <v>0</v>
      </c>
      <c r="F263" s="26">
        <f t="shared" si="9"/>
        <v>0</v>
      </c>
      <c r="G263" s="27" t="str">
        <f t="shared" si="11"/>
        <v/>
      </c>
    </row>
    <row r="264" spans="1:7" ht="19.5" customHeight="1" x14ac:dyDescent="0.25">
      <c r="A264" s="43">
        <f t="shared" si="10"/>
        <v>58</v>
      </c>
      <c r="B264" s="23" t="s">
        <v>570</v>
      </c>
      <c r="C264" s="24" t="s">
        <v>571</v>
      </c>
      <c r="D264" s="52">
        <v>0</v>
      </c>
      <c r="E264" s="52">
        <v>0</v>
      </c>
      <c r="F264" s="26">
        <f t="shared" si="9"/>
        <v>0</v>
      </c>
      <c r="G264" s="27" t="str">
        <f t="shared" si="11"/>
        <v/>
      </c>
    </row>
    <row r="265" spans="1:7" ht="19.5" customHeight="1" x14ac:dyDescent="0.25">
      <c r="A265" s="43">
        <f t="shared" si="10"/>
        <v>58</v>
      </c>
      <c r="B265" s="23" t="s">
        <v>464</v>
      </c>
      <c r="C265" s="24" t="s">
        <v>465</v>
      </c>
      <c r="D265" s="52">
        <v>0</v>
      </c>
      <c r="E265" s="52">
        <v>0</v>
      </c>
      <c r="F265" s="26">
        <f t="shared" si="9"/>
        <v>0</v>
      </c>
      <c r="G265" s="27" t="str">
        <f t="shared" si="11"/>
        <v/>
      </c>
    </row>
    <row r="266" spans="1:7" ht="19.5" customHeight="1" x14ac:dyDescent="0.25">
      <c r="A266" s="43">
        <f t="shared" si="10"/>
        <v>59</v>
      </c>
      <c r="B266" s="23" t="s">
        <v>734</v>
      </c>
      <c r="C266" s="24" t="s">
        <v>735</v>
      </c>
      <c r="D266" s="52">
        <v>60</v>
      </c>
      <c r="E266" s="52">
        <v>60</v>
      </c>
      <c r="F266" s="26">
        <f t="shared" ref="F266:F329" si="12">IF(E266&gt;D266,D266,E266)</f>
        <v>60</v>
      </c>
      <c r="G266" s="27">
        <f t="shared" si="11"/>
        <v>1</v>
      </c>
    </row>
    <row r="267" spans="1:7" ht="19.5" customHeight="1" x14ac:dyDescent="0.25">
      <c r="A267" s="43">
        <f t="shared" ref="A267:A330" si="13">IF(F267&gt;0,1+A266,A266)</f>
        <v>59</v>
      </c>
      <c r="B267" s="23" t="s">
        <v>600</v>
      </c>
      <c r="C267" s="24" t="s">
        <v>601</v>
      </c>
      <c r="D267" s="52">
        <v>0</v>
      </c>
      <c r="E267" s="52">
        <v>0</v>
      </c>
      <c r="F267" s="26">
        <f t="shared" si="12"/>
        <v>0</v>
      </c>
      <c r="G267" s="27" t="str">
        <f t="shared" ref="G267:G330" si="14">IFERROR(F267/D267,"")</f>
        <v/>
      </c>
    </row>
    <row r="268" spans="1:7" ht="19.5" customHeight="1" x14ac:dyDescent="0.25">
      <c r="A268" s="43">
        <f t="shared" si="13"/>
        <v>59</v>
      </c>
      <c r="B268" s="23" t="s">
        <v>665</v>
      </c>
      <c r="C268" s="24" t="s">
        <v>678</v>
      </c>
      <c r="D268" s="52">
        <v>0</v>
      </c>
      <c r="E268" s="52">
        <v>0</v>
      </c>
      <c r="F268" s="26">
        <f t="shared" si="12"/>
        <v>0</v>
      </c>
      <c r="G268" s="27" t="str">
        <f t="shared" si="14"/>
        <v/>
      </c>
    </row>
    <row r="269" spans="1:7" ht="19.5" customHeight="1" x14ac:dyDescent="0.25">
      <c r="A269" s="43">
        <f t="shared" si="13"/>
        <v>59</v>
      </c>
      <c r="B269" s="23" t="s">
        <v>484</v>
      </c>
      <c r="C269" s="24" t="s">
        <v>485</v>
      </c>
      <c r="D269" s="52">
        <v>0</v>
      </c>
      <c r="E269" s="52">
        <v>0</v>
      </c>
      <c r="F269" s="26">
        <f t="shared" si="12"/>
        <v>0</v>
      </c>
      <c r="G269" s="27" t="str">
        <f t="shared" si="14"/>
        <v/>
      </c>
    </row>
    <row r="270" spans="1:7" ht="19.5" customHeight="1" x14ac:dyDescent="0.25">
      <c r="A270" s="43">
        <f t="shared" si="13"/>
        <v>59</v>
      </c>
      <c r="B270" s="23" t="s">
        <v>456</v>
      </c>
      <c r="C270" s="24" t="s">
        <v>457</v>
      </c>
      <c r="D270" s="52">
        <v>0</v>
      </c>
      <c r="E270" s="52">
        <v>0</v>
      </c>
      <c r="F270" s="26">
        <f t="shared" si="12"/>
        <v>0</v>
      </c>
      <c r="G270" s="27" t="str">
        <f t="shared" si="14"/>
        <v/>
      </c>
    </row>
    <row r="271" spans="1:7" ht="19.5" customHeight="1" x14ac:dyDescent="0.25">
      <c r="A271" s="43">
        <f t="shared" si="13"/>
        <v>59</v>
      </c>
      <c r="B271" s="23" t="s">
        <v>552</v>
      </c>
      <c r="C271" s="24" t="s">
        <v>553</v>
      </c>
      <c r="D271" s="52">
        <v>0</v>
      </c>
      <c r="E271" s="52">
        <v>0</v>
      </c>
      <c r="F271" s="26">
        <f t="shared" si="12"/>
        <v>0</v>
      </c>
      <c r="G271" s="27" t="str">
        <f t="shared" si="14"/>
        <v/>
      </c>
    </row>
    <row r="272" spans="1:7" ht="19.5" customHeight="1" x14ac:dyDescent="0.25">
      <c r="A272" s="43">
        <f t="shared" si="13"/>
        <v>59</v>
      </c>
      <c r="B272" s="23" t="s">
        <v>572</v>
      </c>
      <c r="C272" s="24" t="s">
        <v>573</v>
      </c>
      <c r="D272" s="52">
        <v>0</v>
      </c>
      <c r="E272" s="52">
        <v>0</v>
      </c>
      <c r="F272" s="26">
        <f t="shared" si="12"/>
        <v>0</v>
      </c>
      <c r="G272" s="27" t="str">
        <f t="shared" si="14"/>
        <v/>
      </c>
    </row>
    <row r="273" spans="1:7" ht="19.5" customHeight="1" x14ac:dyDescent="0.25">
      <c r="A273" s="43">
        <f t="shared" si="13"/>
        <v>59</v>
      </c>
      <c r="B273" s="23" t="s">
        <v>582</v>
      </c>
      <c r="C273" s="24" t="s">
        <v>583</v>
      </c>
      <c r="D273" s="52">
        <v>0</v>
      </c>
      <c r="E273" s="52">
        <v>0</v>
      </c>
      <c r="F273" s="26">
        <f t="shared" si="12"/>
        <v>0</v>
      </c>
      <c r="G273" s="27" t="str">
        <f t="shared" si="14"/>
        <v/>
      </c>
    </row>
    <row r="274" spans="1:7" ht="19.5" customHeight="1" x14ac:dyDescent="0.25">
      <c r="A274" s="43">
        <f t="shared" si="13"/>
        <v>59</v>
      </c>
      <c r="B274" s="23" t="s">
        <v>554</v>
      </c>
      <c r="C274" s="24" t="s">
        <v>555</v>
      </c>
      <c r="D274" s="52">
        <v>0</v>
      </c>
      <c r="E274" s="52">
        <v>0</v>
      </c>
      <c r="F274" s="26">
        <f t="shared" si="12"/>
        <v>0</v>
      </c>
      <c r="G274" s="27" t="str">
        <f t="shared" si="14"/>
        <v/>
      </c>
    </row>
    <row r="275" spans="1:7" ht="19.5" customHeight="1" x14ac:dyDescent="0.25">
      <c r="A275" s="43">
        <f t="shared" si="13"/>
        <v>59</v>
      </c>
      <c r="B275" s="23" t="s">
        <v>598</v>
      </c>
      <c r="C275" s="24" t="s">
        <v>599</v>
      </c>
      <c r="D275" s="52">
        <v>0</v>
      </c>
      <c r="E275" s="52">
        <v>0</v>
      </c>
      <c r="F275" s="26">
        <f t="shared" si="12"/>
        <v>0</v>
      </c>
      <c r="G275" s="27" t="str">
        <f t="shared" si="14"/>
        <v/>
      </c>
    </row>
    <row r="276" spans="1:7" ht="19.5" customHeight="1" x14ac:dyDescent="0.25">
      <c r="A276" s="43">
        <f t="shared" si="13"/>
        <v>59</v>
      </c>
      <c r="B276" s="23" t="s">
        <v>574</v>
      </c>
      <c r="C276" s="24" t="s">
        <v>575</v>
      </c>
      <c r="D276" s="52">
        <v>0</v>
      </c>
      <c r="E276" s="52">
        <v>0</v>
      </c>
      <c r="F276" s="26">
        <f t="shared" si="12"/>
        <v>0</v>
      </c>
      <c r="G276" s="27" t="str">
        <f t="shared" si="14"/>
        <v/>
      </c>
    </row>
    <row r="277" spans="1:7" ht="19.5" customHeight="1" x14ac:dyDescent="0.25">
      <c r="A277" s="43">
        <f t="shared" si="13"/>
        <v>59</v>
      </c>
      <c r="B277" s="23" t="s">
        <v>544</v>
      </c>
      <c r="C277" s="24" t="s">
        <v>545</v>
      </c>
      <c r="D277" s="52">
        <v>0</v>
      </c>
      <c r="E277" s="52">
        <v>0</v>
      </c>
      <c r="F277" s="26">
        <f t="shared" si="12"/>
        <v>0</v>
      </c>
      <c r="G277" s="27" t="str">
        <f t="shared" si="14"/>
        <v/>
      </c>
    </row>
    <row r="278" spans="1:7" ht="19.5" customHeight="1" x14ac:dyDescent="0.25">
      <c r="A278" s="43">
        <f t="shared" si="13"/>
        <v>59</v>
      </c>
      <c r="B278" s="23" t="s">
        <v>578</v>
      </c>
      <c r="C278" s="24" t="s">
        <v>579</v>
      </c>
      <c r="D278" s="52">
        <v>0</v>
      </c>
      <c r="E278" s="52">
        <v>0</v>
      </c>
      <c r="F278" s="26">
        <f t="shared" si="12"/>
        <v>0</v>
      </c>
      <c r="G278" s="27" t="str">
        <f t="shared" si="14"/>
        <v/>
      </c>
    </row>
    <row r="279" spans="1:7" ht="19.5" customHeight="1" x14ac:dyDescent="0.25">
      <c r="A279" s="43">
        <f t="shared" si="13"/>
        <v>59</v>
      </c>
      <c r="B279" s="23" t="s">
        <v>478</v>
      </c>
      <c r="C279" s="24" t="s">
        <v>479</v>
      </c>
      <c r="D279" s="52">
        <v>0</v>
      </c>
      <c r="E279" s="52">
        <v>0</v>
      </c>
      <c r="F279" s="26">
        <f t="shared" si="12"/>
        <v>0</v>
      </c>
      <c r="G279" s="27" t="str">
        <f t="shared" si="14"/>
        <v/>
      </c>
    </row>
    <row r="280" spans="1:7" ht="19.5" customHeight="1" x14ac:dyDescent="0.25">
      <c r="A280" s="43">
        <f t="shared" si="13"/>
        <v>59</v>
      </c>
      <c r="B280" s="23" t="s">
        <v>498</v>
      </c>
      <c r="C280" s="24" t="s">
        <v>499</v>
      </c>
      <c r="D280" s="52">
        <v>0</v>
      </c>
      <c r="E280" s="52">
        <v>0</v>
      </c>
      <c r="F280" s="26">
        <f t="shared" si="12"/>
        <v>0</v>
      </c>
      <c r="G280" s="27" t="str">
        <f t="shared" si="14"/>
        <v/>
      </c>
    </row>
    <row r="281" spans="1:7" ht="19.5" customHeight="1" x14ac:dyDescent="0.25">
      <c r="A281" s="43">
        <f t="shared" si="13"/>
        <v>59</v>
      </c>
      <c r="B281" s="23" t="s">
        <v>496</v>
      </c>
      <c r="C281" s="24" t="s">
        <v>497</v>
      </c>
      <c r="D281" s="52">
        <v>0</v>
      </c>
      <c r="E281" s="52">
        <v>0</v>
      </c>
      <c r="F281" s="26">
        <f t="shared" si="12"/>
        <v>0</v>
      </c>
      <c r="G281" s="27" t="str">
        <f t="shared" si="14"/>
        <v/>
      </c>
    </row>
    <row r="282" spans="1:7" ht="19.5" customHeight="1" x14ac:dyDescent="0.25">
      <c r="A282" s="43">
        <f t="shared" si="13"/>
        <v>59</v>
      </c>
      <c r="B282" s="23" t="s">
        <v>438</v>
      </c>
      <c r="C282" s="24" t="s">
        <v>439</v>
      </c>
      <c r="D282" s="52">
        <v>0</v>
      </c>
      <c r="E282" s="52">
        <v>0</v>
      </c>
      <c r="F282" s="26">
        <f t="shared" si="12"/>
        <v>0</v>
      </c>
      <c r="G282" s="27" t="str">
        <f t="shared" si="14"/>
        <v/>
      </c>
    </row>
    <row r="283" spans="1:7" ht="19.5" customHeight="1" x14ac:dyDescent="0.25">
      <c r="A283" s="43">
        <f t="shared" si="13"/>
        <v>59</v>
      </c>
      <c r="B283" s="23" t="s">
        <v>616</v>
      </c>
      <c r="C283" s="24" t="s">
        <v>617</v>
      </c>
      <c r="D283" s="52">
        <v>0</v>
      </c>
      <c r="E283" s="52">
        <v>0</v>
      </c>
      <c r="F283" s="26">
        <f t="shared" si="12"/>
        <v>0</v>
      </c>
      <c r="G283" s="27" t="str">
        <f t="shared" si="14"/>
        <v/>
      </c>
    </row>
    <row r="284" spans="1:7" ht="19.5" customHeight="1" x14ac:dyDescent="0.25">
      <c r="A284" s="43">
        <f t="shared" si="13"/>
        <v>59</v>
      </c>
      <c r="B284" s="23" t="s">
        <v>510</v>
      </c>
      <c r="C284" s="24" t="s">
        <v>511</v>
      </c>
      <c r="D284" s="52">
        <v>0</v>
      </c>
      <c r="E284" s="52">
        <v>0</v>
      </c>
      <c r="F284" s="26">
        <f t="shared" si="12"/>
        <v>0</v>
      </c>
      <c r="G284" s="27" t="str">
        <f t="shared" si="14"/>
        <v/>
      </c>
    </row>
    <row r="285" spans="1:7" ht="19.5" customHeight="1" x14ac:dyDescent="0.25">
      <c r="A285" s="43">
        <f t="shared" si="13"/>
        <v>59</v>
      </c>
      <c r="B285" s="23" t="s">
        <v>504</v>
      </c>
      <c r="C285" s="24" t="s">
        <v>505</v>
      </c>
      <c r="D285" s="52">
        <v>0</v>
      </c>
      <c r="E285" s="52">
        <v>0</v>
      </c>
      <c r="F285" s="26">
        <f t="shared" si="12"/>
        <v>0</v>
      </c>
      <c r="G285" s="27" t="str">
        <f t="shared" si="14"/>
        <v/>
      </c>
    </row>
    <row r="286" spans="1:7" ht="19.5" customHeight="1" x14ac:dyDescent="0.25">
      <c r="A286" s="43">
        <f t="shared" si="13"/>
        <v>59</v>
      </c>
      <c r="B286" s="23" t="s">
        <v>580</v>
      </c>
      <c r="C286" s="24" t="s">
        <v>581</v>
      </c>
      <c r="D286" s="52">
        <v>0</v>
      </c>
      <c r="E286" s="52">
        <v>0</v>
      </c>
      <c r="F286" s="26">
        <f t="shared" si="12"/>
        <v>0</v>
      </c>
      <c r="G286" s="27" t="str">
        <f t="shared" si="14"/>
        <v/>
      </c>
    </row>
    <row r="287" spans="1:7" ht="19.5" customHeight="1" x14ac:dyDescent="0.25">
      <c r="A287" s="43">
        <f t="shared" si="13"/>
        <v>59</v>
      </c>
      <c r="B287" s="23" t="s">
        <v>546</v>
      </c>
      <c r="C287" s="24" t="s">
        <v>547</v>
      </c>
      <c r="D287" s="52">
        <v>0</v>
      </c>
      <c r="E287" s="52">
        <v>0</v>
      </c>
      <c r="F287" s="26">
        <f t="shared" si="12"/>
        <v>0</v>
      </c>
      <c r="G287" s="27" t="str">
        <f t="shared" si="14"/>
        <v/>
      </c>
    </row>
    <row r="288" spans="1:7" ht="19.5" customHeight="1" x14ac:dyDescent="0.25">
      <c r="A288" s="43">
        <f t="shared" si="13"/>
        <v>59</v>
      </c>
      <c r="B288" s="23" t="s">
        <v>528</v>
      </c>
      <c r="C288" s="24" t="s">
        <v>529</v>
      </c>
      <c r="D288" s="52">
        <v>0</v>
      </c>
      <c r="E288" s="52">
        <v>0</v>
      </c>
      <c r="F288" s="26">
        <f t="shared" si="12"/>
        <v>0</v>
      </c>
      <c r="G288" s="27" t="str">
        <f t="shared" si="14"/>
        <v/>
      </c>
    </row>
    <row r="289" spans="1:7" ht="19.5" customHeight="1" x14ac:dyDescent="0.25">
      <c r="A289" s="43">
        <f t="shared" si="13"/>
        <v>59</v>
      </c>
      <c r="B289" s="23" t="s">
        <v>468</v>
      </c>
      <c r="C289" s="24" t="s">
        <v>469</v>
      </c>
      <c r="D289" s="52">
        <v>0</v>
      </c>
      <c r="E289" s="52">
        <v>0</v>
      </c>
      <c r="F289" s="26">
        <f t="shared" si="12"/>
        <v>0</v>
      </c>
      <c r="G289" s="27" t="str">
        <f t="shared" si="14"/>
        <v/>
      </c>
    </row>
    <row r="290" spans="1:7" ht="19.5" customHeight="1" x14ac:dyDescent="0.25">
      <c r="A290" s="43">
        <f t="shared" si="13"/>
        <v>59</v>
      </c>
      <c r="B290" s="23" t="s">
        <v>442</v>
      </c>
      <c r="C290" s="24" t="s">
        <v>443</v>
      </c>
      <c r="D290" s="52">
        <v>0</v>
      </c>
      <c r="E290" s="52">
        <v>0</v>
      </c>
      <c r="F290" s="26">
        <f t="shared" si="12"/>
        <v>0</v>
      </c>
      <c r="G290" s="27" t="str">
        <f t="shared" si="14"/>
        <v/>
      </c>
    </row>
    <row r="291" spans="1:7" ht="19.5" customHeight="1" x14ac:dyDescent="0.25">
      <c r="A291" s="43">
        <f t="shared" si="13"/>
        <v>59</v>
      </c>
      <c r="B291" s="23" t="s">
        <v>452</v>
      </c>
      <c r="C291" s="24" t="s">
        <v>453</v>
      </c>
      <c r="D291" s="52">
        <v>0</v>
      </c>
      <c r="E291" s="52">
        <v>0</v>
      </c>
      <c r="F291" s="26">
        <f t="shared" si="12"/>
        <v>0</v>
      </c>
      <c r="G291" s="27" t="str">
        <f t="shared" si="14"/>
        <v/>
      </c>
    </row>
    <row r="292" spans="1:7" ht="19.5" customHeight="1" x14ac:dyDescent="0.25">
      <c r="A292" s="43">
        <f t="shared" si="13"/>
        <v>59</v>
      </c>
      <c r="B292" s="23" t="s">
        <v>446</v>
      </c>
      <c r="C292" s="24" t="s">
        <v>447</v>
      </c>
      <c r="D292" s="52">
        <v>0</v>
      </c>
      <c r="E292" s="52">
        <v>0</v>
      </c>
      <c r="F292" s="26">
        <f t="shared" si="12"/>
        <v>0</v>
      </c>
      <c r="G292" s="27" t="str">
        <f t="shared" si="14"/>
        <v/>
      </c>
    </row>
    <row r="293" spans="1:7" ht="19.5" customHeight="1" x14ac:dyDescent="0.25">
      <c r="A293" s="43">
        <f t="shared" si="13"/>
        <v>59</v>
      </c>
      <c r="B293" s="23" t="s">
        <v>610</v>
      </c>
      <c r="C293" s="24" t="s">
        <v>611</v>
      </c>
      <c r="D293" s="52">
        <v>0</v>
      </c>
      <c r="E293" s="52">
        <v>0</v>
      </c>
      <c r="F293" s="26">
        <f t="shared" si="12"/>
        <v>0</v>
      </c>
      <c r="G293" s="27" t="str">
        <f t="shared" si="14"/>
        <v/>
      </c>
    </row>
    <row r="294" spans="1:7" ht="19.5" customHeight="1" x14ac:dyDescent="0.25">
      <c r="A294" s="43">
        <f t="shared" si="13"/>
        <v>59</v>
      </c>
      <c r="B294" s="23" t="s">
        <v>462</v>
      </c>
      <c r="C294" s="24" t="s">
        <v>463</v>
      </c>
      <c r="D294" s="52">
        <v>0</v>
      </c>
      <c r="E294" s="52">
        <v>0</v>
      </c>
      <c r="F294" s="26">
        <f t="shared" si="12"/>
        <v>0</v>
      </c>
      <c r="G294" s="27" t="str">
        <f t="shared" si="14"/>
        <v/>
      </c>
    </row>
    <row r="295" spans="1:7" ht="19.5" customHeight="1" x14ac:dyDescent="0.25">
      <c r="A295" s="43">
        <f t="shared" si="13"/>
        <v>59</v>
      </c>
      <c r="B295" s="23" t="s">
        <v>470</v>
      </c>
      <c r="C295" s="24" t="s">
        <v>471</v>
      </c>
      <c r="D295" s="52">
        <v>0</v>
      </c>
      <c r="E295" s="52">
        <v>0</v>
      </c>
      <c r="F295" s="26">
        <f t="shared" si="12"/>
        <v>0</v>
      </c>
      <c r="G295" s="27" t="str">
        <f t="shared" si="14"/>
        <v/>
      </c>
    </row>
    <row r="296" spans="1:7" ht="19.5" customHeight="1" x14ac:dyDescent="0.25">
      <c r="A296" s="43">
        <f t="shared" si="13"/>
        <v>59</v>
      </c>
      <c r="B296" s="23" t="s">
        <v>508</v>
      </c>
      <c r="C296" s="24" t="s">
        <v>509</v>
      </c>
      <c r="D296" s="52">
        <v>0</v>
      </c>
      <c r="E296" s="52">
        <v>0</v>
      </c>
      <c r="F296" s="26">
        <f t="shared" si="12"/>
        <v>0</v>
      </c>
      <c r="G296" s="27" t="str">
        <f t="shared" si="14"/>
        <v/>
      </c>
    </row>
    <row r="297" spans="1:7" ht="19.5" customHeight="1" x14ac:dyDescent="0.25">
      <c r="A297" s="43">
        <f t="shared" si="13"/>
        <v>59</v>
      </c>
      <c r="B297" s="23" t="s">
        <v>618</v>
      </c>
      <c r="C297" s="24" t="s">
        <v>619</v>
      </c>
      <c r="D297" s="52">
        <v>0</v>
      </c>
      <c r="E297" s="52">
        <v>0</v>
      </c>
      <c r="F297" s="26">
        <f t="shared" si="12"/>
        <v>0</v>
      </c>
      <c r="G297" s="27" t="str">
        <f t="shared" si="14"/>
        <v/>
      </c>
    </row>
    <row r="298" spans="1:7" ht="19.5" customHeight="1" x14ac:dyDescent="0.25">
      <c r="A298" s="43">
        <f t="shared" si="13"/>
        <v>59</v>
      </c>
      <c r="B298" s="23" t="s">
        <v>458</v>
      </c>
      <c r="C298" s="24" t="s">
        <v>459</v>
      </c>
      <c r="D298" s="52">
        <v>0</v>
      </c>
      <c r="E298" s="52">
        <v>0</v>
      </c>
      <c r="F298" s="26">
        <f t="shared" si="12"/>
        <v>0</v>
      </c>
      <c r="G298" s="27" t="str">
        <f t="shared" si="14"/>
        <v/>
      </c>
    </row>
    <row r="299" spans="1:7" ht="19.5" customHeight="1" x14ac:dyDescent="0.25">
      <c r="A299" s="43">
        <f t="shared" si="13"/>
        <v>59</v>
      </c>
      <c r="B299" s="23" t="s">
        <v>522</v>
      </c>
      <c r="C299" s="24" t="s">
        <v>523</v>
      </c>
      <c r="D299" s="52">
        <v>0</v>
      </c>
      <c r="E299" s="52">
        <v>0</v>
      </c>
      <c r="F299" s="26">
        <f t="shared" si="12"/>
        <v>0</v>
      </c>
      <c r="G299" s="27" t="str">
        <f t="shared" si="14"/>
        <v/>
      </c>
    </row>
    <row r="300" spans="1:7" ht="19.5" customHeight="1" x14ac:dyDescent="0.25">
      <c r="A300" s="43">
        <f t="shared" si="13"/>
        <v>59</v>
      </c>
      <c r="B300" s="23" t="s">
        <v>436</v>
      </c>
      <c r="C300" s="24" t="s">
        <v>437</v>
      </c>
      <c r="D300" s="52">
        <v>0</v>
      </c>
      <c r="E300" s="52">
        <v>0</v>
      </c>
      <c r="F300" s="26">
        <f t="shared" si="12"/>
        <v>0</v>
      </c>
      <c r="G300" s="27" t="str">
        <f t="shared" si="14"/>
        <v/>
      </c>
    </row>
    <row r="301" spans="1:7" ht="19.5" customHeight="1" x14ac:dyDescent="0.25">
      <c r="A301" s="43">
        <f t="shared" si="13"/>
        <v>59</v>
      </c>
      <c r="B301" s="23" t="s">
        <v>460</v>
      </c>
      <c r="C301" s="24" t="s">
        <v>461</v>
      </c>
      <c r="D301" s="52">
        <v>0</v>
      </c>
      <c r="E301" s="52">
        <v>0</v>
      </c>
      <c r="F301" s="26">
        <f t="shared" si="12"/>
        <v>0</v>
      </c>
      <c r="G301" s="27" t="str">
        <f t="shared" si="14"/>
        <v/>
      </c>
    </row>
    <row r="302" spans="1:7" ht="19.5" customHeight="1" x14ac:dyDescent="0.25">
      <c r="A302" s="43">
        <f t="shared" si="13"/>
        <v>59</v>
      </c>
      <c r="B302" s="23" t="s">
        <v>548</v>
      </c>
      <c r="C302" s="24" t="s">
        <v>549</v>
      </c>
      <c r="D302" s="52">
        <v>0</v>
      </c>
      <c r="E302" s="52">
        <v>0</v>
      </c>
      <c r="F302" s="26">
        <f t="shared" si="12"/>
        <v>0</v>
      </c>
      <c r="G302" s="27" t="str">
        <f t="shared" si="14"/>
        <v/>
      </c>
    </row>
    <row r="303" spans="1:7" ht="19.5" customHeight="1" x14ac:dyDescent="0.25">
      <c r="A303" s="43">
        <f t="shared" si="13"/>
        <v>59</v>
      </c>
      <c r="B303" s="23" t="s">
        <v>548</v>
      </c>
      <c r="C303" s="24" t="s">
        <v>549</v>
      </c>
      <c r="D303" s="52">
        <v>0</v>
      </c>
      <c r="E303" s="52">
        <v>0</v>
      </c>
      <c r="F303" s="26">
        <f t="shared" si="12"/>
        <v>0</v>
      </c>
      <c r="G303" s="27" t="str">
        <f t="shared" si="14"/>
        <v/>
      </c>
    </row>
    <row r="304" spans="1:7" ht="19.5" customHeight="1" x14ac:dyDescent="0.25">
      <c r="A304" s="43">
        <f t="shared" si="13"/>
        <v>59</v>
      </c>
      <c r="B304" s="23" t="s">
        <v>614</v>
      </c>
      <c r="C304" s="24" t="s">
        <v>615</v>
      </c>
      <c r="D304" s="52">
        <v>0</v>
      </c>
      <c r="E304" s="52">
        <v>0</v>
      </c>
      <c r="F304" s="26">
        <f t="shared" si="12"/>
        <v>0</v>
      </c>
      <c r="G304" s="27" t="str">
        <f t="shared" si="14"/>
        <v/>
      </c>
    </row>
    <row r="305" spans="1:7" ht="19.5" customHeight="1" x14ac:dyDescent="0.25">
      <c r="A305" s="43">
        <f t="shared" si="13"/>
        <v>59</v>
      </c>
      <c r="B305" s="23" t="s">
        <v>526</v>
      </c>
      <c r="C305" s="24" t="s">
        <v>527</v>
      </c>
      <c r="D305" s="52">
        <v>0</v>
      </c>
      <c r="E305" s="52">
        <v>0</v>
      </c>
      <c r="F305" s="26">
        <f t="shared" si="12"/>
        <v>0</v>
      </c>
      <c r="G305" s="27" t="str">
        <f t="shared" si="14"/>
        <v/>
      </c>
    </row>
    <row r="306" spans="1:7" ht="19.5" customHeight="1" x14ac:dyDescent="0.25">
      <c r="A306" s="43">
        <f t="shared" si="13"/>
        <v>59</v>
      </c>
      <c r="B306" s="23" t="s">
        <v>606</v>
      </c>
      <c r="C306" s="24" t="s">
        <v>607</v>
      </c>
      <c r="D306" s="52">
        <v>0</v>
      </c>
      <c r="E306" s="52">
        <v>0</v>
      </c>
      <c r="F306" s="26">
        <f t="shared" si="12"/>
        <v>0</v>
      </c>
      <c r="G306" s="27" t="str">
        <f t="shared" si="14"/>
        <v/>
      </c>
    </row>
    <row r="307" spans="1:7" ht="19.5" customHeight="1" x14ac:dyDescent="0.25">
      <c r="A307" s="43">
        <f t="shared" si="13"/>
        <v>59</v>
      </c>
      <c r="B307" s="23" t="s">
        <v>604</v>
      </c>
      <c r="C307" s="24" t="s">
        <v>605</v>
      </c>
      <c r="D307" s="52">
        <v>0</v>
      </c>
      <c r="E307" s="52">
        <v>0</v>
      </c>
      <c r="F307" s="26">
        <f t="shared" si="12"/>
        <v>0</v>
      </c>
      <c r="G307" s="27" t="str">
        <f t="shared" si="14"/>
        <v/>
      </c>
    </row>
    <row r="308" spans="1:7" ht="19.5" customHeight="1" x14ac:dyDescent="0.25">
      <c r="A308" s="43">
        <f t="shared" si="13"/>
        <v>59</v>
      </c>
      <c r="B308" s="23" t="s">
        <v>556</v>
      </c>
      <c r="C308" s="24" t="s">
        <v>557</v>
      </c>
      <c r="D308" s="52">
        <v>0</v>
      </c>
      <c r="E308" s="52">
        <v>0</v>
      </c>
      <c r="F308" s="26">
        <f t="shared" si="12"/>
        <v>0</v>
      </c>
      <c r="G308" s="27" t="str">
        <f t="shared" si="14"/>
        <v/>
      </c>
    </row>
    <row r="309" spans="1:7" ht="19.5" customHeight="1" x14ac:dyDescent="0.25">
      <c r="A309" s="43">
        <f t="shared" si="13"/>
        <v>59</v>
      </c>
      <c r="B309" s="23" t="s">
        <v>558</v>
      </c>
      <c r="C309" s="24" t="s">
        <v>559</v>
      </c>
      <c r="D309" s="52">
        <v>0</v>
      </c>
      <c r="E309" s="52">
        <v>0</v>
      </c>
      <c r="F309" s="26">
        <f t="shared" si="12"/>
        <v>0</v>
      </c>
      <c r="G309" s="27" t="str">
        <f t="shared" si="14"/>
        <v/>
      </c>
    </row>
    <row r="310" spans="1:7" ht="19.5" customHeight="1" x14ac:dyDescent="0.25">
      <c r="A310" s="43">
        <f t="shared" si="13"/>
        <v>59</v>
      </c>
      <c r="B310" s="23" t="s">
        <v>588</v>
      </c>
      <c r="C310" s="24" t="s">
        <v>589</v>
      </c>
      <c r="D310" s="52">
        <v>0</v>
      </c>
      <c r="E310" s="52">
        <v>0</v>
      </c>
      <c r="F310" s="26">
        <f t="shared" si="12"/>
        <v>0</v>
      </c>
      <c r="G310" s="27" t="str">
        <f t="shared" si="14"/>
        <v/>
      </c>
    </row>
    <row r="311" spans="1:7" ht="19.5" customHeight="1" x14ac:dyDescent="0.25">
      <c r="A311" s="43">
        <f t="shared" si="13"/>
        <v>59</v>
      </c>
      <c r="B311" s="23" t="s">
        <v>494</v>
      </c>
      <c r="C311" s="24" t="s">
        <v>495</v>
      </c>
      <c r="D311" s="52">
        <v>0</v>
      </c>
      <c r="E311" s="52">
        <v>0</v>
      </c>
      <c r="F311" s="26">
        <f t="shared" si="12"/>
        <v>0</v>
      </c>
      <c r="G311" s="27" t="str">
        <f t="shared" si="14"/>
        <v/>
      </c>
    </row>
    <row r="312" spans="1:7" ht="19.5" customHeight="1" x14ac:dyDescent="0.25">
      <c r="A312" s="43">
        <f t="shared" si="13"/>
        <v>60</v>
      </c>
      <c r="B312" s="23" t="s">
        <v>500</v>
      </c>
      <c r="C312" s="24" t="s">
        <v>501</v>
      </c>
      <c r="D312" s="52">
        <v>50</v>
      </c>
      <c r="E312" s="52">
        <v>50</v>
      </c>
      <c r="F312" s="26">
        <f t="shared" si="12"/>
        <v>50</v>
      </c>
      <c r="G312" s="27">
        <f t="shared" si="14"/>
        <v>1</v>
      </c>
    </row>
    <row r="313" spans="1:7" ht="19.5" customHeight="1" x14ac:dyDescent="0.25">
      <c r="A313" s="43">
        <f t="shared" si="13"/>
        <v>60</v>
      </c>
      <c r="B313" s="23" t="s">
        <v>476</v>
      </c>
      <c r="C313" s="24" t="s">
        <v>477</v>
      </c>
      <c r="D313" s="52">
        <v>0</v>
      </c>
      <c r="E313" s="52">
        <v>0</v>
      </c>
      <c r="F313" s="26">
        <f t="shared" si="12"/>
        <v>0</v>
      </c>
      <c r="G313" s="27" t="str">
        <f t="shared" si="14"/>
        <v/>
      </c>
    </row>
    <row r="314" spans="1:7" ht="19.5" customHeight="1" x14ac:dyDescent="0.25">
      <c r="A314" s="43">
        <f t="shared" si="13"/>
        <v>60</v>
      </c>
      <c r="B314" s="23" t="s">
        <v>540</v>
      </c>
      <c r="C314" s="24" t="s">
        <v>541</v>
      </c>
      <c r="D314" s="52">
        <v>0</v>
      </c>
      <c r="E314" s="52">
        <v>0</v>
      </c>
      <c r="F314" s="26">
        <f t="shared" si="12"/>
        <v>0</v>
      </c>
      <c r="G314" s="27" t="str">
        <f t="shared" si="14"/>
        <v/>
      </c>
    </row>
    <row r="315" spans="1:7" ht="19.5" customHeight="1" x14ac:dyDescent="0.25">
      <c r="A315" s="43">
        <f t="shared" si="13"/>
        <v>60</v>
      </c>
      <c r="B315" s="23" t="s">
        <v>474</v>
      </c>
      <c r="C315" s="24" t="s">
        <v>475</v>
      </c>
      <c r="D315" s="52">
        <v>0</v>
      </c>
      <c r="E315" s="52">
        <v>0</v>
      </c>
      <c r="F315" s="26">
        <f t="shared" si="12"/>
        <v>0</v>
      </c>
      <c r="G315" s="27" t="str">
        <f t="shared" si="14"/>
        <v/>
      </c>
    </row>
    <row r="316" spans="1:7" ht="19.5" customHeight="1" x14ac:dyDescent="0.25">
      <c r="A316" s="43">
        <f t="shared" si="13"/>
        <v>60</v>
      </c>
      <c r="B316" s="23" t="s">
        <v>482</v>
      </c>
      <c r="C316" s="24" t="s">
        <v>483</v>
      </c>
      <c r="D316" s="52">
        <v>0</v>
      </c>
      <c r="E316" s="52">
        <v>0</v>
      </c>
      <c r="F316" s="26">
        <f t="shared" si="12"/>
        <v>0</v>
      </c>
      <c r="G316" s="27" t="str">
        <f t="shared" si="14"/>
        <v/>
      </c>
    </row>
    <row r="317" spans="1:7" ht="19.5" customHeight="1" x14ac:dyDescent="0.25">
      <c r="A317" s="43">
        <f t="shared" si="13"/>
        <v>60</v>
      </c>
      <c r="B317" s="23" t="s">
        <v>480</v>
      </c>
      <c r="C317" s="24" t="s">
        <v>481</v>
      </c>
      <c r="D317" s="52">
        <v>0</v>
      </c>
      <c r="E317" s="52">
        <v>0</v>
      </c>
      <c r="F317" s="26">
        <f t="shared" si="12"/>
        <v>0</v>
      </c>
      <c r="G317" s="27" t="str">
        <f t="shared" si="14"/>
        <v/>
      </c>
    </row>
    <row r="318" spans="1:7" ht="19.5" customHeight="1" x14ac:dyDescent="0.25">
      <c r="A318" s="43">
        <f t="shared" si="13"/>
        <v>60</v>
      </c>
      <c r="B318" s="23" t="s">
        <v>492</v>
      </c>
      <c r="C318" s="24" t="s">
        <v>493</v>
      </c>
      <c r="D318" s="52">
        <v>0</v>
      </c>
      <c r="E318" s="52">
        <v>0</v>
      </c>
      <c r="F318" s="26">
        <f t="shared" si="12"/>
        <v>0</v>
      </c>
      <c r="G318" s="27" t="str">
        <f t="shared" si="14"/>
        <v/>
      </c>
    </row>
    <row r="319" spans="1:7" ht="19.5" customHeight="1" x14ac:dyDescent="0.25">
      <c r="A319" s="43">
        <f t="shared" si="13"/>
        <v>60</v>
      </c>
      <c r="B319" s="23" t="s">
        <v>490</v>
      </c>
      <c r="C319" s="24" t="s">
        <v>491</v>
      </c>
      <c r="D319" s="52">
        <v>0</v>
      </c>
      <c r="E319" s="52">
        <v>0</v>
      </c>
      <c r="F319" s="26">
        <f t="shared" si="12"/>
        <v>0</v>
      </c>
      <c r="G319" s="27" t="str">
        <f t="shared" si="14"/>
        <v/>
      </c>
    </row>
    <row r="320" spans="1:7" ht="19.5" customHeight="1" x14ac:dyDescent="0.25">
      <c r="A320" s="43">
        <f t="shared" si="13"/>
        <v>60</v>
      </c>
      <c r="B320" s="23" t="s">
        <v>502</v>
      </c>
      <c r="C320" s="24" t="s">
        <v>503</v>
      </c>
      <c r="D320" s="52">
        <v>0</v>
      </c>
      <c r="E320" s="52">
        <v>0</v>
      </c>
      <c r="F320" s="26">
        <f t="shared" si="12"/>
        <v>0</v>
      </c>
      <c r="G320" s="27" t="str">
        <f t="shared" si="14"/>
        <v/>
      </c>
    </row>
    <row r="321" spans="1:7" ht="19.5" customHeight="1" x14ac:dyDescent="0.25">
      <c r="A321" s="43">
        <f t="shared" si="13"/>
        <v>60</v>
      </c>
      <c r="B321" s="23" t="s">
        <v>596</v>
      </c>
      <c r="C321" s="24" t="s">
        <v>597</v>
      </c>
      <c r="D321" s="52">
        <v>0</v>
      </c>
      <c r="E321" s="52">
        <v>0</v>
      </c>
      <c r="F321" s="26">
        <f t="shared" si="12"/>
        <v>0</v>
      </c>
      <c r="G321" s="27" t="str">
        <f t="shared" si="14"/>
        <v/>
      </c>
    </row>
    <row r="322" spans="1:7" ht="19.5" customHeight="1" x14ac:dyDescent="0.25">
      <c r="A322" s="43">
        <f t="shared" si="13"/>
        <v>60</v>
      </c>
      <c r="B322" s="23" t="s">
        <v>754</v>
      </c>
      <c r="C322" s="24" t="s">
        <v>761</v>
      </c>
      <c r="D322" s="52">
        <v>0</v>
      </c>
      <c r="E322" s="52">
        <v>0</v>
      </c>
      <c r="F322" s="26">
        <f t="shared" si="12"/>
        <v>0</v>
      </c>
      <c r="G322" s="27" t="str">
        <f t="shared" si="14"/>
        <v/>
      </c>
    </row>
    <row r="323" spans="1:7" ht="19.5" customHeight="1" x14ac:dyDescent="0.25">
      <c r="A323" s="43">
        <f t="shared" si="13"/>
        <v>60</v>
      </c>
      <c r="B323" s="23" t="s">
        <v>755</v>
      </c>
      <c r="C323" s="24" t="s">
        <v>762</v>
      </c>
      <c r="D323" s="52">
        <v>0</v>
      </c>
      <c r="E323" s="52">
        <v>0</v>
      </c>
      <c r="F323" s="26">
        <f t="shared" si="12"/>
        <v>0</v>
      </c>
      <c r="G323" s="27" t="str">
        <f t="shared" si="14"/>
        <v/>
      </c>
    </row>
    <row r="324" spans="1:7" ht="19.5" customHeight="1" x14ac:dyDescent="0.25">
      <c r="A324" s="43">
        <f t="shared" si="13"/>
        <v>60</v>
      </c>
      <c r="B324" s="23" t="s">
        <v>756</v>
      </c>
      <c r="C324" s="24" t="s">
        <v>763</v>
      </c>
      <c r="D324" s="52">
        <v>0</v>
      </c>
      <c r="E324" s="52">
        <v>0</v>
      </c>
      <c r="F324" s="26">
        <f t="shared" si="12"/>
        <v>0</v>
      </c>
      <c r="G324" s="27" t="str">
        <f t="shared" si="14"/>
        <v/>
      </c>
    </row>
    <row r="325" spans="1:7" ht="19.5" customHeight="1" x14ac:dyDescent="0.25">
      <c r="A325" s="43">
        <f t="shared" si="13"/>
        <v>60</v>
      </c>
      <c r="B325" s="23" t="s">
        <v>757</v>
      </c>
      <c r="C325" s="24" t="s">
        <v>764</v>
      </c>
      <c r="D325" s="52">
        <v>0</v>
      </c>
      <c r="E325" s="52">
        <v>0</v>
      </c>
      <c r="F325" s="26">
        <f t="shared" si="12"/>
        <v>0</v>
      </c>
      <c r="G325" s="27" t="str">
        <f t="shared" si="14"/>
        <v/>
      </c>
    </row>
    <row r="326" spans="1:7" ht="19.5" customHeight="1" x14ac:dyDescent="0.25">
      <c r="A326" s="43">
        <f t="shared" si="13"/>
        <v>60</v>
      </c>
      <c r="B326" s="23" t="s">
        <v>758</v>
      </c>
      <c r="C326" s="24" t="s">
        <v>765</v>
      </c>
      <c r="D326" s="52">
        <v>0</v>
      </c>
      <c r="E326" s="52">
        <v>0</v>
      </c>
      <c r="F326" s="26">
        <f t="shared" si="12"/>
        <v>0</v>
      </c>
      <c r="G326" s="27" t="str">
        <f t="shared" si="14"/>
        <v/>
      </c>
    </row>
    <row r="327" spans="1:7" ht="19.5" customHeight="1" x14ac:dyDescent="0.25">
      <c r="A327" s="43">
        <f t="shared" si="13"/>
        <v>60</v>
      </c>
      <c r="B327" s="23" t="s">
        <v>759</v>
      </c>
      <c r="C327" s="24" t="s">
        <v>766</v>
      </c>
      <c r="D327" s="52">
        <v>0</v>
      </c>
      <c r="E327" s="52">
        <v>0</v>
      </c>
      <c r="F327" s="26">
        <f t="shared" si="12"/>
        <v>0</v>
      </c>
      <c r="G327" s="27" t="str">
        <f t="shared" si="14"/>
        <v/>
      </c>
    </row>
    <row r="328" spans="1:7" ht="19.5" customHeight="1" x14ac:dyDescent="0.25">
      <c r="A328" s="43">
        <f t="shared" si="13"/>
        <v>60</v>
      </c>
      <c r="B328" s="23" t="s">
        <v>760</v>
      </c>
      <c r="C328" s="24" t="s">
        <v>767</v>
      </c>
      <c r="D328" s="52">
        <v>0</v>
      </c>
      <c r="E328" s="52">
        <v>0</v>
      </c>
      <c r="F328" s="26">
        <f t="shared" si="12"/>
        <v>0</v>
      </c>
      <c r="G328" s="27" t="str">
        <f t="shared" si="14"/>
        <v/>
      </c>
    </row>
    <row r="329" spans="1:7" ht="19.5" customHeight="1" x14ac:dyDescent="0.25">
      <c r="A329" s="43">
        <f t="shared" si="13"/>
        <v>61</v>
      </c>
      <c r="B329" s="23" t="s">
        <v>772</v>
      </c>
      <c r="C329" s="24" t="s">
        <v>775</v>
      </c>
      <c r="D329" s="52">
        <v>1000</v>
      </c>
      <c r="E329" s="52">
        <v>895</v>
      </c>
      <c r="F329" s="26">
        <f t="shared" si="12"/>
        <v>895</v>
      </c>
      <c r="G329" s="27">
        <f t="shared" si="14"/>
        <v>0.89500000000000002</v>
      </c>
    </row>
    <row r="330" spans="1:7" ht="19.5" customHeight="1" x14ac:dyDescent="0.25">
      <c r="A330" s="43">
        <f t="shared" si="13"/>
        <v>61</v>
      </c>
      <c r="B330" s="23" t="s">
        <v>777</v>
      </c>
      <c r="C330" s="24" t="s">
        <v>784</v>
      </c>
      <c r="D330" s="52">
        <v>0</v>
      </c>
      <c r="E330" s="52">
        <v>0</v>
      </c>
      <c r="F330" s="26">
        <f t="shared" ref="F330:F331" si="15">IF(E330&gt;D330,D330,E330)</f>
        <v>0</v>
      </c>
      <c r="G330" s="27" t="str">
        <f t="shared" si="14"/>
        <v/>
      </c>
    </row>
    <row r="331" spans="1:7" ht="19.5" customHeight="1" x14ac:dyDescent="0.25">
      <c r="A331" s="43">
        <f t="shared" ref="A331:A336" si="16">IF(F331&gt;0,1+A330,A330)</f>
        <v>61</v>
      </c>
      <c r="B331" s="23" t="s">
        <v>778</v>
      </c>
      <c r="C331" s="24" t="s">
        <v>785</v>
      </c>
      <c r="D331" s="52">
        <v>0</v>
      </c>
      <c r="E331" s="52">
        <v>0</v>
      </c>
      <c r="F331" s="26">
        <f t="shared" si="15"/>
        <v>0</v>
      </c>
      <c r="G331" s="27" t="str">
        <f t="shared" ref="G331:G336" si="17">IFERROR(F331/D331,"")</f>
        <v/>
      </c>
    </row>
    <row r="332" spans="1:7" ht="19.5" customHeight="1" x14ac:dyDescent="0.25">
      <c r="A332" s="43">
        <f t="shared" si="16"/>
        <v>61</v>
      </c>
      <c r="B332" s="23" t="s">
        <v>779</v>
      </c>
      <c r="C332" s="24" t="s">
        <v>786</v>
      </c>
      <c r="D332" s="52">
        <v>0</v>
      </c>
      <c r="E332" s="52">
        <v>0</v>
      </c>
      <c r="F332" s="26">
        <f t="shared" ref="F332:F336" si="18">IF(E332&gt;D332,D332,E332)</f>
        <v>0</v>
      </c>
      <c r="G332" s="27" t="str">
        <f t="shared" si="17"/>
        <v/>
      </c>
    </row>
    <row r="333" spans="1:7" ht="19.5" customHeight="1" x14ac:dyDescent="0.25">
      <c r="A333" s="43">
        <f t="shared" si="16"/>
        <v>61</v>
      </c>
      <c r="B333" s="23" t="s">
        <v>780</v>
      </c>
      <c r="C333" s="24" t="s">
        <v>787</v>
      </c>
      <c r="D333" s="52">
        <v>0</v>
      </c>
      <c r="E333" s="52">
        <v>0</v>
      </c>
      <c r="F333" s="26">
        <f t="shared" si="18"/>
        <v>0</v>
      </c>
      <c r="G333" s="27" t="str">
        <f t="shared" si="17"/>
        <v/>
      </c>
    </row>
    <row r="334" spans="1:7" ht="19.5" customHeight="1" x14ac:dyDescent="0.25">
      <c r="A334" s="43">
        <f t="shared" si="16"/>
        <v>61</v>
      </c>
      <c r="B334" s="23" t="s">
        <v>781</v>
      </c>
      <c r="C334" s="24" t="s">
        <v>788</v>
      </c>
      <c r="D334" s="52">
        <v>0</v>
      </c>
      <c r="E334" s="52">
        <v>0</v>
      </c>
      <c r="F334" s="26">
        <f t="shared" si="18"/>
        <v>0</v>
      </c>
      <c r="G334" s="27" t="str">
        <f t="shared" si="17"/>
        <v/>
      </c>
    </row>
    <row r="335" spans="1:7" ht="19.5" customHeight="1" x14ac:dyDescent="0.25">
      <c r="A335" s="43">
        <f t="shared" si="16"/>
        <v>61</v>
      </c>
      <c r="B335" s="23" t="s">
        <v>782</v>
      </c>
      <c r="C335" s="24" t="s">
        <v>789</v>
      </c>
      <c r="D335" s="52">
        <v>0</v>
      </c>
      <c r="E335" s="52">
        <v>0</v>
      </c>
      <c r="F335" s="26">
        <f t="shared" si="18"/>
        <v>0</v>
      </c>
      <c r="G335" s="27" t="str">
        <f t="shared" si="17"/>
        <v/>
      </c>
    </row>
    <row r="336" spans="1:7" ht="19.5" customHeight="1" x14ac:dyDescent="0.25">
      <c r="A336" s="43">
        <f t="shared" si="16"/>
        <v>61</v>
      </c>
      <c r="B336" s="23" t="s">
        <v>783</v>
      </c>
      <c r="C336" s="24" t="s">
        <v>790</v>
      </c>
      <c r="D336" s="52">
        <v>0</v>
      </c>
      <c r="E336" s="52">
        <v>0</v>
      </c>
      <c r="F336" s="26">
        <f t="shared" si="18"/>
        <v>0</v>
      </c>
      <c r="G336" s="27" t="str">
        <f t="shared" si="17"/>
        <v/>
      </c>
    </row>
    <row r="337" spans="1:7" ht="25.5" customHeight="1" x14ac:dyDescent="0.25">
      <c r="A337" s="29"/>
      <c r="B337" s="89" t="s">
        <v>30</v>
      </c>
      <c r="C337" s="89"/>
      <c r="D337" s="29">
        <f>SUM(D10:D330)</f>
        <v>129174</v>
      </c>
      <c r="E337" s="29"/>
      <c r="F337" s="29">
        <f>SUM(F10:F330)</f>
        <v>125530</v>
      </c>
      <c r="G337" s="29"/>
    </row>
    <row r="338" spans="1:7" ht="25.5" customHeight="1" x14ac:dyDescent="0.25">
      <c r="A338" s="30"/>
      <c r="B338" s="90" t="s">
        <v>33</v>
      </c>
      <c r="C338" s="90"/>
      <c r="D338" s="91">
        <f>F337/D337</f>
        <v>0.97178998869741584</v>
      </c>
      <c r="E338" s="91"/>
      <c r="F338" s="91"/>
      <c r="G338" s="30"/>
    </row>
    <row r="339" spans="1:7" ht="25.5" customHeight="1" x14ac:dyDescent="0.25">
      <c r="A339" s="31"/>
      <c r="B339" s="92" t="s">
        <v>34</v>
      </c>
      <c r="C339" s="92"/>
      <c r="D339" s="92" t="str">
        <f>IF(D338&lt;50%,B346,IF(D338&lt;70%,B345,IF(D338&lt;80%,B344,IF(D338&lt;90%,B343,B342))))</f>
        <v>A</v>
      </c>
      <c r="E339" s="92"/>
      <c r="F339" s="92"/>
      <c r="G339" s="31"/>
    </row>
    <row r="340" spans="1:7" ht="17.25" customHeight="1" x14ac:dyDescent="0.25">
      <c r="B340" s="32"/>
      <c r="C340" s="33"/>
      <c r="D340" s="33"/>
      <c r="E340" s="32"/>
      <c r="F340" s="32"/>
      <c r="G340" s="33"/>
    </row>
    <row r="341" spans="1:7" ht="30" x14ac:dyDescent="0.25">
      <c r="B341" s="34" t="s">
        <v>35</v>
      </c>
      <c r="C341" s="33"/>
      <c r="D341" s="33"/>
      <c r="E341" s="33"/>
      <c r="F341" s="33"/>
      <c r="G341" s="33"/>
    </row>
    <row r="342" spans="1:7" ht="15.75" x14ac:dyDescent="0.25">
      <c r="B342" s="35" t="s">
        <v>4</v>
      </c>
      <c r="C342" s="36" t="s">
        <v>5</v>
      </c>
      <c r="D342" s="33"/>
      <c r="E342" s="33"/>
      <c r="F342" s="33"/>
      <c r="G342" s="33"/>
    </row>
    <row r="343" spans="1:7" ht="15.75" x14ac:dyDescent="0.25">
      <c r="B343" s="35" t="s">
        <v>7</v>
      </c>
      <c r="C343" s="36" t="s">
        <v>8</v>
      </c>
      <c r="D343" s="33"/>
      <c r="E343" s="33"/>
      <c r="F343" s="33"/>
      <c r="G343" s="33"/>
    </row>
    <row r="344" spans="1:7" ht="15.75" x14ac:dyDescent="0.25">
      <c r="B344" s="35" t="s">
        <v>10</v>
      </c>
      <c r="C344" s="36" t="s">
        <v>11</v>
      </c>
      <c r="D344" s="33"/>
      <c r="E344" s="33"/>
      <c r="F344" s="33"/>
      <c r="G344" s="33"/>
    </row>
    <row r="345" spans="1:7" ht="18" customHeight="1" x14ac:dyDescent="0.25">
      <c r="B345" s="35" t="s">
        <v>13</v>
      </c>
      <c r="C345" s="36" t="s">
        <v>14</v>
      </c>
      <c r="D345" s="33"/>
      <c r="E345" s="33"/>
      <c r="F345" s="33"/>
      <c r="G345" s="33"/>
    </row>
    <row r="346" spans="1:7" ht="15.75" x14ac:dyDescent="0.25">
      <c r="B346" s="35" t="s">
        <v>16</v>
      </c>
      <c r="C346" s="36" t="s">
        <v>17</v>
      </c>
      <c r="D346" s="33"/>
      <c r="E346" s="33"/>
      <c r="F346" s="33"/>
      <c r="G346" s="33"/>
    </row>
    <row r="347" spans="1:7" ht="18" customHeight="1" x14ac:dyDescent="0.25">
      <c r="B347" s="32"/>
      <c r="C347" s="33"/>
      <c r="D347" s="33"/>
      <c r="E347" s="33"/>
      <c r="F347" s="33"/>
      <c r="G347" s="33"/>
    </row>
    <row r="348" spans="1:7" ht="18" customHeight="1" x14ac:dyDescent="0.25">
      <c r="B348" s="85" t="s">
        <v>806</v>
      </c>
      <c r="C348" s="85"/>
      <c r="D348" s="85"/>
      <c r="E348" s="85"/>
      <c r="F348" s="85"/>
      <c r="G348" s="85"/>
    </row>
    <row r="349" spans="1:7" ht="14.25" x14ac:dyDescent="0.25">
      <c r="B349" s="39"/>
      <c r="C349" s="85"/>
      <c r="D349" s="85"/>
      <c r="E349" s="85"/>
      <c r="F349" s="85"/>
      <c r="G349" s="85"/>
    </row>
    <row r="350" spans="1:7" ht="14.25" x14ac:dyDescent="0.25">
      <c r="B350" s="85" t="s">
        <v>36</v>
      </c>
      <c r="C350" s="85"/>
      <c r="D350" s="85" t="s">
        <v>649</v>
      </c>
      <c r="E350" s="85"/>
      <c r="F350" s="85"/>
      <c r="G350" s="85"/>
    </row>
    <row r="351" spans="1:7" ht="14.25" x14ac:dyDescent="0.25">
      <c r="B351" s="39"/>
      <c r="C351" s="39"/>
      <c r="D351" s="39"/>
      <c r="E351" s="39"/>
      <c r="F351" s="39"/>
      <c r="G351" s="39"/>
    </row>
    <row r="352" spans="1:7" ht="14.25" x14ac:dyDescent="0.25">
      <c r="B352" s="39"/>
      <c r="C352" s="39"/>
      <c r="D352" s="39"/>
      <c r="E352" s="39"/>
      <c r="F352" s="39"/>
      <c r="G352" s="39"/>
    </row>
    <row r="353" spans="2:7" ht="14.25" x14ac:dyDescent="0.25">
      <c r="B353" s="39"/>
      <c r="C353" s="39"/>
      <c r="D353" s="39"/>
      <c r="E353" s="39"/>
      <c r="F353" s="39"/>
      <c r="G353" s="39"/>
    </row>
    <row r="354" spans="2:7" ht="14.25" x14ac:dyDescent="0.25">
      <c r="B354" s="39"/>
      <c r="C354" s="38"/>
      <c r="D354" s="38"/>
      <c r="E354" s="38"/>
      <c r="F354" s="38"/>
      <c r="G354" s="38"/>
    </row>
    <row r="355" spans="2:7" ht="15" x14ac:dyDescent="0.25">
      <c r="B355" s="93" t="s">
        <v>792</v>
      </c>
      <c r="C355" s="93"/>
      <c r="D355" s="85" t="s">
        <v>37</v>
      </c>
      <c r="E355" s="85"/>
      <c r="F355" s="85"/>
      <c r="G355" s="85"/>
    </row>
    <row r="356" spans="2:7" ht="14.25" x14ac:dyDescent="0.25">
      <c r="B356" s="85" t="s">
        <v>801</v>
      </c>
      <c r="C356" s="85"/>
      <c r="D356" s="85"/>
      <c r="E356" s="85"/>
      <c r="F356" s="85"/>
      <c r="G356" s="85"/>
    </row>
  </sheetData>
  <autoFilter ref="D9:G339"/>
  <mergeCells count="18">
    <mergeCell ref="B356:C356"/>
    <mergeCell ref="D356:G356"/>
    <mergeCell ref="B337:C337"/>
    <mergeCell ref="B338:C338"/>
    <mergeCell ref="D338:F338"/>
    <mergeCell ref="B339:C339"/>
    <mergeCell ref="D339:F339"/>
    <mergeCell ref="B348:G348"/>
    <mergeCell ref="C349:G349"/>
    <mergeCell ref="B350:C350"/>
    <mergeCell ref="D350:G350"/>
    <mergeCell ref="B355:C355"/>
    <mergeCell ref="D355:G355"/>
    <mergeCell ref="D8:G8"/>
    <mergeCell ref="A5:C5"/>
    <mergeCell ref="A8:A9"/>
    <mergeCell ref="B8:B9"/>
    <mergeCell ref="C8:C9"/>
  </mergeCells>
  <conditionalFormatting sqref="G10:G336">
    <cfRule type="cellIs" dxfId="41" priority="1" operator="lessThan">
      <formula>0.9</formula>
    </cfRule>
    <cfRule type="cellIs" dxfId="40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72"/>
  <sheetViews>
    <sheetView zoomScale="80" zoomScaleNormal="80" workbookViewId="0">
      <pane xSplit="3" ySplit="9" topLeftCell="D293" activePane="bottomRight" state="frozen"/>
      <selection pane="topRight" activeCell="E1" sqref="E1"/>
      <selection pane="bottomLeft" activeCell="A10" sqref="A10"/>
      <selection pane="bottomRight" activeCell="A11" sqref="A11:A352"/>
    </sheetView>
  </sheetViews>
  <sheetFormatPr defaultRowHeight="12.75" x14ac:dyDescent="0.2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8" width="10.7109375" style="13" customWidth="1"/>
    <col min="9" max="241" width="9.140625" style="13"/>
    <col min="242" max="242" width="6" style="13" customWidth="1"/>
    <col min="243" max="243" width="12.42578125" style="13" customWidth="1"/>
    <col min="244" max="244" width="11.140625" style="13" customWidth="1"/>
    <col min="245" max="245" width="55.140625" style="13" bestFit="1" customWidth="1"/>
    <col min="246" max="255" width="8" style="13" customWidth="1"/>
    <col min="256" max="260" width="11.140625" style="13" customWidth="1"/>
    <col min="261" max="261" width="19" style="13" customWidth="1"/>
    <col min="262" max="262" width="25.7109375" style="13" customWidth="1"/>
    <col min="263" max="264" width="10.7109375" style="13" customWidth="1"/>
    <col min="265" max="497" width="9.140625" style="13"/>
    <col min="498" max="498" width="6" style="13" customWidth="1"/>
    <col min="499" max="499" width="12.42578125" style="13" customWidth="1"/>
    <col min="500" max="500" width="11.140625" style="13" customWidth="1"/>
    <col min="501" max="501" width="55.140625" style="13" bestFit="1" customWidth="1"/>
    <col min="502" max="511" width="8" style="13" customWidth="1"/>
    <col min="512" max="516" width="11.140625" style="13" customWidth="1"/>
    <col min="517" max="517" width="19" style="13" customWidth="1"/>
    <col min="518" max="518" width="25.7109375" style="13" customWidth="1"/>
    <col min="519" max="520" width="10.7109375" style="13" customWidth="1"/>
    <col min="521" max="753" width="9.140625" style="13"/>
    <col min="754" max="754" width="6" style="13" customWidth="1"/>
    <col min="755" max="755" width="12.42578125" style="13" customWidth="1"/>
    <col min="756" max="756" width="11.140625" style="13" customWidth="1"/>
    <col min="757" max="757" width="55.140625" style="13" bestFit="1" customWidth="1"/>
    <col min="758" max="767" width="8" style="13" customWidth="1"/>
    <col min="768" max="772" width="11.140625" style="13" customWidth="1"/>
    <col min="773" max="773" width="19" style="13" customWidth="1"/>
    <col min="774" max="774" width="25.7109375" style="13" customWidth="1"/>
    <col min="775" max="776" width="10.7109375" style="13" customWidth="1"/>
    <col min="777" max="1009" width="9.140625" style="13"/>
    <col min="1010" max="1010" width="6" style="13" customWidth="1"/>
    <col min="1011" max="1011" width="12.42578125" style="13" customWidth="1"/>
    <col min="1012" max="1012" width="11.140625" style="13" customWidth="1"/>
    <col min="1013" max="1013" width="55.140625" style="13" bestFit="1" customWidth="1"/>
    <col min="1014" max="1023" width="8" style="13" customWidth="1"/>
    <col min="1024" max="1028" width="11.140625" style="13" customWidth="1"/>
    <col min="1029" max="1029" width="19" style="13" customWidth="1"/>
    <col min="1030" max="1030" width="25.7109375" style="13" customWidth="1"/>
    <col min="1031" max="1032" width="10.7109375" style="13" customWidth="1"/>
    <col min="1033" max="1265" width="9.140625" style="13"/>
    <col min="1266" max="1266" width="6" style="13" customWidth="1"/>
    <col min="1267" max="1267" width="12.42578125" style="13" customWidth="1"/>
    <col min="1268" max="1268" width="11.140625" style="13" customWidth="1"/>
    <col min="1269" max="1269" width="55.140625" style="13" bestFit="1" customWidth="1"/>
    <col min="1270" max="1279" width="8" style="13" customWidth="1"/>
    <col min="1280" max="1284" width="11.140625" style="13" customWidth="1"/>
    <col min="1285" max="1285" width="19" style="13" customWidth="1"/>
    <col min="1286" max="1286" width="25.7109375" style="13" customWidth="1"/>
    <col min="1287" max="1288" width="10.7109375" style="13" customWidth="1"/>
    <col min="1289" max="1521" width="9.140625" style="13"/>
    <col min="1522" max="1522" width="6" style="13" customWidth="1"/>
    <col min="1523" max="1523" width="12.42578125" style="13" customWidth="1"/>
    <col min="1524" max="1524" width="11.140625" style="13" customWidth="1"/>
    <col min="1525" max="1525" width="55.140625" style="13" bestFit="1" customWidth="1"/>
    <col min="1526" max="1535" width="8" style="13" customWidth="1"/>
    <col min="1536" max="1540" width="11.140625" style="13" customWidth="1"/>
    <col min="1541" max="1541" width="19" style="13" customWidth="1"/>
    <col min="1542" max="1542" width="25.7109375" style="13" customWidth="1"/>
    <col min="1543" max="1544" width="10.7109375" style="13" customWidth="1"/>
    <col min="1545" max="1777" width="9.140625" style="13"/>
    <col min="1778" max="1778" width="6" style="13" customWidth="1"/>
    <col min="1779" max="1779" width="12.42578125" style="13" customWidth="1"/>
    <col min="1780" max="1780" width="11.140625" style="13" customWidth="1"/>
    <col min="1781" max="1781" width="55.140625" style="13" bestFit="1" customWidth="1"/>
    <col min="1782" max="1791" width="8" style="13" customWidth="1"/>
    <col min="1792" max="1796" width="11.140625" style="13" customWidth="1"/>
    <col min="1797" max="1797" width="19" style="13" customWidth="1"/>
    <col min="1798" max="1798" width="25.7109375" style="13" customWidth="1"/>
    <col min="1799" max="1800" width="10.7109375" style="13" customWidth="1"/>
    <col min="1801" max="2033" width="9.140625" style="13"/>
    <col min="2034" max="2034" width="6" style="13" customWidth="1"/>
    <col min="2035" max="2035" width="12.42578125" style="13" customWidth="1"/>
    <col min="2036" max="2036" width="11.140625" style="13" customWidth="1"/>
    <col min="2037" max="2037" width="55.140625" style="13" bestFit="1" customWidth="1"/>
    <col min="2038" max="2047" width="8" style="13" customWidth="1"/>
    <col min="2048" max="2052" width="11.140625" style="13" customWidth="1"/>
    <col min="2053" max="2053" width="19" style="13" customWidth="1"/>
    <col min="2054" max="2054" width="25.7109375" style="13" customWidth="1"/>
    <col min="2055" max="2056" width="10.7109375" style="13" customWidth="1"/>
    <col min="2057" max="2289" width="9.140625" style="13"/>
    <col min="2290" max="2290" width="6" style="13" customWidth="1"/>
    <col min="2291" max="2291" width="12.42578125" style="13" customWidth="1"/>
    <col min="2292" max="2292" width="11.140625" style="13" customWidth="1"/>
    <col min="2293" max="2293" width="55.140625" style="13" bestFit="1" customWidth="1"/>
    <col min="2294" max="2303" width="8" style="13" customWidth="1"/>
    <col min="2304" max="2308" width="11.140625" style="13" customWidth="1"/>
    <col min="2309" max="2309" width="19" style="13" customWidth="1"/>
    <col min="2310" max="2310" width="25.7109375" style="13" customWidth="1"/>
    <col min="2311" max="2312" width="10.7109375" style="13" customWidth="1"/>
    <col min="2313" max="2545" width="9.140625" style="13"/>
    <col min="2546" max="2546" width="6" style="13" customWidth="1"/>
    <col min="2547" max="2547" width="12.42578125" style="13" customWidth="1"/>
    <col min="2548" max="2548" width="11.140625" style="13" customWidth="1"/>
    <col min="2549" max="2549" width="55.140625" style="13" bestFit="1" customWidth="1"/>
    <col min="2550" max="2559" width="8" style="13" customWidth="1"/>
    <col min="2560" max="2564" width="11.140625" style="13" customWidth="1"/>
    <col min="2565" max="2565" width="19" style="13" customWidth="1"/>
    <col min="2566" max="2566" width="25.7109375" style="13" customWidth="1"/>
    <col min="2567" max="2568" width="10.7109375" style="13" customWidth="1"/>
    <col min="2569" max="2801" width="9.140625" style="13"/>
    <col min="2802" max="2802" width="6" style="13" customWidth="1"/>
    <col min="2803" max="2803" width="12.42578125" style="13" customWidth="1"/>
    <col min="2804" max="2804" width="11.140625" style="13" customWidth="1"/>
    <col min="2805" max="2805" width="55.140625" style="13" bestFit="1" customWidth="1"/>
    <col min="2806" max="2815" width="8" style="13" customWidth="1"/>
    <col min="2816" max="2820" width="11.140625" style="13" customWidth="1"/>
    <col min="2821" max="2821" width="19" style="13" customWidth="1"/>
    <col min="2822" max="2822" width="25.7109375" style="13" customWidth="1"/>
    <col min="2823" max="2824" width="10.7109375" style="13" customWidth="1"/>
    <col min="2825" max="3057" width="9.140625" style="13"/>
    <col min="3058" max="3058" width="6" style="13" customWidth="1"/>
    <col min="3059" max="3059" width="12.42578125" style="13" customWidth="1"/>
    <col min="3060" max="3060" width="11.140625" style="13" customWidth="1"/>
    <col min="3061" max="3061" width="55.140625" style="13" bestFit="1" customWidth="1"/>
    <col min="3062" max="3071" width="8" style="13" customWidth="1"/>
    <col min="3072" max="3076" width="11.140625" style="13" customWidth="1"/>
    <col min="3077" max="3077" width="19" style="13" customWidth="1"/>
    <col min="3078" max="3078" width="25.7109375" style="13" customWidth="1"/>
    <col min="3079" max="3080" width="10.7109375" style="13" customWidth="1"/>
    <col min="3081" max="3313" width="9.140625" style="13"/>
    <col min="3314" max="3314" width="6" style="13" customWidth="1"/>
    <col min="3315" max="3315" width="12.42578125" style="13" customWidth="1"/>
    <col min="3316" max="3316" width="11.140625" style="13" customWidth="1"/>
    <col min="3317" max="3317" width="55.140625" style="13" bestFit="1" customWidth="1"/>
    <col min="3318" max="3327" width="8" style="13" customWidth="1"/>
    <col min="3328" max="3332" width="11.140625" style="13" customWidth="1"/>
    <col min="3333" max="3333" width="19" style="13" customWidth="1"/>
    <col min="3334" max="3334" width="25.7109375" style="13" customWidth="1"/>
    <col min="3335" max="3336" width="10.7109375" style="13" customWidth="1"/>
    <col min="3337" max="3569" width="9.140625" style="13"/>
    <col min="3570" max="3570" width="6" style="13" customWidth="1"/>
    <col min="3571" max="3571" width="12.42578125" style="13" customWidth="1"/>
    <col min="3572" max="3572" width="11.140625" style="13" customWidth="1"/>
    <col min="3573" max="3573" width="55.140625" style="13" bestFit="1" customWidth="1"/>
    <col min="3574" max="3583" width="8" style="13" customWidth="1"/>
    <col min="3584" max="3588" width="11.140625" style="13" customWidth="1"/>
    <col min="3589" max="3589" width="19" style="13" customWidth="1"/>
    <col min="3590" max="3590" width="25.7109375" style="13" customWidth="1"/>
    <col min="3591" max="3592" width="10.7109375" style="13" customWidth="1"/>
    <col min="3593" max="3825" width="9.140625" style="13"/>
    <col min="3826" max="3826" width="6" style="13" customWidth="1"/>
    <col min="3827" max="3827" width="12.42578125" style="13" customWidth="1"/>
    <col min="3828" max="3828" width="11.140625" style="13" customWidth="1"/>
    <col min="3829" max="3829" width="55.140625" style="13" bestFit="1" customWidth="1"/>
    <col min="3830" max="3839" width="8" style="13" customWidth="1"/>
    <col min="3840" max="3844" width="11.140625" style="13" customWidth="1"/>
    <col min="3845" max="3845" width="19" style="13" customWidth="1"/>
    <col min="3846" max="3846" width="25.7109375" style="13" customWidth="1"/>
    <col min="3847" max="3848" width="10.7109375" style="13" customWidth="1"/>
    <col min="3849" max="4081" width="9.140625" style="13"/>
    <col min="4082" max="4082" width="6" style="13" customWidth="1"/>
    <col min="4083" max="4083" width="12.42578125" style="13" customWidth="1"/>
    <col min="4084" max="4084" width="11.140625" style="13" customWidth="1"/>
    <col min="4085" max="4085" width="55.140625" style="13" bestFit="1" customWidth="1"/>
    <col min="4086" max="4095" width="8" style="13" customWidth="1"/>
    <col min="4096" max="4100" width="11.140625" style="13" customWidth="1"/>
    <col min="4101" max="4101" width="19" style="13" customWidth="1"/>
    <col min="4102" max="4102" width="25.7109375" style="13" customWidth="1"/>
    <col min="4103" max="4104" width="10.7109375" style="13" customWidth="1"/>
    <col min="4105" max="4337" width="9.140625" style="13"/>
    <col min="4338" max="4338" width="6" style="13" customWidth="1"/>
    <col min="4339" max="4339" width="12.42578125" style="13" customWidth="1"/>
    <col min="4340" max="4340" width="11.140625" style="13" customWidth="1"/>
    <col min="4341" max="4341" width="55.140625" style="13" bestFit="1" customWidth="1"/>
    <col min="4342" max="4351" width="8" style="13" customWidth="1"/>
    <col min="4352" max="4356" width="11.140625" style="13" customWidth="1"/>
    <col min="4357" max="4357" width="19" style="13" customWidth="1"/>
    <col min="4358" max="4358" width="25.7109375" style="13" customWidth="1"/>
    <col min="4359" max="4360" width="10.7109375" style="13" customWidth="1"/>
    <col min="4361" max="4593" width="9.140625" style="13"/>
    <col min="4594" max="4594" width="6" style="13" customWidth="1"/>
    <col min="4595" max="4595" width="12.42578125" style="13" customWidth="1"/>
    <col min="4596" max="4596" width="11.140625" style="13" customWidth="1"/>
    <col min="4597" max="4597" width="55.140625" style="13" bestFit="1" customWidth="1"/>
    <col min="4598" max="4607" width="8" style="13" customWidth="1"/>
    <col min="4608" max="4612" width="11.140625" style="13" customWidth="1"/>
    <col min="4613" max="4613" width="19" style="13" customWidth="1"/>
    <col min="4614" max="4614" width="25.7109375" style="13" customWidth="1"/>
    <col min="4615" max="4616" width="10.7109375" style="13" customWidth="1"/>
    <col min="4617" max="4849" width="9.140625" style="13"/>
    <col min="4850" max="4850" width="6" style="13" customWidth="1"/>
    <col min="4851" max="4851" width="12.42578125" style="13" customWidth="1"/>
    <col min="4852" max="4852" width="11.140625" style="13" customWidth="1"/>
    <col min="4853" max="4853" width="55.140625" style="13" bestFit="1" customWidth="1"/>
    <col min="4854" max="4863" width="8" style="13" customWidth="1"/>
    <col min="4864" max="4868" width="11.140625" style="13" customWidth="1"/>
    <col min="4869" max="4869" width="19" style="13" customWidth="1"/>
    <col min="4870" max="4870" width="25.7109375" style="13" customWidth="1"/>
    <col min="4871" max="4872" width="10.7109375" style="13" customWidth="1"/>
    <col min="4873" max="5105" width="9.140625" style="13"/>
    <col min="5106" max="5106" width="6" style="13" customWidth="1"/>
    <col min="5107" max="5107" width="12.42578125" style="13" customWidth="1"/>
    <col min="5108" max="5108" width="11.140625" style="13" customWidth="1"/>
    <col min="5109" max="5109" width="55.140625" style="13" bestFit="1" customWidth="1"/>
    <col min="5110" max="5119" width="8" style="13" customWidth="1"/>
    <col min="5120" max="5124" width="11.140625" style="13" customWidth="1"/>
    <col min="5125" max="5125" width="19" style="13" customWidth="1"/>
    <col min="5126" max="5126" width="25.7109375" style="13" customWidth="1"/>
    <col min="5127" max="5128" width="10.7109375" style="13" customWidth="1"/>
    <col min="5129" max="5361" width="9.140625" style="13"/>
    <col min="5362" max="5362" width="6" style="13" customWidth="1"/>
    <col min="5363" max="5363" width="12.42578125" style="13" customWidth="1"/>
    <col min="5364" max="5364" width="11.140625" style="13" customWidth="1"/>
    <col min="5365" max="5365" width="55.140625" style="13" bestFit="1" customWidth="1"/>
    <col min="5366" max="5375" width="8" style="13" customWidth="1"/>
    <col min="5376" max="5380" width="11.140625" style="13" customWidth="1"/>
    <col min="5381" max="5381" width="19" style="13" customWidth="1"/>
    <col min="5382" max="5382" width="25.7109375" style="13" customWidth="1"/>
    <col min="5383" max="5384" width="10.7109375" style="13" customWidth="1"/>
    <col min="5385" max="5617" width="9.140625" style="13"/>
    <col min="5618" max="5618" width="6" style="13" customWidth="1"/>
    <col min="5619" max="5619" width="12.42578125" style="13" customWidth="1"/>
    <col min="5620" max="5620" width="11.140625" style="13" customWidth="1"/>
    <col min="5621" max="5621" width="55.140625" style="13" bestFit="1" customWidth="1"/>
    <col min="5622" max="5631" width="8" style="13" customWidth="1"/>
    <col min="5632" max="5636" width="11.140625" style="13" customWidth="1"/>
    <col min="5637" max="5637" width="19" style="13" customWidth="1"/>
    <col min="5638" max="5638" width="25.7109375" style="13" customWidth="1"/>
    <col min="5639" max="5640" width="10.7109375" style="13" customWidth="1"/>
    <col min="5641" max="5873" width="9.140625" style="13"/>
    <col min="5874" max="5874" width="6" style="13" customWidth="1"/>
    <col min="5875" max="5875" width="12.42578125" style="13" customWidth="1"/>
    <col min="5876" max="5876" width="11.140625" style="13" customWidth="1"/>
    <col min="5877" max="5877" width="55.140625" style="13" bestFit="1" customWidth="1"/>
    <col min="5878" max="5887" width="8" style="13" customWidth="1"/>
    <col min="5888" max="5892" width="11.140625" style="13" customWidth="1"/>
    <col min="5893" max="5893" width="19" style="13" customWidth="1"/>
    <col min="5894" max="5894" width="25.7109375" style="13" customWidth="1"/>
    <col min="5895" max="5896" width="10.7109375" style="13" customWidth="1"/>
    <col min="5897" max="6129" width="9.140625" style="13"/>
    <col min="6130" max="6130" width="6" style="13" customWidth="1"/>
    <col min="6131" max="6131" width="12.42578125" style="13" customWidth="1"/>
    <col min="6132" max="6132" width="11.140625" style="13" customWidth="1"/>
    <col min="6133" max="6133" width="55.140625" style="13" bestFit="1" customWidth="1"/>
    <col min="6134" max="6143" width="8" style="13" customWidth="1"/>
    <col min="6144" max="6148" width="11.140625" style="13" customWidth="1"/>
    <col min="6149" max="6149" width="19" style="13" customWidth="1"/>
    <col min="6150" max="6150" width="25.7109375" style="13" customWidth="1"/>
    <col min="6151" max="6152" width="10.7109375" style="13" customWidth="1"/>
    <col min="6153" max="6385" width="9.140625" style="13"/>
    <col min="6386" max="6386" width="6" style="13" customWidth="1"/>
    <col min="6387" max="6387" width="12.42578125" style="13" customWidth="1"/>
    <col min="6388" max="6388" width="11.140625" style="13" customWidth="1"/>
    <col min="6389" max="6389" width="55.140625" style="13" bestFit="1" customWidth="1"/>
    <col min="6390" max="6399" width="8" style="13" customWidth="1"/>
    <col min="6400" max="6404" width="11.140625" style="13" customWidth="1"/>
    <col min="6405" max="6405" width="19" style="13" customWidth="1"/>
    <col min="6406" max="6406" width="25.7109375" style="13" customWidth="1"/>
    <col min="6407" max="6408" width="10.7109375" style="13" customWidth="1"/>
    <col min="6409" max="6641" width="9.140625" style="13"/>
    <col min="6642" max="6642" width="6" style="13" customWidth="1"/>
    <col min="6643" max="6643" width="12.42578125" style="13" customWidth="1"/>
    <col min="6644" max="6644" width="11.140625" style="13" customWidth="1"/>
    <col min="6645" max="6645" width="55.140625" style="13" bestFit="1" customWidth="1"/>
    <col min="6646" max="6655" width="8" style="13" customWidth="1"/>
    <col min="6656" max="6660" width="11.140625" style="13" customWidth="1"/>
    <col min="6661" max="6661" width="19" style="13" customWidth="1"/>
    <col min="6662" max="6662" width="25.7109375" style="13" customWidth="1"/>
    <col min="6663" max="6664" width="10.7109375" style="13" customWidth="1"/>
    <col min="6665" max="6897" width="9.140625" style="13"/>
    <col min="6898" max="6898" width="6" style="13" customWidth="1"/>
    <col min="6899" max="6899" width="12.42578125" style="13" customWidth="1"/>
    <col min="6900" max="6900" width="11.140625" style="13" customWidth="1"/>
    <col min="6901" max="6901" width="55.140625" style="13" bestFit="1" customWidth="1"/>
    <col min="6902" max="6911" width="8" style="13" customWidth="1"/>
    <col min="6912" max="6916" width="11.140625" style="13" customWidth="1"/>
    <col min="6917" max="6917" width="19" style="13" customWidth="1"/>
    <col min="6918" max="6918" width="25.7109375" style="13" customWidth="1"/>
    <col min="6919" max="6920" width="10.7109375" style="13" customWidth="1"/>
    <col min="6921" max="7153" width="9.140625" style="13"/>
    <col min="7154" max="7154" width="6" style="13" customWidth="1"/>
    <col min="7155" max="7155" width="12.42578125" style="13" customWidth="1"/>
    <col min="7156" max="7156" width="11.140625" style="13" customWidth="1"/>
    <col min="7157" max="7157" width="55.140625" style="13" bestFit="1" customWidth="1"/>
    <col min="7158" max="7167" width="8" style="13" customWidth="1"/>
    <col min="7168" max="7172" width="11.140625" style="13" customWidth="1"/>
    <col min="7173" max="7173" width="19" style="13" customWidth="1"/>
    <col min="7174" max="7174" width="25.7109375" style="13" customWidth="1"/>
    <col min="7175" max="7176" width="10.7109375" style="13" customWidth="1"/>
    <col min="7177" max="7409" width="9.140625" style="13"/>
    <col min="7410" max="7410" width="6" style="13" customWidth="1"/>
    <col min="7411" max="7411" width="12.42578125" style="13" customWidth="1"/>
    <col min="7412" max="7412" width="11.140625" style="13" customWidth="1"/>
    <col min="7413" max="7413" width="55.140625" style="13" bestFit="1" customWidth="1"/>
    <col min="7414" max="7423" width="8" style="13" customWidth="1"/>
    <col min="7424" max="7428" width="11.140625" style="13" customWidth="1"/>
    <col min="7429" max="7429" width="19" style="13" customWidth="1"/>
    <col min="7430" max="7430" width="25.7109375" style="13" customWidth="1"/>
    <col min="7431" max="7432" width="10.7109375" style="13" customWidth="1"/>
    <col min="7433" max="7665" width="9.140625" style="13"/>
    <col min="7666" max="7666" width="6" style="13" customWidth="1"/>
    <col min="7667" max="7667" width="12.42578125" style="13" customWidth="1"/>
    <col min="7668" max="7668" width="11.140625" style="13" customWidth="1"/>
    <col min="7669" max="7669" width="55.140625" style="13" bestFit="1" customWidth="1"/>
    <col min="7670" max="7679" width="8" style="13" customWidth="1"/>
    <col min="7680" max="7684" width="11.140625" style="13" customWidth="1"/>
    <col min="7685" max="7685" width="19" style="13" customWidth="1"/>
    <col min="7686" max="7686" width="25.7109375" style="13" customWidth="1"/>
    <col min="7687" max="7688" width="10.7109375" style="13" customWidth="1"/>
    <col min="7689" max="7921" width="9.140625" style="13"/>
    <col min="7922" max="7922" width="6" style="13" customWidth="1"/>
    <col min="7923" max="7923" width="12.42578125" style="13" customWidth="1"/>
    <col min="7924" max="7924" width="11.140625" style="13" customWidth="1"/>
    <col min="7925" max="7925" width="55.140625" style="13" bestFit="1" customWidth="1"/>
    <col min="7926" max="7935" width="8" style="13" customWidth="1"/>
    <col min="7936" max="7940" width="11.140625" style="13" customWidth="1"/>
    <col min="7941" max="7941" width="19" style="13" customWidth="1"/>
    <col min="7942" max="7942" width="25.7109375" style="13" customWidth="1"/>
    <col min="7943" max="7944" width="10.7109375" style="13" customWidth="1"/>
    <col min="7945" max="8177" width="9.140625" style="13"/>
    <col min="8178" max="8178" width="6" style="13" customWidth="1"/>
    <col min="8179" max="8179" width="12.42578125" style="13" customWidth="1"/>
    <col min="8180" max="8180" width="11.140625" style="13" customWidth="1"/>
    <col min="8181" max="8181" width="55.140625" style="13" bestFit="1" customWidth="1"/>
    <col min="8182" max="8191" width="8" style="13" customWidth="1"/>
    <col min="8192" max="8196" width="11.140625" style="13" customWidth="1"/>
    <col min="8197" max="8197" width="19" style="13" customWidth="1"/>
    <col min="8198" max="8198" width="25.7109375" style="13" customWidth="1"/>
    <col min="8199" max="8200" width="10.7109375" style="13" customWidth="1"/>
    <col min="8201" max="8433" width="9.140625" style="13"/>
    <col min="8434" max="8434" width="6" style="13" customWidth="1"/>
    <col min="8435" max="8435" width="12.42578125" style="13" customWidth="1"/>
    <col min="8436" max="8436" width="11.140625" style="13" customWidth="1"/>
    <col min="8437" max="8437" width="55.140625" style="13" bestFit="1" customWidth="1"/>
    <col min="8438" max="8447" width="8" style="13" customWidth="1"/>
    <col min="8448" max="8452" width="11.140625" style="13" customWidth="1"/>
    <col min="8453" max="8453" width="19" style="13" customWidth="1"/>
    <col min="8454" max="8454" width="25.7109375" style="13" customWidth="1"/>
    <col min="8455" max="8456" width="10.7109375" style="13" customWidth="1"/>
    <col min="8457" max="8689" width="9.140625" style="13"/>
    <col min="8690" max="8690" width="6" style="13" customWidth="1"/>
    <col min="8691" max="8691" width="12.42578125" style="13" customWidth="1"/>
    <col min="8692" max="8692" width="11.140625" style="13" customWidth="1"/>
    <col min="8693" max="8693" width="55.140625" style="13" bestFit="1" customWidth="1"/>
    <col min="8694" max="8703" width="8" style="13" customWidth="1"/>
    <col min="8704" max="8708" width="11.140625" style="13" customWidth="1"/>
    <col min="8709" max="8709" width="19" style="13" customWidth="1"/>
    <col min="8710" max="8710" width="25.7109375" style="13" customWidth="1"/>
    <col min="8711" max="8712" width="10.7109375" style="13" customWidth="1"/>
    <col min="8713" max="8945" width="9.140625" style="13"/>
    <col min="8946" max="8946" width="6" style="13" customWidth="1"/>
    <col min="8947" max="8947" width="12.42578125" style="13" customWidth="1"/>
    <col min="8948" max="8948" width="11.140625" style="13" customWidth="1"/>
    <col min="8949" max="8949" width="55.140625" style="13" bestFit="1" customWidth="1"/>
    <col min="8950" max="8959" width="8" style="13" customWidth="1"/>
    <col min="8960" max="8964" width="11.140625" style="13" customWidth="1"/>
    <col min="8965" max="8965" width="19" style="13" customWidth="1"/>
    <col min="8966" max="8966" width="25.7109375" style="13" customWidth="1"/>
    <col min="8967" max="8968" width="10.7109375" style="13" customWidth="1"/>
    <col min="8969" max="9201" width="9.140625" style="13"/>
    <col min="9202" max="9202" width="6" style="13" customWidth="1"/>
    <col min="9203" max="9203" width="12.42578125" style="13" customWidth="1"/>
    <col min="9204" max="9204" width="11.140625" style="13" customWidth="1"/>
    <col min="9205" max="9205" width="55.140625" style="13" bestFit="1" customWidth="1"/>
    <col min="9206" max="9215" width="8" style="13" customWidth="1"/>
    <col min="9216" max="9220" width="11.140625" style="13" customWidth="1"/>
    <col min="9221" max="9221" width="19" style="13" customWidth="1"/>
    <col min="9222" max="9222" width="25.7109375" style="13" customWidth="1"/>
    <col min="9223" max="9224" width="10.7109375" style="13" customWidth="1"/>
    <col min="9225" max="9457" width="9.140625" style="13"/>
    <col min="9458" max="9458" width="6" style="13" customWidth="1"/>
    <col min="9459" max="9459" width="12.42578125" style="13" customWidth="1"/>
    <col min="9460" max="9460" width="11.140625" style="13" customWidth="1"/>
    <col min="9461" max="9461" width="55.140625" style="13" bestFit="1" customWidth="1"/>
    <col min="9462" max="9471" width="8" style="13" customWidth="1"/>
    <col min="9472" max="9476" width="11.140625" style="13" customWidth="1"/>
    <col min="9477" max="9477" width="19" style="13" customWidth="1"/>
    <col min="9478" max="9478" width="25.7109375" style="13" customWidth="1"/>
    <col min="9479" max="9480" width="10.7109375" style="13" customWidth="1"/>
    <col min="9481" max="9713" width="9.140625" style="13"/>
    <col min="9714" max="9714" width="6" style="13" customWidth="1"/>
    <col min="9715" max="9715" width="12.42578125" style="13" customWidth="1"/>
    <col min="9716" max="9716" width="11.140625" style="13" customWidth="1"/>
    <col min="9717" max="9717" width="55.140625" style="13" bestFit="1" customWidth="1"/>
    <col min="9718" max="9727" width="8" style="13" customWidth="1"/>
    <col min="9728" max="9732" width="11.140625" style="13" customWidth="1"/>
    <col min="9733" max="9733" width="19" style="13" customWidth="1"/>
    <col min="9734" max="9734" width="25.7109375" style="13" customWidth="1"/>
    <col min="9735" max="9736" width="10.7109375" style="13" customWidth="1"/>
    <col min="9737" max="9969" width="9.140625" style="13"/>
    <col min="9970" max="9970" width="6" style="13" customWidth="1"/>
    <col min="9971" max="9971" width="12.42578125" style="13" customWidth="1"/>
    <col min="9972" max="9972" width="11.140625" style="13" customWidth="1"/>
    <col min="9973" max="9973" width="55.140625" style="13" bestFit="1" customWidth="1"/>
    <col min="9974" max="9983" width="8" style="13" customWidth="1"/>
    <col min="9984" max="9988" width="11.140625" style="13" customWidth="1"/>
    <col min="9989" max="9989" width="19" style="13" customWidth="1"/>
    <col min="9990" max="9990" width="25.7109375" style="13" customWidth="1"/>
    <col min="9991" max="9992" width="10.7109375" style="13" customWidth="1"/>
    <col min="9993" max="10225" width="9.140625" style="13"/>
    <col min="10226" max="10226" width="6" style="13" customWidth="1"/>
    <col min="10227" max="10227" width="12.42578125" style="13" customWidth="1"/>
    <col min="10228" max="10228" width="11.140625" style="13" customWidth="1"/>
    <col min="10229" max="10229" width="55.140625" style="13" bestFit="1" customWidth="1"/>
    <col min="10230" max="10239" width="8" style="13" customWidth="1"/>
    <col min="10240" max="10244" width="11.140625" style="13" customWidth="1"/>
    <col min="10245" max="10245" width="19" style="13" customWidth="1"/>
    <col min="10246" max="10246" width="25.7109375" style="13" customWidth="1"/>
    <col min="10247" max="10248" width="10.7109375" style="13" customWidth="1"/>
    <col min="10249" max="10481" width="9.140625" style="13"/>
    <col min="10482" max="10482" width="6" style="13" customWidth="1"/>
    <col min="10483" max="10483" width="12.42578125" style="13" customWidth="1"/>
    <col min="10484" max="10484" width="11.140625" style="13" customWidth="1"/>
    <col min="10485" max="10485" width="55.140625" style="13" bestFit="1" customWidth="1"/>
    <col min="10486" max="10495" width="8" style="13" customWidth="1"/>
    <col min="10496" max="10500" width="11.140625" style="13" customWidth="1"/>
    <col min="10501" max="10501" width="19" style="13" customWidth="1"/>
    <col min="10502" max="10502" width="25.7109375" style="13" customWidth="1"/>
    <col min="10503" max="10504" width="10.7109375" style="13" customWidth="1"/>
    <col min="10505" max="10737" width="9.140625" style="13"/>
    <col min="10738" max="10738" width="6" style="13" customWidth="1"/>
    <col min="10739" max="10739" width="12.42578125" style="13" customWidth="1"/>
    <col min="10740" max="10740" width="11.140625" style="13" customWidth="1"/>
    <col min="10741" max="10741" width="55.140625" style="13" bestFit="1" customWidth="1"/>
    <col min="10742" max="10751" width="8" style="13" customWidth="1"/>
    <col min="10752" max="10756" width="11.140625" style="13" customWidth="1"/>
    <col min="10757" max="10757" width="19" style="13" customWidth="1"/>
    <col min="10758" max="10758" width="25.7109375" style="13" customWidth="1"/>
    <col min="10759" max="10760" width="10.7109375" style="13" customWidth="1"/>
    <col min="10761" max="10993" width="9.140625" style="13"/>
    <col min="10994" max="10994" width="6" style="13" customWidth="1"/>
    <col min="10995" max="10995" width="12.42578125" style="13" customWidth="1"/>
    <col min="10996" max="10996" width="11.140625" style="13" customWidth="1"/>
    <col min="10997" max="10997" width="55.140625" style="13" bestFit="1" customWidth="1"/>
    <col min="10998" max="11007" width="8" style="13" customWidth="1"/>
    <col min="11008" max="11012" width="11.140625" style="13" customWidth="1"/>
    <col min="11013" max="11013" width="19" style="13" customWidth="1"/>
    <col min="11014" max="11014" width="25.7109375" style="13" customWidth="1"/>
    <col min="11015" max="11016" width="10.7109375" style="13" customWidth="1"/>
    <col min="11017" max="11249" width="9.140625" style="13"/>
    <col min="11250" max="11250" width="6" style="13" customWidth="1"/>
    <col min="11251" max="11251" width="12.42578125" style="13" customWidth="1"/>
    <col min="11252" max="11252" width="11.140625" style="13" customWidth="1"/>
    <col min="11253" max="11253" width="55.140625" style="13" bestFit="1" customWidth="1"/>
    <col min="11254" max="11263" width="8" style="13" customWidth="1"/>
    <col min="11264" max="11268" width="11.140625" style="13" customWidth="1"/>
    <col min="11269" max="11269" width="19" style="13" customWidth="1"/>
    <col min="11270" max="11270" width="25.7109375" style="13" customWidth="1"/>
    <col min="11271" max="11272" width="10.7109375" style="13" customWidth="1"/>
    <col min="11273" max="11505" width="9.140625" style="13"/>
    <col min="11506" max="11506" width="6" style="13" customWidth="1"/>
    <col min="11507" max="11507" width="12.42578125" style="13" customWidth="1"/>
    <col min="11508" max="11508" width="11.140625" style="13" customWidth="1"/>
    <col min="11509" max="11509" width="55.140625" style="13" bestFit="1" customWidth="1"/>
    <col min="11510" max="11519" width="8" style="13" customWidth="1"/>
    <col min="11520" max="11524" width="11.140625" style="13" customWidth="1"/>
    <col min="11525" max="11525" width="19" style="13" customWidth="1"/>
    <col min="11526" max="11526" width="25.7109375" style="13" customWidth="1"/>
    <col min="11527" max="11528" width="10.7109375" style="13" customWidth="1"/>
    <col min="11529" max="11761" width="9.140625" style="13"/>
    <col min="11762" max="11762" width="6" style="13" customWidth="1"/>
    <col min="11763" max="11763" width="12.42578125" style="13" customWidth="1"/>
    <col min="11764" max="11764" width="11.140625" style="13" customWidth="1"/>
    <col min="11765" max="11765" width="55.140625" style="13" bestFit="1" customWidth="1"/>
    <col min="11766" max="11775" width="8" style="13" customWidth="1"/>
    <col min="11776" max="11780" width="11.140625" style="13" customWidth="1"/>
    <col min="11781" max="11781" width="19" style="13" customWidth="1"/>
    <col min="11782" max="11782" width="25.7109375" style="13" customWidth="1"/>
    <col min="11783" max="11784" width="10.7109375" style="13" customWidth="1"/>
    <col min="11785" max="12017" width="9.140625" style="13"/>
    <col min="12018" max="12018" width="6" style="13" customWidth="1"/>
    <col min="12019" max="12019" width="12.42578125" style="13" customWidth="1"/>
    <col min="12020" max="12020" width="11.140625" style="13" customWidth="1"/>
    <col min="12021" max="12021" width="55.140625" style="13" bestFit="1" customWidth="1"/>
    <col min="12022" max="12031" width="8" style="13" customWidth="1"/>
    <col min="12032" max="12036" width="11.140625" style="13" customWidth="1"/>
    <col min="12037" max="12037" width="19" style="13" customWidth="1"/>
    <col min="12038" max="12038" width="25.7109375" style="13" customWidth="1"/>
    <col min="12039" max="12040" width="10.7109375" style="13" customWidth="1"/>
    <col min="12041" max="12273" width="9.140625" style="13"/>
    <col min="12274" max="12274" width="6" style="13" customWidth="1"/>
    <col min="12275" max="12275" width="12.42578125" style="13" customWidth="1"/>
    <col min="12276" max="12276" width="11.140625" style="13" customWidth="1"/>
    <col min="12277" max="12277" width="55.140625" style="13" bestFit="1" customWidth="1"/>
    <col min="12278" max="12287" width="8" style="13" customWidth="1"/>
    <col min="12288" max="12292" width="11.140625" style="13" customWidth="1"/>
    <col min="12293" max="12293" width="19" style="13" customWidth="1"/>
    <col min="12294" max="12294" width="25.7109375" style="13" customWidth="1"/>
    <col min="12295" max="12296" width="10.7109375" style="13" customWidth="1"/>
    <col min="12297" max="12529" width="9.140625" style="13"/>
    <col min="12530" max="12530" width="6" style="13" customWidth="1"/>
    <col min="12531" max="12531" width="12.42578125" style="13" customWidth="1"/>
    <col min="12532" max="12532" width="11.140625" style="13" customWidth="1"/>
    <col min="12533" max="12533" width="55.140625" style="13" bestFit="1" customWidth="1"/>
    <col min="12534" max="12543" width="8" style="13" customWidth="1"/>
    <col min="12544" max="12548" width="11.140625" style="13" customWidth="1"/>
    <col min="12549" max="12549" width="19" style="13" customWidth="1"/>
    <col min="12550" max="12550" width="25.7109375" style="13" customWidth="1"/>
    <col min="12551" max="12552" width="10.7109375" style="13" customWidth="1"/>
    <col min="12553" max="12785" width="9.140625" style="13"/>
    <col min="12786" max="12786" width="6" style="13" customWidth="1"/>
    <col min="12787" max="12787" width="12.42578125" style="13" customWidth="1"/>
    <col min="12788" max="12788" width="11.140625" style="13" customWidth="1"/>
    <col min="12789" max="12789" width="55.140625" style="13" bestFit="1" customWidth="1"/>
    <col min="12790" max="12799" width="8" style="13" customWidth="1"/>
    <col min="12800" max="12804" width="11.140625" style="13" customWidth="1"/>
    <col min="12805" max="12805" width="19" style="13" customWidth="1"/>
    <col min="12806" max="12806" width="25.7109375" style="13" customWidth="1"/>
    <col min="12807" max="12808" width="10.7109375" style="13" customWidth="1"/>
    <col min="12809" max="13041" width="9.140625" style="13"/>
    <col min="13042" max="13042" width="6" style="13" customWidth="1"/>
    <col min="13043" max="13043" width="12.42578125" style="13" customWidth="1"/>
    <col min="13044" max="13044" width="11.140625" style="13" customWidth="1"/>
    <col min="13045" max="13045" width="55.140625" style="13" bestFit="1" customWidth="1"/>
    <col min="13046" max="13055" width="8" style="13" customWidth="1"/>
    <col min="13056" max="13060" width="11.140625" style="13" customWidth="1"/>
    <col min="13061" max="13061" width="19" style="13" customWidth="1"/>
    <col min="13062" max="13062" width="25.7109375" style="13" customWidth="1"/>
    <col min="13063" max="13064" width="10.7109375" style="13" customWidth="1"/>
    <col min="13065" max="13297" width="9.140625" style="13"/>
    <col min="13298" max="13298" width="6" style="13" customWidth="1"/>
    <col min="13299" max="13299" width="12.42578125" style="13" customWidth="1"/>
    <col min="13300" max="13300" width="11.140625" style="13" customWidth="1"/>
    <col min="13301" max="13301" width="55.140625" style="13" bestFit="1" customWidth="1"/>
    <col min="13302" max="13311" width="8" style="13" customWidth="1"/>
    <col min="13312" max="13316" width="11.140625" style="13" customWidth="1"/>
    <col min="13317" max="13317" width="19" style="13" customWidth="1"/>
    <col min="13318" max="13318" width="25.7109375" style="13" customWidth="1"/>
    <col min="13319" max="13320" width="10.7109375" style="13" customWidth="1"/>
    <col min="13321" max="13553" width="9.140625" style="13"/>
    <col min="13554" max="13554" width="6" style="13" customWidth="1"/>
    <col min="13555" max="13555" width="12.42578125" style="13" customWidth="1"/>
    <col min="13556" max="13556" width="11.140625" style="13" customWidth="1"/>
    <col min="13557" max="13557" width="55.140625" style="13" bestFit="1" customWidth="1"/>
    <col min="13558" max="13567" width="8" style="13" customWidth="1"/>
    <col min="13568" max="13572" width="11.140625" style="13" customWidth="1"/>
    <col min="13573" max="13573" width="19" style="13" customWidth="1"/>
    <col min="13574" max="13574" width="25.7109375" style="13" customWidth="1"/>
    <col min="13575" max="13576" width="10.7109375" style="13" customWidth="1"/>
    <col min="13577" max="13809" width="9.140625" style="13"/>
    <col min="13810" max="13810" width="6" style="13" customWidth="1"/>
    <col min="13811" max="13811" width="12.42578125" style="13" customWidth="1"/>
    <col min="13812" max="13812" width="11.140625" style="13" customWidth="1"/>
    <col min="13813" max="13813" width="55.140625" style="13" bestFit="1" customWidth="1"/>
    <col min="13814" max="13823" width="8" style="13" customWidth="1"/>
    <col min="13824" max="13828" width="11.140625" style="13" customWidth="1"/>
    <col min="13829" max="13829" width="19" style="13" customWidth="1"/>
    <col min="13830" max="13830" width="25.7109375" style="13" customWidth="1"/>
    <col min="13831" max="13832" width="10.7109375" style="13" customWidth="1"/>
    <col min="13833" max="14065" width="9.140625" style="13"/>
    <col min="14066" max="14066" width="6" style="13" customWidth="1"/>
    <col min="14067" max="14067" width="12.42578125" style="13" customWidth="1"/>
    <col min="14068" max="14068" width="11.140625" style="13" customWidth="1"/>
    <col min="14069" max="14069" width="55.140625" style="13" bestFit="1" customWidth="1"/>
    <col min="14070" max="14079" width="8" style="13" customWidth="1"/>
    <col min="14080" max="14084" width="11.140625" style="13" customWidth="1"/>
    <col min="14085" max="14085" width="19" style="13" customWidth="1"/>
    <col min="14086" max="14086" width="25.7109375" style="13" customWidth="1"/>
    <col min="14087" max="14088" width="10.7109375" style="13" customWidth="1"/>
    <col min="14089" max="14321" width="9.140625" style="13"/>
    <col min="14322" max="14322" width="6" style="13" customWidth="1"/>
    <col min="14323" max="14323" width="12.42578125" style="13" customWidth="1"/>
    <col min="14324" max="14324" width="11.140625" style="13" customWidth="1"/>
    <col min="14325" max="14325" width="55.140625" style="13" bestFit="1" customWidth="1"/>
    <col min="14326" max="14335" width="8" style="13" customWidth="1"/>
    <col min="14336" max="14340" width="11.140625" style="13" customWidth="1"/>
    <col min="14341" max="14341" width="19" style="13" customWidth="1"/>
    <col min="14342" max="14342" width="25.7109375" style="13" customWidth="1"/>
    <col min="14343" max="14344" width="10.7109375" style="13" customWidth="1"/>
    <col min="14345" max="14577" width="9.140625" style="13"/>
    <col min="14578" max="14578" width="6" style="13" customWidth="1"/>
    <col min="14579" max="14579" width="12.42578125" style="13" customWidth="1"/>
    <col min="14580" max="14580" width="11.140625" style="13" customWidth="1"/>
    <col min="14581" max="14581" width="55.140625" style="13" bestFit="1" customWidth="1"/>
    <col min="14582" max="14591" width="8" style="13" customWidth="1"/>
    <col min="14592" max="14596" width="11.140625" style="13" customWidth="1"/>
    <col min="14597" max="14597" width="19" style="13" customWidth="1"/>
    <col min="14598" max="14598" width="25.7109375" style="13" customWidth="1"/>
    <col min="14599" max="14600" width="10.7109375" style="13" customWidth="1"/>
    <col min="14601" max="14833" width="9.140625" style="13"/>
    <col min="14834" max="14834" width="6" style="13" customWidth="1"/>
    <col min="14835" max="14835" width="12.42578125" style="13" customWidth="1"/>
    <col min="14836" max="14836" width="11.140625" style="13" customWidth="1"/>
    <col min="14837" max="14837" width="55.140625" style="13" bestFit="1" customWidth="1"/>
    <col min="14838" max="14847" width="8" style="13" customWidth="1"/>
    <col min="14848" max="14852" width="11.140625" style="13" customWidth="1"/>
    <col min="14853" max="14853" width="19" style="13" customWidth="1"/>
    <col min="14854" max="14854" width="25.7109375" style="13" customWidth="1"/>
    <col min="14855" max="14856" width="10.7109375" style="13" customWidth="1"/>
    <col min="14857" max="15089" width="9.140625" style="13"/>
    <col min="15090" max="15090" width="6" style="13" customWidth="1"/>
    <col min="15091" max="15091" width="12.42578125" style="13" customWidth="1"/>
    <col min="15092" max="15092" width="11.140625" style="13" customWidth="1"/>
    <col min="15093" max="15093" width="55.140625" style="13" bestFit="1" customWidth="1"/>
    <col min="15094" max="15103" width="8" style="13" customWidth="1"/>
    <col min="15104" max="15108" width="11.140625" style="13" customWidth="1"/>
    <col min="15109" max="15109" width="19" style="13" customWidth="1"/>
    <col min="15110" max="15110" width="25.7109375" style="13" customWidth="1"/>
    <col min="15111" max="15112" width="10.7109375" style="13" customWidth="1"/>
    <col min="15113" max="15345" width="9.140625" style="13"/>
    <col min="15346" max="15346" width="6" style="13" customWidth="1"/>
    <col min="15347" max="15347" width="12.42578125" style="13" customWidth="1"/>
    <col min="15348" max="15348" width="11.140625" style="13" customWidth="1"/>
    <col min="15349" max="15349" width="55.140625" style="13" bestFit="1" customWidth="1"/>
    <col min="15350" max="15359" width="8" style="13" customWidth="1"/>
    <col min="15360" max="15364" width="11.140625" style="13" customWidth="1"/>
    <col min="15365" max="15365" width="19" style="13" customWidth="1"/>
    <col min="15366" max="15366" width="25.7109375" style="13" customWidth="1"/>
    <col min="15367" max="15368" width="10.7109375" style="13" customWidth="1"/>
    <col min="15369" max="15601" width="9.140625" style="13"/>
    <col min="15602" max="15602" width="6" style="13" customWidth="1"/>
    <col min="15603" max="15603" width="12.42578125" style="13" customWidth="1"/>
    <col min="15604" max="15604" width="11.140625" style="13" customWidth="1"/>
    <col min="15605" max="15605" width="55.140625" style="13" bestFit="1" customWidth="1"/>
    <col min="15606" max="15615" width="8" style="13" customWidth="1"/>
    <col min="15616" max="15620" width="11.140625" style="13" customWidth="1"/>
    <col min="15621" max="15621" width="19" style="13" customWidth="1"/>
    <col min="15622" max="15622" width="25.7109375" style="13" customWidth="1"/>
    <col min="15623" max="15624" width="10.7109375" style="13" customWidth="1"/>
    <col min="15625" max="15857" width="9.140625" style="13"/>
    <col min="15858" max="15858" width="6" style="13" customWidth="1"/>
    <col min="15859" max="15859" width="12.42578125" style="13" customWidth="1"/>
    <col min="15860" max="15860" width="11.140625" style="13" customWidth="1"/>
    <col min="15861" max="15861" width="55.140625" style="13" bestFit="1" customWidth="1"/>
    <col min="15862" max="15871" width="8" style="13" customWidth="1"/>
    <col min="15872" max="15876" width="11.140625" style="13" customWidth="1"/>
    <col min="15877" max="15877" width="19" style="13" customWidth="1"/>
    <col min="15878" max="15878" width="25.7109375" style="13" customWidth="1"/>
    <col min="15879" max="15880" width="10.7109375" style="13" customWidth="1"/>
    <col min="15881" max="16113" width="9.140625" style="13"/>
    <col min="16114" max="16114" width="6" style="13" customWidth="1"/>
    <col min="16115" max="16115" width="12.42578125" style="13" customWidth="1"/>
    <col min="16116" max="16116" width="11.140625" style="13" customWidth="1"/>
    <col min="16117" max="16117" width="55.140625" style="13" bestFit="1" customWidth="1"/>
    <col min="16118" max="16127" width="8" style="13" customWidth="1"/>
    <col min="16128" max="16132" width="11.140625" style="13" customWidth="1"/>
    <col min="16133" max="16133" width="19" style="13" customWidth="1"/>
    <col min="16134" max="16134" width="25.7109375" style="13" customWidth="1"/>
    <col min="16135" max="16136" width="10.7109375" style="13" customWidth="1"/>
    <col min="16137" max="16384" width="9.140625" style="13"/>
  </cols>
  <sheetData>
    <row r="1" spans="1:12" ht="18" x14ac:dyDescent="0.25">
      <c r="A1" s="11" t="s">
        <v>25</v>
      </c>
      <c r="B1" s="11"/>
      <c r="C1" s="11"/>
    </row>
    <row r="2" spans="1:12" ht="15" x14ac:dyDescent="0.25">
      <c r="A2" s="14" t="s">
        <v>26</v>
      </c>
      <c r="B2" s="14"/>
      <c r="C2" s="14"/>
    </row>
    <row r="3" spans="1:12" ht="15" x14ac:dyDescent="0.25">
      <c r="A3" s="15" t="s">
        <v>692</v>
      </c>
      <c r="B3" s="15"/>
      <c r="C3" s="16"/>
    </row>
    <row r="4" spans="1:12" x14ac:dyDescent="0.25">
      <c r="A4" s="17"/>
      <c r="B4" s="17"/>
      <c r="C4" s="17"/>
    </row>
    <row r="5" spans="1:12" ht="30" customHeight="1" x14ac:dyDescent="0.25">
      <c r="A5" s="84" t="s">
        <v>652</v>
      </c>
      <c r="B5" s="84"/>
      <c r="C5" s="84"/>
    </row>
    <row r="6" spans="1:12" ht="18" x14ac:dyDescent="0.25">
      <c r="A6" s="18" t="s">
        <v>807</v>
      </c>
      <c r="B6" s="11"/>
      <c r="C6" s="11"/>
    </row>
    <row r="7" spans="1:12" s="20" customFormat="1" ht="26.25" customHeight="1" x14ac:dyDescent="0.25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12" s="22" customFormat="1" ht="22.5" customHeight="1" x14ac:dyDescent="0.25">
      <c r="A8" s="83" t="s">
        <v>27</v>
      </c>
      <c r="B8" s="81" t="s">
        <v>28</v>
      </c>
      <c r="C8" s="83" t="s">
        <v>29</v>
      </c>
      <c r="D8" s="86" t="s">
        <v>30</v>
      </c>
      <c r="E8" s="87"/>
      <c r="F8" s="87"/>
      <c r="G8" s="88"/>
      <c r="H8" s="21"/>
      <c r="I8" s="21"/>
      <c r="J8" s="21"/>
      <c r="K8" s="21"/>
      <c r="L8" s="21"/>
    </row>
    <row r="9" spans="1:12" s="22" customFormat="1" ht="22.5" customHeight="1" x14ac:dyDescent="0.25">
      <c r="A9" s="83"/>
      <c r="B9" s="82"/>
      <c r="C9" s="83"/>
      <c r="D9" s="67" t="s">
        <v>31</v>
      </c>
      <c r="E9" s="67" t="s">
        <v>32</v>
      </c>
      <c r="F9" s="67" t="s">
        <v>663</v>
      </c>
      <c r="G9" s="67" t="s">
        <v>33</v>
      </c>
      <c r="H9" s="21"/>
      <c r="I9" s="21"/>
      <c r="J9" s="21"/>
      <c r="K9" s="21"/>
      <c r="L9" s="21"/>
    </row>
    <row r="10" spans="1:12" ht="19.5" hidden="1" customHeight="1" x14ac:dyDescent="0.25">
      <c r="A10" s="42">
        <f>IF(F10&gt;0,1,0)</f>
        <v>0</v>
      </c>
      <c r="B10" s="23" t="s">
        <v>38</v>
      </c>
      <c r="C10" s="24" t="s">
        <v>39</v>
      </c>
      <c r="D10" s="52">
        <v>0</v>
      </c>
      <c r="E10" s="52">
        <v>0</v>
      </c>
      <c r="F10" s="26">
        <f>IF(E10&gt;D10,D10,E10)</f>
        <v>0</v>
      </c>
      <c r="G10" s="27" t="str">
        <f>IFERROR(F10/D10,"")</f>
        <v/>
      </c>
    </row>
    <row r="11" spans="1:12" ht="19.5" customHeight="1" x14ac:dyDescent="0.25">
      <c r="A11" s="43">
        <f t="shared" ref="A11:A74" si="0">IF(F11&gt;0,1+A10,A10)</f>
        <v>1</v>
      </c>
      <c r="B11" s="23" t="s">
        <v>40</v>
      </c>
      <c r="C11" s="24" t="s">
        <v>41</v>
      </c>
      <c r="D11" s="52">
        <v>559</v>
      </c>
      <c r="E11" s="52">
        <v>580</v>
      </c>
      <c r="F11" s="26">
        <f>IF(E11&gt;D11,D11,E11)</f>
        <v>559</v>
      </c>
      <c r="G11" s="27">
        <f t="shared" ref="G11:G74" si="1">IFERROR(F11/D11,"")</f>
        <v>1</v>
      </c>
    </row>
    <row r="12" spans="1:12" ht="19.5" hidden="1" customHeight="1" x14ac:dyDescent="0.25">
      <c r="A12" s="43">
        <f t="shared" si="0"/>
        <v>1</v>
      </c>
      <c r="B12" s="23" t="s">
        <v>42</v>
      </c>
      <c r="C12" s="24" t="s">
        <v>43</v>
      </c>
      <c r="D12" s="52">
        <v>0</v>
      </c>
      <c r="E12" s="52">
        <v>0</v>
      </c>
      <c r="F12" s="26">
        <f t="shared" ref="F12:F75" si="2">IF(E12&gt;D12,D12,E12)</f>
        <v>0</v>
      </c>
      <c r="G12" s="27" t="str">
        <f t="shared" si="1"/>
        <v/>
      </c>
    </row>
    <row r="13" spans="1:12" ht="19.5" hidden="1" customHeight="1" x14ac:dyDescent="0.25">
      <c r="A13" s="43">
        <f t="shared" si="0"/>
        <v>1</v>
      </c>
      <c r="B13" s="23" t="s">
        <v>44</v>
      </c>
      <c r="C13" s="24" t="s">
        <v>45</v>
      </c>
      <c r="D13" s="52">
        <v>0</v>
      </c>
      <c r="E13" s="52">
        <v>0</v>
      </c>
      <c r="F13" s="26">
        <f t="shared" si="2"/>
        <v>0</v>
      </c>
      <c r="G13" s="27" t="str">
        <f t="shared" si="1"/>
        <v/>
      </c>
    </row>
    <row r="14" spans="1:12" ht="19.5" hidden="1" customHeight="1" x14ac:dyDescent="0.25">
      <c r="A14" s="43">
        <f t="shared" si="0"/>
        <v>1</v>
      </c>
      <c r="B14" s="23" t="s">
        <v>46</v>
      </c>
      <c r="C14" s="24" t="s">
        <v>47</v>
      </c>
      <c r="D14" s="52">
        <v>0</v>
      </c>
      <c r="E14" s="52">
        <v>0</v>
      </c>
      <c r="F14" s="26">
        <f t="shared" si="2"/>
        <v>0</v>
      </c>
      <c r="G14" s="27" t="str">
        <f t="shared" si="1"/>
        <v/>
      </c>
    </row>
    <row r="15" spans="1:12" ht="19.5" customHeight="1" x14ac:dyDescent="0.25">
      <c r="A15" s="43">
        <f t="shared" si="0"/>
        <v>2</v>
      </c>
      <c r="B15" s="23" t="s">
        <v>48</v>
      </c>
      <c r="C15" s="24" t="s">
        <v>49</v>
      </c>
      <c r="D15" s="52">
        <v>1003</v>
      </c>
      <c r="E15" s="52">
        <v>950</v>
      </c>
      <c r="F15" s="26">
        <f t="shared" si="2"/>
        <v>950</v>
      </c>
      <c r="G15" s="27">
        <f t="shared" si="1"/>
        <v>0.94715852442671988</v>
      </c>
    </row>
    <row r="16" spans="1:12" ht="19.5" hidden="1" customHeight="1" x14ac:dyDescent="0.25">
      <c r="A16" s="43">
        <f t="shared" si="0"/>
        <v>2</v>
      </c>
      <c r="B16" s="23" t="s">
        <v>50</v>
      </c>
      <c r="C16" s="24" t="s">
        <v>51</v>
      </c>
      <c r="D16" s="52">
        <v>0</v>
      </c>
      <c r="E16" s="52">
        <v>0</v>
      </c>
      <c r="F16" s="26">
        <f t="shared" si="2"/>
        <v>0</v>
      </c>
      <c r="G16" s="27" t="str">
        <f t="shared" si="1"/>
        <v/>
      </c>
    </row>
    <row r="17" spans="1:7" ht="19.5" hidden="1" customHeight="1" x14ac:dyDescent="0.25">
      <c r="A17" s="43">
        <f t="shared" si="0"/>
        <v>2</v>
      </c>
      <c r="B17" s="23" t="s">
        <v>52</v>
      </c>
      <c r="C17" s="24" t="s">
        <v>53</v>
      </c>
      <c r="D17" s="52">
        <v>0</v>
      </c>
      <c r="E17" s="52">
        <v>0</v>
      </c>
      <c r="F17" s="26">
        <f t="shared" si="2"/>
        <v>0</v>
      </c>
      <c r="G17" s="27" t="str">
        <f t="shared" si="1"/>
        <v/>
      </c>
    </row>
    <row r="18" spans="1:7" ht="19.5" customHeight="1" x14ac:dyDescent="0.25">
      <c r="A18" s="43">
        <f t="shared" si="0"/>
        <v>3</v>
      </c>
      <c r="B18" s="23" t="s">
        <v>54</v>
      </c>
      <c r="C18" s="24" t="s">
        <v>55</v>
      </c>
      <c r="D18" s="52">
        <v>2000</v>
      </c>
      <c r="E18" s="52">
        <v>2000</v>
      </c>
      <c r="F18" s="26">
        <f t="shared" si="2"/>
        <v>2000</v>
      </c>
      <c r="G18" s="27">
        <f t="shared" si="1"/>
        <v>1</v>
      </c>
    </row>
    <row r="19" spans="1:7" ht="19.5" hidden="1" customHeight="1" x14ac:dyDescent="0.25">
      <c r="A19" s="43">
        <f t="shared" si="0"/>
        <v>3</v>
      </c>
      <c r="B19" s="23" t="s">
        <v>56</v>
      </c>
      <c r="C19" s="24" t="s">
        <v>57</v>
      </c>
      <c r="D19" s="52">
        <v>0</v>
      </c>
      <c r="E19" s="52">
        <v>0</v>
      </c>
      <c r="F19" s="26">
        <f t="shared" si="2"/>
        <v>0</v>
      </c>
      <c r="G19" s="27" t="str">
        <f t="shared" si="1"/>
        <v/>
      </c>
    </row>
    <row r="20" spans="1:7" ht="19.5" customHeight="1" x14ac:dyDescent="0.25">
      <c r="A20" s="43">
        <f t="shared" si="0"/>
        <v>4</v>
      </c>
      <c r="B20" s="23" t="s">
        <v>58</v>
      </c>
      <c r="C20" s="24" t="s">
        <v>59</v>
      </c>
      <c r="D20" s="52">
        <v>2070</v>
      </c>
      <c r="E20" s="52">
        <v>2070</v>
      </c>
      <c r="F20" s="26">
        <f t="shared" si="2"/>
        <v>2070</v>
      </c>
      <c r="G20" s="27">
        <f t="shared" si="1"/>
        <v>1</v>
      </c>
    </row>
    <row r="21" spans="1:7" ht="19.5" hidden="1" customHeight="1" x14ac:dyDescent="0.25">
      <c r="A21" s="43">
        <f t="shared" si="0"/>
        <v>4</v>
      </c>
      <c r="B21" s="23" t="s">
        <v>60</v>
      </c>
      <c r="C21" s="24" t="s">
        <v>61</v>
      </c>
      <c r="D21" s="52">
        <v>0</v>
      </c>
      <c r="E21" s="52">
        <v>0</v>
      </c>
      <c r="F21" s="26">
        <f t="shared" si="2"/>
        <v>0</v>
      </c>
      <c r="G21" s="27" t="str">
        <f t="shared" si="1"/>
        <v/>
      </c>
    </row>
    <row r="22" spans="1:7" ht="19.5" customHeight="1" x14ac:dyDescent="0.25">
      <c r="A22" s="43">
        <f t="shared" si="0"/>
        <v>5</v>
      </c>
      <c r="B22" s="23" t="s">
        <v>62</v>
      </c>
      <c r="C22" s="24" t="s">
        <v>63</v>
      </c>
      <c r="D22" s="52">
        <v>300</v>
      </c>
      <c r="E22" s="52">
        <v>300</v>
      </c>
      <c r="F22" s="26">
        <f t="shared" si="2"/>
        <v>300</v>
      </c>
      <c r="G22" s="27">
        <f t="shared" si="1"/>
        <v>1</v>
      </c>
    </row>
    <row r="23" spans="1:7" ht="19.5" customHeight="1" x14ac:dyDescent="0.25">
      <c r="A23" s="43">
        <f t="shared" si="0"/>
        <v>6</v>
      </c>
      <c r="B23" s="23" t="s">
        <v>64</v>
      </c>
      <c r="C23" s="24" t="s">
        <v>65</v>
      </c>
      <c r="D23" s="52">
        <v>150</v>
      </c>
      <c r="E23" s="52">
        <v>150</v>
      </c>
      <c r="F23" s="26">
        <f t="shared" si="2"/>
        <v>150</v>
      </c>
      <c r="G23" s="27">
        <f t="shared" si="1"/>
        <v>1</v>
      </c>
    </row>
    <row r="24" spans="1:7" ht="19.5" customHeight="1" x14ac:dyDescent="0.25">
      <c r="A24" s="43">
        <f t="shared" si="0"/>
        <v>7</v>
      </c>
      <c r="B24" s="23" t="s">
        <v>66</v>
      </c>
      <c r="C24" s="24" t="s">
        <v>67</v>
      </c>
      <c r="D24" s="52">
        <v>50</v>
      </c>
      <c r="E24" s="52">
        <v>50</v>
      </c>
      <c r="F24" s="26">
        <f t="shared" si="2"/>
        <v>50</v>
      </c>
      <c r="G24" s="27">
        <f t="shared" si="1"/>
        <v>1</v>
      </c>
    </row>
    <row r="25" spans="1:7" ht="19.5" hidden="1" customHeight="1" x14ac:dyDescent="0.25">
      <c r="A25" s="43">
        <f t="shared" si="0"/>
        <v>7</v>
      </c>
      <c r="B25" s="23" t="s">
        <v>68</v>
      </c>
      <c r="C25" s="24" t="s">
        <v>69</v>
      </c>
      <c r="D25" s="52">
        <v>0</v>
      </c>
      <c r="E25" s="52">
        <v>0</v>
      </c>
      <c r="F25" s="26">
        <f t="shared" si="2"/>
        <v>0</v>
      </c>
      <c r="G25" s="27" t="str">
        <f t="shared" si="1"/>
        <v/>
      </c>
    </row>
    <row r="26" spans="1:7" ht="19.5" customHeight="1" x14ac:dyDescent="0.25">
      <c r="A26" s="43">
        <f t="shared" si="0"/>
        <v>8</v>
      </c>
      <c r="B26" s="23" t="s">
        <v>70</v>
      </c>
      <c r="C26" s="24" t="s">
        <v>71</v>
      </c>
      <c r="D26" s="52">
        <v>60</v>
      </c>
      <c r="E26" s="52">
        <v>60</v>
      </c>
      <c r="F26" s="26">
        <f t="shared" si="2"/>
        <v>60</v>
      </c>
      <c r="G26" s="27">
        <f t="shared" si="1"/>
        <v>1</v>
      </c>
    </row>
    <row r="27" spans="1:7" ht="19.5" customHeight="1" x14ac:dyDescent="0.25">
      <c r="A27" s="43">
        <f t="shared" si="0"/>
        <v>9</v>
      </c>
      <c r="B27" s="23" t="s">
        <v>72</v>
      </c>
      <c r="C27" s="24" t="s">
        <v>73</v>
      </c>
      <c r="D27" s="52">
        <v>2400</v>
      </c>
      <c r="E27" s="52">
        <v>2400</v>
      </c>
      <c r="F27" s="26">
        <f t="shared" si="2"/>
        <v>2400</v>
      </c>
      <c r="G27" s="27">
        <f t="shared" si="1"/>
        <v>1</v>
      </c>
    </row>
    <row r="28" spans="1:7" ht="19.5" hidden="1" customHeight="1" x14ac:dyDescent="0.25">
      <c r="A28" s="43">
        <f t="shared" si="0"/>
        <v>9</v>
      </c>
      <c r="B28" s="23" t="s">
        <v>74</v>
      </c>
      <c r="C28" s="24" t="s">
        <v>75</v>
      </c>
      <c r="D28" s="52">
        <v>0</v>
      </c>
      <c r="E28" s="52">
        <v>0</v>
      </c>
      <c r="F28" s="26">
        <f t="shared" si="2"/>
        <v>0</v>
      </c>
      <c r="G28" s="27" t="str">
        <f t="shared" si="1"/>
        <v/>
      </c>
    </row>
    <row r="29" spans="1:7" ht="19.5" hidden="1" customHeight="1" x14ac:dyDescent="0.25">
      <c r="A29" s="43">
        <f t="shared" si="0"/>
        <v>9</v>
      </c>
      <c r="B29" s="23" t="s">
        <v>76</v>
      </c>
      <c r="C29" s="24" t="s">
        <v>77</v>
      </c>
      <c r="D29" s="52">
        <v>0</v>
      </c>
      <c r="E29" s="52">
        <v>0</v>
      </c>
      <c r="F29" s="26">
        <f t="shared" si="2"/>
        <v>0</v>
      </c>
      <c r="G29" s="27" t="str">
        <f t="shared" si="1"/>
        <v/>
      </c>
    </row>
    <row r="30" spans="1:7" ht="19.5" hidden="1" customHeight="1" x14ac:dyDescent="0.25">
      <c r="A30" s="43">
        <f t="shared" si="0"/>
        <v>9</v>
      </c>
      <c r="B30" s="23" t="s">
        <v>78</v>
      </c>
      <c r="C30" s="24" t="s">
        <v>79</v>
      </c>
      <c r="D30" s="52">
        <v>0</v>
      </c>
      <c r="E30" s="52">
        <v>0</v>
      </c>
      <c r="F30" s="26">
        <f t="shared" si="2"/>
        <v>0</v>
      </c>
      <c r="G30" s="27" t="str">
        <f t="shared" si="1"/>
        <v/>
      </c>
    </row>
    <row r="31" spans="1:7" ht="19.5" hidden="1" customHeight="1" x14ac:dyDescent="0.25">
      <c r="A31" s="43">
        <f t="shared" si="0"/>
        <v>9</v>
      </c>
      <c r="B31" s="23" t="s">
        <v>80</v>
      </c>
      <c r="C31" s="24" t="s">
        <v>81</v>
      </c>
      <c r="D31" s="52">
        <v>0</v>
      </c>
      <c r="E31" s="52">
        <v>0</v>
      </c>
      <c r="F31" s="26">
        <f t="shared" si="2"/>
        <v>0</v>
      </c>
      <c r="G31" s="27" t="str">
        <f t="shared" si="1"/>
        <v/>
      </c>
    </row>
    <row r="32" spans="1:7" ht="19.5" hidden="1" customHeight="1" x14ac:dyDescent="0.25">
      <c r="A32" s="43">
        <f t="shared" si="0"/>
        <v>9</v>
      </c>
      <c r="B32" s="23" t="s">
        <v>82</v>
      </c>
      <c r="C32" s="24" t="s">
        <v>83</v>
      </c>
      <c r="D32" s="52">
        <v>0</v>
      </c>
      <c r="E32" s="52">
        <v>0</v>
      </c>
      <c r="F32" s="26">
        <f t="shared" si="2"/>
        <v>0</v>
      </c>
      <c r="G32" s="27" t="str">
        <f t="shared" si="1"/>
        <v/>
      </c>
    </row>
    <row r="33" spans="1:7" ht="19.5" hidden="1" customHeight="1" x14ac:dyDescent="0.25">
      <c r="A33" s="43">
        <f t="shared" si="0"/>
        <v>9</v>
      </c>
      <c r="B33" s="23" t="s">
        <v>84</v>
      </c>
      <c r="C33" s="24" t="s">
        <v>85</v>
      </c>
      <c r="D33" s="52">
        <v>0</v>
      </c>
      <c r="E33" s="52">
        <v>0</v>
      </c>
      <c r="F33" s="26">
        <f t="shared" si="2"/>
        <v>0</v>
      </c>
      <c r="G33" s="27" t="str">
        <f t="shared" si="1"/>
        <v/>
      </c>
    </row>
    <row r="34" spans="1:7" ht="19.5" customHeight="1" x14ac:dyDescent="0.25">
      <c r="A34" s="43">
        <f t="shared" si="0"/>
        <v>10</v>
      </c>
      <c r="B34" s="23" t="s">
        <v>86</v>
      </c>
      <c r="C34" s="24" t="s">
        <v>87</v>
      </c>
      <c r="D34" s="52">
        <v>410</v>
      </c>
      <c r="E34" s="52">
        <v>410</v>
      </c>
      <c r="F34" s="26">
        <f t="shared" si="2"/>
        <v>410</v>
      </c>
      <c r="G34" s="27">
        <f t="shared" si="1"/>
        <v>1</v>
      </c>
    </row>
    <row r="35" spans="1:7" ht="19.5" customHeight="1" x14ac:dyDescent="0.25">
      <c r="A35" s="43">
        <f t="shared" si="0"/>
        <v>11</v>
      </c>
      <c r="B35" s="23" t="s">
        <v>88</v>
      </c>
      <c r="C35" s="24" t="s">
        <v>89</v>
      </c>
      <c r="D35" s="52">
        <v>410</v>
      </c>
      <c r="E35" s="52">
        <v>400</v>
      </c>
      <c r="F35" s="26">
        <f t="shared" si="2"/>
        <v>400</v>
      </c>
      <c r="G35" s="27">
        <f t="shared" si="1"/>
        <v>0.97560975609756095</v>
      </c>
    </row>
    <row r="36" spans="1:7" ht="19.5" customHeight="1" x14ac:dyDescent="0.25">
      <c r="A36" s="43">
        <f t="shared" si="0"/>
        <v>12</v>
      </c>
      <c r="B36" s="23" t="s">
        <v>90</v>
      </c>
      <c r="C36" s="24" t="s">
        <v>91</v>
      </c>
      <c r="D36" s="52">
        <v>1901</v>
      </c>
      <c r="E36" s="52">
        <v>1910</v>
      </c>
      <c r="F36" s="26">
        <f t="shared" si="2"/>
        <v>1901</v>
      </c>
      <c r="G36" s="27">
        <f t="shared" si="1"/>
        <v>1</v>
      </c>
    </row>
    <row r="37" spans="1:7" ht="19.5" hidden="1" customHeight="1" x14ac:dyDescent="0.25">
      <c r="A37" s="43">
        <f t="shared" si="0"/>
        <v>12</v>
      </c>
      <c r="B37" s="23" t="s">
        <v>92</v>
      </c>
      <c r="C37" s="24" t="s">
        <v>93</v>
      </c>
      <c r="D37" s="52">
        <v>0</v>
      </c>
      <c r="E37" s="52">
        <v>0</v>
      </c>
      <c r="F37" s="26">
        <f t="shared" si="2"/>
        <v>0</v>
      </c>
      <c r="G37" s="27" t="str">
        <f t="shared" si="1"/>
        <v/>
      </c>
    </row>
    <row r="38" spans="1:7" ht="19.5" hidden="1" customHeight="1" x14ac:dyDescent="0.25">
      <c r="A38" s="43">
        <f t="shared" si="0"/>
        <v>12</v>
      </c>
      <c r="B38" s="23" t="s">
        <v>648</v>
      </c>
      <c r="C38" s="24" t="s">
        <v>658</v>
      </c>
      <c r="D38" s="52">
        <v>0</v>
      </c>
      <c r="E38" s="52">
        <v>0</v>
      </c>
      <c r="F38" s="26">
        <f t="shared" si="2"/>
        <v>0</v>
      </c>
      <c r="G38" s="27" t="str">
        <f t="shared" si="1"/>
        <v/>
      </c>
    </row>
    <row r="39" spans="1:7" ht="19.5" hidden="1" customHeight="1" x14ac:dyDescent="0.25">
      <c r="A39" s="43">
        <f t="shared" si="0"/>
        <v>12</v>
      </c>
      <c r="B39" s="23" t="s">
        <v>94</v>
      </c>
      <c r="C39" s="24" t="s">
        <v>95</v>
      </c>
      <c r="D39" s="52">
        <v>0</v>
      </c>
      <c r="E39" s="52">
        <v>0</v>
      </c>
      <c r="F39" s="26">
        <f t="shared" si="2"/>
        <v>0</v>
      </c>
      <c r="G39" s="27" t="str">
        <f t="shared" si="1"/>
        <v/>
      </c>
    </row>
    <row r="40" spans="1:7" ht="19.5" hidden="1" customHeight="1" x14ac:dyDescent="0.25">
      <c r="A40" s="43">
        <f t="shared" si="0"/>
        <v>12</v>
      </c>
      <c r="B40" s="23" t="s">
        <v>96</v>
      </c>
      <c r="C40" s="24" t="s">
        <v>97</v>
      </c>
      <c r="D40" s="52">
        <v>0</v>
      </c>
      <c r="E40" s="52">
        <v>0</v>
      </c>
      <c r="F40" s="26">
        <f t="shared" si="2"/>
        <v>0</v>
      </c>
      <c r="G40" s="27" t="str">
        <f t="shared" si="1"/>
        <v/>
      </c>
    </row>
    <row r="41" spans="1:7" ht="19.5" customHeight="1" x14ac:dyDescent="0.25">
      <c r="A41" s="43">
        <f t="shared" si="0"/>
        <v>13</v>
      </c>
      <c r="B41" s="23" t="s">
        <v>98</v>
      </c>
      <c r="C41" s="24" t="s">
        <v>99</v>
      </c>
      <c r="D41" s="52">
        <v>2153</v>
      </c>
      <c r="E41" s="52">
        <v>1700</v>
      </c>
      <c r="F41" s="26">
        <f t="shared" si="2"/>
        <v>1700</v>
      </c>
      <c r="G41" s="27">
        <f t="shared" si="1"/>
        <v>0.78959591267998142</v>
      </c>
    </row>
    <row r="42" spans="1:7" ht="19.5" hidden="1" customHeight="1" x14ac:dyDescent="0.25">
      <c r="A42" s="43">
        <f t="shared" si="0"/>
        <v>13</v>
      </c>
      <c r="B42" s="23" t="s">
        <v>100</v>
      </c>
      <c r="C42" s="24" t="s">
        <v>101</v>
      </c>
      <c r="D42" s="52">
        <v>0</v>
      </c>
      <c r="E42" s="52">
        <v>0</v>
      </c>
      <c r="F42" s="26">
        <f t="shared" si="2"/>
        <v>0</v>
      </c>
      <c r="G42" s="27" t="str">
        <f t="shared" si="1"/>
        <v/>
      </c>
    </row>
    <row r="43" spans="1:7" ht="19.5" hidden="1" customHeight="1" x14ac:dyDescent="0.25">
      <c r="A43" s="43">
        <f t="shared" si="0"/>
        <v>13</v>
      </c>
      <c r="B43" s="23" t="s">
        <v>102</v>
      </c>
      <c r="C43" s="24" t="s">
        <v>103</v>
      </c>
      <c r="D43" s="52">
        <v>0</v>
      </c>
      <c r="E43" s="52">
        <v>0</v>
      </c>
      <c r="F43" s="26">
        <f t="shared" si="2"/>
        <v>0</v>
      </c>
      <c r="G43" s="27" t="str">
        <f t="shared" si="1"/>
        <v/>
      </c>
    </row>
    <row r="44" spans="1:7" ht="19.5" hidden="1" customHeight="1" x14ac:dyDescent="0.25">
      <c r="A44" s="43">
        <f t="shared" si="0"/>
        <v>13</v>
      </c>
      <c r="B44" s="23" t="s">
        <v>104</v>
      </c>
      <c r="C44" s="24" t="s">
        <v>105</v>
      </c>
      <c r="D44" s="52">
        <v>0</v>
      </c>
      <c r="E44" s="52">
        <v>0</v>
      </c>
      <c r="F44" s="26">
        <f t="shared" si="2"/>
        <v>0</v>
      </c>
      <c r="G44" s="27" t="str">
        <f t="shared" si="1"/>
        <v/>
      </c>
    </row>
    <row r="45" spans="1:7" ht="19.5" customHeight="1" x14ac:dyDescent="0.25">
      <c r="A45" s="43">
        <f t="shared" si="0"/>
        <v>14</v>
      </c>
      <c r="B45" s="23" t="s">
        <v>106</v>
      </c>
      <c r="C45" s="24" t="s">
        <v>107</v>
      </c>
      <c r="D45" s="52">
        <v>32551</v>
      </c>
      <c r="E45" s="52">
        <v>31600</v>
      </c>
      <c r="F45" s="26">
        <f t="shared" si="2"/>
        <v>31600</v>
      </c>
      <c r="G45" s="27">
        <f t="shared" si="1"/>
        <v>0.97078430770176027</v>
      </c>
    </row>
    <row r="46" spans="1:7" ht="19.5" customHeight="1" x14ac:dyDescent="0.25">
      <c r="A46" s="43">
        <f t="shared" si="0"/>
        <v>15</v>
      </c>
      <c r="B46" s="23" t="s">
        <v>108</v>
      </c>
      <c r="C46" s="24" t="s">
        <v>109</v>
      </c>
      <c r="D46" s="52">
        <v>15050</v>
      </c>
      <c r="E46" s="52">
        <v>14500</v>
      </c>
      <c r="F46" s="26">
        <f t="shared" si="2"/>
        <v>14500</v>
      </c>
      <c r="G46" s="27">
        <f t="shared" si="1"/>
        <v>0.96345514950166111</v>
      </c>
    </row>
    <row r="47" spans="1:7" ht="19.5" customHeight="1" x14ac:dyDescent="0.25">
      <c r="A47" s="43">
        <f t="shared" si="0"/>
        <v>16</v>
      </c>
      <c r="B47" s="23" t="s">
        <v>110</v>
      </c>
      <c r="C47" s="24" t="s">
        <v>111</v>
      </c>
      <c r="D47" s="52">
        <v>19278</v>
      </c>
      <c r="E47" s="52">
        <v>18500</v>
      </c>
      <c r="F47" s="26">
        <f t="shared" si="2"/>
        <v>18500</v>
      </c>
      <c r="G47" s="27">
        <f t="shared" si="1"/>
        <v>0.95964311650586165</v>
      </c>
    </row>
    <row r="48" spans="1:7" ht="19.5" customHeight="1" x14ac:dyDescent="0.25">
      <c r="A48" s="43">
        <f t="shared" si="0"/>
        <v>17</v>
      </c>
      <c r="B48" s="23" t="s">
        <v>112</v>
      </c>
      <c r="C48" s="24" t="s">
        <v>113</v>
      </c>
      <c r="D48" s="52">
        <v>17620</v>
      </c>
      <c r="E48" s="52">
        <v>16998</v>
      </c>
      <c r="F48" s="26">
        <f t="shared" si="2"/>
        <v>16998</v>
      </c>
      <c r="G48" s="27">
        <f t="shared" si="1"/>
        <v>0.96469920544835419</v>
      </c>
    </row>
    <row r="49" spans="1:7" ht="19.5" hidden="1" customHeight="1" x14ac:dyDescent="0.25">
      <c r="A49" s="43">
        <f t="shared" si="0"/>
        <v>17</v>
      </c>
      <c r="B49" s="23" t="s">
        <v>114</v>
      </c>
      <c r="C49" s="24" t="s">
        <v>115</v>
      </c>
      <c r="D49" s="52">
        <v>0</v>
      </c>
      <c r="E49" s="52">
        <v>0</v>
      </c>
      <c r="F49" s="26">
        <f t="shared" si="2"/>
        <v>0</v>
      </c>
      <c r="G49" s="27" t="str">
        <f t="shared" si="1"/>
        <v/>
      </c>
    </row>
    <row r="50" spans="1:7" ht="19.5" hidden="1" customHeight="1" x14ac:dyDescent="0.25">
      <c r="A50" s="43">
        <f t="shared" si="0"/>
        <v>17</v>
      </c>
      <c r="B50" s="23" t="s">
        <v>116</v>
      </c>
      <c r="C50" s="24" t="s">
        <v>117</v>
      </c>
      <c r="D50" s="52">
        <v>0</v>
      </c>
      <c r="E50" s="52">
        <v>0</v>
      </c>
      <c r="F50" s="26">
        <f t="shared" si="2"/>
        <v>0</v>
      </c>
      <c r="G50" s="27" t="str">
        <f t="shared" si="1"/>
        <v/>
      </c>
    </row>
    <row r="51" spans="1:7" ht="19.5" hidden="1" customHeight="1" x14ac:dyDescent="0.25">
      <c r="A51" s="43">
        <f t="shared" si="0"/>
        <v>17</v>
      </c>
      <c r="B51" s="23" t="s">
        <v>118</v>
      </c>
      <c r="C51" s="24" t="s">
        <v>119</v>
      </c>
      <c r="D51" s="52">
        <v>0</v>
      </c>
      <c r="E51" s="52">
        <v>0</v>
      </c>
      <c r="F51" s="26">
        <f t="shared" si="2"/>
        <v>0</v>
      </c>
      <c r="G51" s="27" t="str">
        <f t="shared" si="1"/>
        <v/>
      </c>
    </row>
    <row r="52" spans="1:7" ht="19.5" hidden="1" customHeight="1" x14ac:dyDescent="0.25">
      <c r="A52" s="43">
        <f t="shared" si="0"/>
        <v>17</v>
      </c>
      <c r="B52" s="23" t="s">
        <v>120</v>
      </c>
      <c r="C52" s="24" t="s">
        <v>121</v>
      </c>
      <c r="D52" s="52">
        <v>0</v>
      </c>
      <c r="E52" s="52">
        <v>0</v>
      </c>
      <c r="F52" s="26">
        <f t="shared" si="2"/>
        <v>0</v>
      </c>
      <c r="G52" s="27" t="str">
        <f t="shared" si="1"/>
        <v/>
      </c>
    </row>
    <row r="53" spans="1:7" ht="19.5" customHeight="1" x14ac:dyDescent="0.25">
      <c r="A53" s="43">
        <f t="shared" si="0"/>
        <v>18</v>
      </c>
      <c r="B53" s="23" t="s">
        <v>122</v>
      </c>
      <c r="C53" s="24" t="s">
        <v>123</v>
      </c>
      <c r="D53" s="52">
        <v>500</v>
      </c>
      <c r="E53" s="52">
        <v>500</v>
      </c>
      <c r="F53" s="26">
        <f t="shared" si="2"/>
        <v>500</v>
      </c>
      <c r="G53" s="27">
        <f t="shared" si="1"/>
        <v>1</v>
      </c>
    </row>
    <row r="54" spans="1:7" ht="19.5" hidden="1" customHeight="1" x14ac:dyDescent="0.25">
      <c r="A54" s="43">
        <f t="shared" si="0"/>
        <v>18</v>
      </c>
      <c r="B54" s="23" t="s">
        <v>124</v>
      </c>
      <c r="C54" s="24" t="s">
        <v>125</v>
      </c>
      <c r="D54" s="52">
        <v>0</v>
      </c>
      <c r="E54" s="52">
        <v>0</v>
      </c>
      <c r="F54" s="26">
        <f t="shared" si="2"/>
        <v>0</v>
      </c>
      <c r="G54" s="27" t="str">
        <f t="shared" si="1"/>
        <v/>
      </c>
    </row>
    <row r="55" spans="1:7" ht="19.5" hidden="1" customHeight="1" x14ac:dyDescent="0.25">
      <c r="A55" s="43">
        <f t="shared" si="0"/>
        <v>18</v>
      </c>
      <c r="B55" s="23" t="s">
        <v>126</v>
      </c>
      <c r="C55" s="24" t="s">
        <v>127</v>
      </c>
      <c r="D55" s="52">
        <v>0</v>
      </c>
      <c r="E55" s="52">
        <v>0</v>
      </c>
      <c r="F55" s="26">
        <f t="shared" si="2"/>
        <v>0</v>
      </c>
      <c r="G55" s="27" t="str">
        <f t="shared" si="1"/>
        <v/>
      </c>
    </row>
    <row r="56" spans="1:7" ht="19.5" hidden="1" customHeight="1" x14ac:dyDescent="0.25">
      <c r="A56" s="43">
        <f t="shared" si="0"/>
        <v>18</v>
      </c>
      <c r="B56" s="23" t="s">
        <v>128</v>
      </c>
      <c r="C56" s="24" t="s">
        <v>129</v>
      </c>
      <c r="D56" s="52">
        <v>0</v>
      </c>
      <c r="E56" s="52">
        <v>0</v>
      </c>
      <c r="F56" s="26">
        <f t="shared" si="2"/>
        <v>0</v>
      </c>
      <c r="G56" s="27" t="str">
        <f t="shared" si="1"/>
        <v/>
      </c>
    </row>
    <row r="57" spans="1:7" ht="19.5" hidden="1" customHeight="1" x14ac:dyDescent="0.25">
      <c r="A57" s="43">
        <f t="shared" si="0"/>
        <v>18</v>
      </c>
      <c r="B57" s="23" t="s">
        <v>130</v>
      </c>
      <c r="C57" s="24" t="s">
        <v>131</v>
      </c>
      <c r="D57" s="52">
        <v>0</v>
      </c>
      <c r="E57" s="52">
        <v>0</v>
      </c>
      <c r="F57" s="26">
        <f t="shared" si="2"/>
        <v>0</v>
      </c>
      <c r="G57" s="27" t="str">
        <f t="shared" si="1"/>
        <v/>
      </c>
    </row>
    <row r="58" spans="1:7" ht="19.5" hidden="1" customHeight="1" x14ac:dyDescent="0.25">
      <c r="A58" s="43">
        <f t="shared" si="0"/>
        <v>18</v>
      </c>
      <c r="B58" s="23" t="s">
        <v>132</v>
      </c>
      <c r="C58" s="24" t="s">
        <v>133</v>
      </c>
      <c r="D58" s="52">
        <v>0</v>
      </c>
      <c r="E58" s="52">
        <v>0</v>
      </c>
      <c r="F58" s="26">
        <f t="shared" si="2"/>
        <v>0</v>
      </c>
      <c r="G58" s="27" t="str">
        <f t="shared" si="1"/>
        <v/>
      </c>
    </row>
    <row r="59" spans="1:7" ht="19.5" hidden="1" customHeight="1" x14ac:dyDescent="0.25">
      <c r="A59" s="43">
        <f t="shared" si="0"/>
        <v>18</v>
      </c>
      <c r="B59" s="23" t="s">
        <v>134</v>
      </c>
      <c r="C59" s="24" t="s">
        <v>135</v>
      </c>
      <c r="D59" s="52">
        <v>0</v>
      </c>
      <c r="E59" s="52">
        <v>0</v>
      </c>
      <c r="F59" s="26">
        <f t="shared" si="2"/>
        <v>0</v>
      </c>
      <c r="G59" s="27" t="str">
        <f t="shared" si="1"/>
        <v/>
      </c>
    </row>
    <row r="60" spans="1:7" ht="19.5" hidden="1" customHeight="1" x14ac:dyDescent="0.25">
      <c r="A60" s="43">
        <f t="shared" si="0"/>
        <v>18</v>
      </c>
      <c r="B60" s="23" t="s">
        <v>136</v>
      </c>
      <c r="C60" s="24" t="s">
        <v>137</v>
      </c>
      <c r="D60" s="52">
        <v>0</v>
      </c>
      <c r="E60" s="52">
        <v>0</v>
      </c>
      <c r="F60" s="26">
        <f t="shared" si="2"/>
        <v>0</v>
      </c>
      <c r="G60" s="27" t="str">
        <f t="shared" si="1"/>
        <v/>
      </c>
    </row>
    <row r="61" spans="1:7" ht="19.5" hidden="1" customHeight="1" x14ac:dyDescent="0.25">
      <c r="A61" s="43">
        <f t="shared" si="0"/>
        <v>18</v>
      </c>
      <c r="B61" s="23" t="s">
        <v>138</v>
      </c>
      <c r="C61" s="24" t="s">
        <v>139</v>
      </c>
      <c r="D61" s="52">
        <v>0</v>
      </c>
      <c r="E61" s="52">
        <v>0</v>
      </c>
      <c r="F61" s="26">
        <f t="shared" si="2"/>
        <v>0</v>
      </c>
      <c r="G61" s="27" t="str">
        <f t="shared" si="1"/>
        <v/>
      </c>
    </row>
    <row r="62" spans="1:7" ht="19.5" customHeight="1" x14ac:dyDescent="0.25">
      <c r="A62" s="43">
        <f t="shared" si="0"/>
        <v>19</v>
      </c>
      <c r="B62" s="23" t="s">
        <v>140</v>
      </c>
      <c r="C62" s="24" t="s">
        <v>141</v>
      </c>
      <c r="D62" s="52">
        <v>400</v>
      </c>
      <c r="E62" s="52">
        <v>398</v>
      </c>
      <c r="F62" s="26">
        <f t="shared" si="2"/>
        <v>398</v>
      </c>
      <c r="G62" s="27">
        <f t="shared" si="1"/>
        <v>0.995</v>
      </c>
    </row>
    <row r="63" spans="1:7" ht="19.5" customHeight="1" x14ac:dyDescent="0.25">
      <c r="A63" s="43">
        <f t="shared" si="0"/>
        <v>20</v>
      </c>
      <c r="B63" s="23" t="s">
        <v>142</v>
      </c>
      <c r="C63" s="24" t="s">
        <v>143</v>
      </c>
      <c r="D63" s="52">
        <v>522</v>
      </c>
      <c r="E63" s="52">
        <v>522</v>
      </c>
      <c r="F63" s="26">
        <f t="shared" si="2"/>
        <v>522</v>
      </c>
      <c r="G63" s="27">
        <f t="shared" si="1"/>
        <v>1</v>
      </c>
    </row>
    <row r="64" spans="1:7" ht="19.5" customHeight="1" x14ac:dyDescent="0.25">
      <c r="A64" s="43">
        <f t="shared" si="0"/>
        <v>21</v>
      </c>
      <c r="B64" s="23" t="s">
        <v>144</v>
      </c>
      <c r="C64" s="24" t="s">
        <v>145</v>
      </c>
      <c r="D64" s="52">
        <v>200</v>
      </c>
      <c r="E64" s="52">
        <v>200</v>
      </c>
      <c r="F64" s="26">
        <f t="shared" si="2"/>
        <v>200</v>
      </c>
      <c r="G64" s="27">
        <f t="shared" si="1"/>
        <v>1</v>
      </c>
    </row>
    <row r="65" spans="1:7" ht="19.5" hidden="1" customHeight="1" x14ac:dyDescent="0.25">
      <c r="A65" s="43">
        <f t="shared" si="0"/>
        <v>21</v>
      </c>
      <c r="B65" s="23" t="s">
        <v>146</v>
      </c>
      <c r="C65" s="24" t="s">
        <v>147</v>
      </c>
      <c r="D65" s="52">
        <v>0</v>
      </c>
      <c r="E65" s="52">
        <v>0</v>
      </c>
      <c r="F65" s="26">
        <f t="shared" si="2"/>
        <v>0</v>
      </c>
      <c r="G65" s="27" t="str">
        <f t="shared" si="1"/>
        <v/>
      </c>
    </row>
    <row r="66" spans="1:7" ht="19.5" hidden="1" customHeight="1" x14ac:dyDescent="0.25">
      <c r="A66" s="43">
        <f t="shared" si="0"/>
        <v>21</v>
      </c>
      <c r="B66" s="23" t="s">
        <v>148</v>
      </c>
      <c r="C66" s="24" t="s">
        <v>149</v>
      </c>
      <c r="D66" s="52">
        <v>0</v>
      </c>
      <c r="E66" s="52">
        <v>0</v>
      </c>
      <c r="F66" s="26">
        <f t="shared" si="2"/>
        <v>0</v>
      </c>
      <c r="G66" s="27" t="str">
        <f t="shared" si="1"/>
        <v/>
      </c>
    </row>
    <row r="67" spans="1:7" ht="19.5" hidden="1" customHeight="1" x14ac:dyDescent="0.25">
      <c r="A67" s="43">
        <f t="shared" si="0"/>
        <v>21</v>
      </c>
      <c r="B67" s="23" t="s">
        <v>716</v>
      </c>
      <c r="C67" s="24" t="s">
        <v>722</v>
      </c>
      <c r="D67" s="52">
        <v>0</v>
      </c>
      <c r="E67" s="52">
        <v>0</v>
      </c>
      <c r="F67" s="26">
        <f t="shared" si="2"/>
        <v>0</v>
      </c>
      <c r="G67" s="27" t="str">
        <f t="shared" si="1"/>
        <v/>
      </c>
    </row>
    <row r="68" spans="1:7" ht="19.5" hidden="1" customHeight="1" x14ac:dyDescent="0.25">
      <c r="A68" s="43">
        <f t="shared" si="0"/>
        <v>21</v>
      </c>
      <c r="B68" s="23" t="s">
        <v>150</v>
      </c>
      <c r="C68" s="24" t="s">
        <v>151</v>
      </c>
      <c r="D68" s="52">
        <v>0</v>
      </c>
      <c r="E68" s="52">
        <v>0</v>
      </c>
      <c r="F68" s="26">
        <f t="shared" si="2"/>
        <v>0</v>
      </c>
      <c r="G68" s="27" t="str">
        <f t="shared" si="1"/>
        <v/>
      </c>
    </row>
    <row r="69" spans="1:7" ht="19.5" customHeight="1" x14ac:dyDescent="0.25">
      <c r="A69" s="43">
        <f t="shared" si="0"/>
        <v>22</v>
      </c>
      <c r="B69" s="23" t="s">
        <v>152</v>
      </c>
      <c r="C69" s="24" t="s">
        <v>153</v>
      </c>
      <c r="D69" s="52">
        <v>40</v>
      </c>
      <c r="E69" s="52">
        <v>40</v>
      </c>
      <c r="F69" s="26">
        <f t="shared" si="2"/>
        <v>40</v>
      </c>
      <c r="G69" s="27">
        <f t="shared" si="1"/>
        <v>1</v>
      </c>
    </row>
    <row r="70" spans="1:7" ht="19.5" hidden="1" customHeight="1" x14ac:dyDescent="0.25">
      <c r="A70" s="43">
        <f t="shared" si="0"/>
        <v>22</v>
      </c>
      <c r="B70" s="23" t="s">
        <v>154</v>
      </c>
      <c r="C70" s="24" t="s">
        <v>155</v>
      </c>
      <c r="D70" s="52">
        <v>0</v>
      </c>
      <c r="E70" s="52">
        <v>0</v>
      </c>
      <c r="F70" s="26">
        <f t="shared" si="2"/>
        <v>0</v>
      </c>
      <c r="G70" s="27" t="str">
        <f t="shared" si="1"/>
        <v/>
      </c>
    </row>
    <row r="71" spans="1:7" ht="19.5" customHeight="1" x14ac:dyDescent="0.25">
      <c r="A71" s="43">
        <f t="shared" si="0"/>
        <v>23</v>
      </c>
      <c r="B71" s="23" t="s">
        <v>156</v>
      </c>
      <c r="C71" s="24" t="s">
        <v>157</v>
      </c>
      <c r="D71" s="52">
        <v>35</v>
      </c>
      <c r="E71" s="52">
        <v>30</v>
      </c>
      <c r="F71" s="26">
        <f t="shared" si="2"/>
        <v>30</v>
      </c>
      <c r="G71" s="27">
        <f t="shared" si="1"/>
        <v>0.8571428571428571</v>
      </c>
    </row>
    <row r="72" spans="1:7" ht="19.5" customHeight="1" x14ac:dyDescent="0.25">
      <c r="A72" s="43">
        <f t="shared" si="0"/>
        <v>24</v>
      </c>
      <c r="B72" s="23" t="s">
        <v>158</v>
      </c>
      <c r="C72" s="24" t="s">
        <v>159</v>
      </c>
      <c r="D72" s="52">
        <v>20</v>
      </c>
      <c r="E72" s="52">
        <v>100</v>
      </c>
      <c r="F72" s="26">
        <f t="shared" si="2"/>
        <v>20</v>
      </c>
      <c r="G72" s="27">
        <f t="shared" si="1"/>
        <v>1</v>
      </c>
    </row>
    <row r="73" spans="1:7" ht="19.5" hidden="1" customHeight="1" x14ac:dyDescent="0.25">
      <c r="A73" s="43">
        <f t="shared" si="0"/>
        <v>24</v>
      </c>
      <c r="B73" s="23" t="s">
        <v>160</v>
      </c>
      <c r="C73" s="24" t="s">
        <v>161</v>
      </c>
      <c r="D73" s="52">
        <v>0</v>
      </c>
      <c r="E73" s="52">
        <v>0</v>
      </c>
      <c r="F73" s="26">
        <f t="shared" si="2"/>
        <v>0</v>
      </c>
      <c r="G73" s="27" t="str">
        <f t="shared" si="1"/>
        <v/>
      </c>
    </row>
    <row r="74" spans="1:7" ht="19.5" hidden="1" customHeight="1" x14ac:dyDescent="0.25">
      <c r="A74" s="43">
        <f t="shared" si="0"/>
        <v>24</v>
      </c>
      <c r="B74" s="23" t="s">
        <v>162</v>
      </c>
      <c r="C74" s="24" t="s">
        <v>163</v>
      </c>
      <c r="D74" s="52">
        <v>0</v>
      </c>
      <c r="E74" s="52">
        <v>0</v>
      </c>
      <c r="F74" s="26">
        <f t="shared" si="2"/>
        <v>0</v>
      </c>
      <c r="G74" s="27" t="str">
        <f t="shared" si="1"/>
        <v/>
      </c>
    </row>
    <row r="75" spans="1:7" ht="19.5" hidden="1" customHeight="1" x14ac:dyDescent="0.25">
      <c r="A75" s="43">
        <f t="shared" ref="A75:A138" si="3">IF(F75&gt;0,1+A74,A74)</f>
        <v>24</v>
      </c>
      <c r="B75" s="23" t="s">
        <v>164</v>
      </c>
      <c r="C75" s="24" t="s">
        <v>165</v>
      </c>
      <c r="D75" s="52">
        <v>0</v>
      </c>
      <c r="E75" s="52">
        <v>0</v>
      </c>
      <c r="F75" s="26">
        <f t="shared" si="2"/>
        <v>0</v>
      </c>
      <c r="G75" s="27" t="str">
        <f t="shared" ref="G75:G138" si="4">IFERROR(F75/D75,"")</f>
        <v/>
      </c>
    </row>
    <row r="76" spans="1:7" ht="19.5" customHeight="1" x14ac:dyDescent="0.25">
      <c r="A76" s="43">
        <f t="shared" si="3"/>
        <v>25</v>
      </c>
      <c r="B76" s="23" t="s">
        <v>166</v>
      </c>
      <c r="C76" s="24" t="s">
        <v>167</v>
      </c>
      <c r="D76" s="52">
        <v>104</v>
      </c>
      <c r="E76" s="52">
        <v>50</v>
      </c>
      <c r="F76" s="26">
        <f t="shared" ref="F76:F139" si="5">IF(E76&gt;D76,D76,E76)</f>
        <v>50</v>
      </c>
      <c r="G76" s="27">
        <f t="shared" si="4"/>
        <v>0.48076923076923078</v>
      </c>
    </row>
    <row r="77" spans="1:7" ht="19.5" customHeight="1" x14ac:dyDescent="0.25">
      <c r="A77" s="43">
        <f t="shared" si="3"/>
        <v>25</v>
      </c>
      <c r="B77" s="23" t="s">
        <v>168</v>
      </c>
      <c r="C77" s="24" t="s">
        <v>169</v>
      </c>
      <c r="D77" s="52">
        <v>85</v>
      </c>
      <c r="E77" s="52">
        <v>0</v>
      </c>
      <c r="F77" s="26">
        <f t="shared" si="5"/>
        <v>0</v>
      </c>
      <c r="G77" s="27">
        <f t="shared" si="4"/>
        <v>0</v>
      </c>
    </row>
    <row r="78" spans="1:7" ht="19.5" hidden="1" customHeight="1" x14ac:dyDescent="0.25">
      <c r="A78" s="43">
        <f t="shared" si="3"/>
        <v>25</v>
      </c>
      <c r="B78" s="23" t="s">
        <v>170</v>
      </c>
      <c r="C78" s="24" t="s">
        <v>171</v>
      </c>
      <c r="D78" s="52">
        <v>0</v>
      </c>
      <c r="E78" s="52">
        <v>0</v>
      </c>
      <c r="F78" s="26">
        <f t="shared" si="5"/>
        <v>0</v>
      </c>
      <c r="G78" s="27" t="str">
        <f t="shared" si="4"/>
        <v/>
      </c>
    </row>
    <row r="79" spans="1:7" ht="19.5" hidden="1" customHeight="1" x14ac:dyDescent="0.25">
      <c r="A79" s="43">
        <f t="shared" si="3"/>
        <v>25</v>
      </c>
      <c r="B79" s="23" t="s">
        <v>172</v>
      </c>
      <c r="C79" s="24" t="s">
        <v>173</v>
      </c>
      <c r="D79" s="52">
        <v>0</v>
      </c>
      <c r="E79" s="52">
        <v>0</v>
      </c>
      <c r="F79" s="26">
        <f t="shared" si="5"/>
        <v>0</v>
      </c>
      <c r="G79" s="27" t="str">
        <f t="shared" si="4"/>
        <v/>
      </c>
    </row>
    <row r="80" spans="1:7" ht="19.5" hidden="1" customHeight="1" x14ac:dyDescent="0.25">
      <c r="A80" s="43">
        <f t="shared" si="3"/>
        <v>25</v>
      </c>
      <c r="B80" s="23" t="s">
        <v>174</v>
      </c>
      <c r="C80" s="24" t="s">
        <v>175</v>
      </c>
      <c r="D80" s="52">
        <v>0</v>
      </c>
      <c r="E80" s="52">
        <v>0</v>
      </c>
      <c r="F80" s="26">
        <f t="shared" si="5"/>
        <v>0</v>
      </c>
      <c r="G80" s="27" t="str">
        <f t="shared" si="4"/>
        <v/>
      </c>
    </row>
    <row r="81" spans="1:7" ht="19.5" hidden="1" customHeight="1" x14ac:dyDescent="0.25">
      <c r="A81" s="43">
        <f t="shared" si="3"/>
        <v>25</v>
      </c>
      <c r="B81" s="23" t="s">
        <v>176</v>
      </c>
      <c r="C81" s="24" t="s">
        <v>177</v>
      </c>
      <c r="D81" s="52">
        <v>0</v>
      </c>
      <c r="E81" s="52">
        <v>0</v>
      </c>
      <c r="F81" s="26">
        <f t="shared" si="5"/>
        <v>0</v>
      </c>
      <c r="G81" s="27" t="str">
        <f t="shared" si="4"/>
        <v/>
      </c>
    </row>
    <row r="82" spans="1:7" ht="19.5" hidden="1" customHeight="1" x14ac:dyDescent="0.25">
      <c r="A82" s="43">
        <f t="shared" si="3"/>
        <v>25</v>
      </c>
      <c r="B82" s="23" t="s">
        <v>178</v>
      </c>
      <c r="C82" s="24" t="s">
        <v>179</v>
      </c>
      <c r="D82" s="52">
        <v>0</v>
      </c>
      <c r="E82" s="52">
        <v>0</v>
      </c>
      <c r="F82" s="26">
        <f t="shared" si="5"/>
        <v>0</v>
      </c>
      <c r="G82" s="27" t="str">
        <f t="shared" si="4"/>
        <v/>
      </c>
    </row>
    <row r="83" spans="1:7" ht="19.5" hidden="1" customHeight="1" x14ac:dyDescent="0.25">
      <c r="A83" s="43">
        <f t="shared" si="3"/>
        <v>25</v>
      </c>
      <c r="B83" s="23" t="s">
        <v>180</v>
      </c>
      <c r="C83" s="24" t="s">
        <v>181</v>
      </c>
      <c r="D83" s="52">
        <v>0</v>
      </c>
      <c r="E83" s="52">
        <v>0</v>
      </c>
      <c r="F83" s="26">
        <f t="shared" si="5"/>
        <v>0</v>
      </c>
      <c r="G83" s="27" t="str">
        <f t="shared" si="4"/>
        <v/>
      </c>
    </row>
    <row r="84" spans="1:7" ht="19.5" hidden="1" customHeight="1" x14ac:dyDescent="0.25">
      <c r="A84" s="43">
        <f t="shared" si="3"/>
        <v>25</v>
      </c>
      <c r="B84" s="23" t="s">
        <v>705</v>
      </c>
      <c r="C84" s="24" t="s">
        <v>706</v>
      </c>
      <c r="D84" s="52">
        <v>0</v>
      </c>
      <c r="E84" s="52">
        <v>0</v>
      </c>
      <c r="F84" s="26">
        <f t="shared" si="5"/>
        <v>0</v>
      </c>
      <c r="G84" s="27" t="str">
        <f t="shared" si="4"/>
        <v/>
      </c>
    </row>
    <row r="85" spans="1:7" ht="19.5" hidden="1" customHeight="1" x14ac:dyDescent="0.25">
      <c r="A85" s="43">
        <f t="shared" si="3"/>
        <v>25</v>
      </c>
      <c r="B85" s="23" t="s">
        <v>707</v>
      </c>
      <c r="C85" s="24" t="s">
        <v>708</v>
      </c>
      <c r="D85" s="52">
        <v>0</v>
      </c>
      <c r="E85" s="52">
        <v>0</v>
      </c>
      <c r="F85" s="26">
        <f t="shared" si="5"/>
        <v>0</v>
      </c>
      <c r="G85" s="27" t="str">
        <f t="shared" si="4"/>
        <v/>
      </c>
    </row>
    <row r="86" spans="1:7" ht="19.5" hidden="1" customHeight="1" x14ac:dyDescent="0.25">
      <c r="A86" s="43">
        <f t="shared" si="3"/>
        <v>25</v>
      </c>
      <c r="B86" s="23" t="s">
        <v>590</v>
      </c>
      <c r="C86" s="24" t="s">
        <v>591</v>
      </c>
      <c r="D86" s="52">
        <v>0</v>
      </c>
      <c r="E86" s="52">
        <v>0</v>
      </c>
      <c r="F86" s="26">
        <f t="shared" si="5"/>
        <v>0</v>
      </c>
      <c r="G86" s="27" t="str">
        <f t="shared" si="4"/>
        <v/>
      </c>
    </row>
    <row r="87" spans="1:7" ht="19.5" hidden="1" customHeight="1" x14ac:dyDescent="0.25">
      <c r="A87" s="43">
        <f t="shared" si="3"/>
        <v>25</v>
      </c>
      <c r="B87" s="23" t="s">
        <v>592</v>
      </c>
      <c r="C87" s="24" t="s">
        <v>593</v>
      </c>
      <c r="D87" s="52">
        <v>0</v>
      </c>
      <c r="E87" s="52">
        <v>0</v>
      </c>
      <c r="F87" s="26">
        <f t="shared" si="5"/>
        <v>0</v>
      </c>
      <c r="G87" s="27" t="str">
        <f t="shared" si="4"/>
        <v/>
      </c>
    </row>
    <row r="88" spans="1:7" ht="19.5" hidden="1" customHeight="1" x14ac:dyDescent="0.25">
      <c r="A88" s="43">
        <f t="shared" si="3"/>
        <v>25</v>
      </c>
      <c r="B88" s="23" t="s">
        <v>594</v>
      </c>
      <c r="C88" s="24" t="s">
        <v>595</v>
      </c>
      <c r="D88" s="52">
        <v>0</v>
      </c>
      <c r="E88" s="52">
        <v>0</v>
      </c>
      <c r="F88" s="26">
        <f t="shared" si="5"/>
        <v>0</v>
      </c>
      <c r="G88" s="27" t="str">
        <f t="shared" si="4"/>
        <v/>
      </c>
    </row>
    <row r="89" spans="1:7" ht="19.5" hidden="1" customHeight="1" x14ac:dyDescent="0.25">
      <c r="A89" s="43">
        <f t="shared" si="3"/>
        <v>25</v>
      </c>
      <c r="B89" s="23" t="s">
        <v>182</v>
      </c>
      <c r="C89" s="24" t="s">
        <v>183</v>
      </c>
      <c r="D89" s="52">
        <v>0</v>
      </c>
      <c r="E89" s="52">
        <v>0</v>
      </c>
      <c r="F89" s="26">
        <f t="shared" si="5"/>
        <v>0</v>
      </c>
      <c r="G89" s="27" t="str">
        <f t="shared" si="4"/>
        <v/>
      </c>
    </row>
    <row r="90" spans="1:7" ht="19.5" hidden="1" customHeight="1" x14ac:dyDescent="0.25">
      <c r="A90" s="43">
        <f t="shared" si="3"/>
        <v>25</v>
      </c>
      <c r="B90" s="23" t="s">
        <v>184</v>
      </c>
      <c r="C90" s="24" t="s">
        <v>185</v>
      </c>
      <c r="D90" s="52">
        <v>0</v>
      </c>
      <c r="E90" s="52">
        <v>0</v>
      </c>
      <c r="F90" s="26">
        <f t="shared" si="5"/>
        <v>0</v>
      </c>
      <c r="G90" s="27" t="str">
        <f t="shared" si="4"/>
        <v/>
      </c>
    </row>
    <row r="91" spans="1:7" ht="19.5" hidden="1" customHeight="1" x14ac:dyDescent="0.25">
      <c r="A91" s="43">
        <f t="shared" si="3"/>
        <v>25</v>
      </c>
      <c r="B91" s="23" t="s">
        <v>186</v>
      </c>
      <c r="C91" s="24" t="s">
        <v>187</v>
      </c>
      <c r="D91" s="52">
        <v>0</v>
      </c>
      <c r="E91" s="52">
        <v>0</v>
      </c>
      <c r="F91" s="26">
        <f t="shared" si="5"/>
        <v>0</v>
      </c>
      <c r="G91" s="27" t="str">
        <f t="shared" si="4"/>
        <v/>
      </c>
    </row>
    <row r="92" spans="1:7" ht="19.5" customHeight="1" x14ac:dyDescent="0.25">
      <c r="A92" s="43">
        <f t="shared" si="3"/>
        <v>26</v>
      </c>
      <c r="B92" s="23" t="s">
        <v>188</v>
      </c>
      <c r="C92" s="24" t="s">
        <v>189</v>
      </c>
      <c r="D92" s="52">
        <v>175</v>
      </c>
      <c r="E92" s="52">
        <v>175</v>
      </c>
      <c r="F92" s="26">
        <f t="shared" si="5"/>
        <v>175</v>
      </c>
      <c r="G92" s="27">
        <f t="shared" si="4"/>
        <v>1</v>
      </c>
    </row>
    <row r="93" spans="1:7" ht="19.5" hidden="1" customHeight="1" x14ac:dyDescent="0.25">
      <c r="A93" s="43">
        <f t="shared" si="3"/>
        <v>26</v>
      </c>
      <c r="B93" s="23" t="s">
        <v>190</v>
      </c>
      <c r="C93" s="24" t="s">
        <v>191</v>
      </c>
      <c r="D93" s="52">
        <v>0</v>
      </c>
      <c r="E93" s="52">
        <v>0</v>
      </c>
      <c r="F93" s="26">
        <f t="shared" si="5"/>
        <v>0</v>
      </c>
      <c r="G93" s="27" t="str">
        <f t="shared" si="4"/>
        <v/>
      </c>
    </row>
    <row r="94" spans="1:7" ht="19.5" hidden="1" customHeight="1" x14ac:dyDescent="0.25">
      <c r="A94" s="43">
        <f t="shared" si="3"/>
        <v>26</v>
      </c>
      <c r="B94" s="23" t="s">
        <v>192</v>
      </c>
      <c r="C94" s="24" t="s">
        <v>193</v>
      </c>
      <c r="D94" s="52">
        <v>0</v>
      </c>
      <c r="E94" s="52">
        <v>0</v>
      </c>
      <c r="F94" s="26">
        <f t="shared" si="5"/>
        <v>0</v>
      </c>
      <c r="G94" s="27" t="str">
        <f t="shared" si="4"/>
        <v/>
      </c>
    </row>
    <row r="95" spans="1:7" ht="19.5" hidden="1" customHeight="1" x14ac:dyDescent="0.25">
      <c r="A95" s="43">
        <f t="shared" si="3"/>
        <v>26</v>
      </c>
      <c r="B95" s="23" t="s">
        <v>194</v>
      </c>
      <c r="C95" s="24" t="s">
        <v>195</v>
      </c>
      <c r="D95" s="52">
        <v>0</v>
      </c>
      <c r="E95" s="52">
        <v>0</v>
      </c>
      <c r="F95" s="26">
        <f t="shared" si="5"/>
        <v>0</v>
      </c>
      <c r="G95" s="27" t="str">
        <f t="shared" si="4"/>
        <v/>
      </c>
    </row>
    <row r="96" spans="1:7" ht="19.5" hidden="1" customHeight="1" x14ac:dyDescent="0.25">
      <c r="A96" s="43">
        <f t="shared" si="3"/>
        <v>26</v>
      </c>
      <c r="B96" s="23" t="s">
        <v>196</v>
      </c>
      <c r="C96" s="24" t="s">
        <v>197</v>
      </c>
      <c r="D96" s="52">
        <v>0</v>
      </c>
      <c r="E96" s="52">
        <v>0</v>
      </c>
      <c r="F96" s="26">
        <f t="shared" si="5"/>
        <v>0</v>
      </c>
      <c r="G96" s="27" t="str">
        <f t="shared" si="4"/>
        <v/>
      </c>
    </row>
    <row r="97" spans="1:7" ht="19.5" hidden="1" customHeight="1" x14ac:dyDescent="0.25">
      <c r="A97" s="43">
        <f t="shared" si="3"/>
        <v>26</v>
      </c>
      <c r="B97" s="23" t="s">
        <v>198</v>
      </c>
      <c r="C97" s="24" t="s">
        <v>199</v>
      </c>
      <c r="D97" s="52">
        <v>0</v>
      </c>
      <c r="E97" s="52">
        <v>0</v>
      </c>
      <c r="F97" s="26">
        <f t="shared" si="5"/>
        <v>0</v>
      </c>
      <c r="G97" s="27" t="str">
        <f t="shared" si="4"/>
        <v/>
      </c>
    </row>
    <row r="98" spans="1:7" ht="19.5" customHeight="1" x14ac:dyDescent="0.25">
      <c r="A98" s="43">
        <f t="shared" si="3"/>
        <v>27</v>
      </c>
      <c r="B98" s="23" t="s">
        <v>200</v>
      </c>
      <c r="C98" s="24" t="s">
        <v>201</v>
      </c>
      <c r="D98" s="52">
        <v>8500</v>
      </c>
      <c r="E98" s="52">
        <v>6760</v>
      </c>
      <c r="F98" s="26">
        <f t="shared" si="5"/>
        <v>6760</v>
      </c>
      <c r="G98" s="27">
        <f t="shared" si="4"/>
        <v>0.79529411764705882</v>
      </c>
    </row>
    <row r="99" spans="1:7" ht="19.5" customHeight="1" x14ac:dyDescent="0.25">
      <c r="A99" s="43">
        <f t="shared" si="3"/>
        <v>28</v>
      </c>
      <c r="B99" s="23" t="s">
        <v>202</v>
      </c>
      <c r="C99" s="24" t="s">
        <v>203</v>
      </c>
      <c r="D99" s="52">
        <v>8500</v>
      </c>
      <c r="E99" s="52">
        <v>6768</v>
      </c>
      <c r="F99" s="26">
        <f t="shared" si="5"/>
        <v>6768</v>
      </c>
      <c r="G99" s="27">
        <f t="shared" si="4"/>
        <v>0.79623529411764704</v>
      </c>
    </row>
    <row r="100" spans="1:7" ht="19.5" customHeight="1" x14ac:dyDescent="0.25">
      <c r="A100" s="43">
        <f t="shared" si="3"/>
        <v>29</v>
      </c>
      <c r="B100" s="23" t="s">
        <v>204</v>
      </c>
      <c r="C100" s="24" t="s">
        <v>205</v>
      </c>
      <c r="D100" s="52">
        <v>6561</v>
      </c>
      <c r="E100" s="52">
        <v>6561</v>
      </c>
      <c r="F100" s="26">
        <f t="shared" si="5"/>
        <v>6561</v>
      </c>
      <c r="G100" s="27">
        <f t="shared" si="4"/>
        <v>1</v>
      </c>
    </row>
    <row r="101" spans="1:7" ht="19.5" customHeight="1" x14ac:dyDescent="0.25">
      <c r="A101" s="43">
        <f t="shared" si="3"/>
        <v>30</v>
      </c>
      <c r="B101" s="23" t="s">
        <v>206</v>
      </c>
      <c r="C101" s="24" t="s">
        <v>207</v>
      </c>
      <c r="D101" s="52">
        <v>6567</v>
      </c>
      <c r="E101" s="52">
        <v>6567</v>
      </c>
      <c r="F101" s="26">
        <f t="shared" si="5"/>
        <v>6567</v>
      </c>
      <c r="G101" s="27">
        <f t="shared" si="4"/>
        <v>1</v>
      </c>
    </row>
    <row r="102" spans="1:7" ht="19.5" customHeight="1" x14ac:dyDescent="0.25">
      <c r="A102" s="43">
        <f t="shared" si="3"/>
        <v>31</v>
      </c>
      <c r="B102" s="23" t="s">
        <v>208</v>
      </c>
      <c r="C102" s="24" t="s">
        <v>209</v>
      </c>
      <c r="D102" s="52">
        <v>3000</v>
      </c>
      <c r="E102" s="52">
        <v>2497</v>
      </c>
      <c r="F102" s="26">
        <f t="shared" si="5"/>
        <v>2497</v>
      </c>
      <c r="G102" s="27">
        <f t="shared" si="4"/>
        <v>0.83233333333333337</v>
      </c>
    </row>
    <row r="103" spans="1:7" ht="19.5" customHeight="1" x14ac:dyDescent="0.25">
      <c r="A103" s="43">
        <f t="shared" si="3"/>
        <v>32</v>
      </c>
      <c r="B103" s="23" t="s">
        <v>210</v>
      </c>
      <c r="C103" s="24" t="s">
        <v>211</v>
      </c>
      <c r="D103" s="52">
        <v>3000</v>
      </c>
      <c r="E103" s="52">
        <v>2500</v>
      </c>
      <c r="F103" s="26">
        <f t="shared" si="5"/>
        <v>2500</v>
      </c>
      <c r="G103" s="27">
        <f t="shared" si="4"/>
        <v>0.83333333333333337</v>
      </c>
    </row>
    <row r="104" spans="1:7" ht="19.5" customHeight="1" x14ac:dyDescent="0.25">
      <c r="A104" s="43">
        <f t="shared" si="3"/>
        <v>33</v>
      </c>
      <c r="B104" s="23" t="s">
        <v>212</v>
      </c>
      <c r="C104" s="24" t="s">
        <v>213</v>
      </c>
      <c r="D104" s="52">
        <v>6500</v>
      </c>
      <c r="E104" s="52">
        <v>4564</v>
      </c>
      <c r="F104" s="26">
        <f t="shared" si="5"/>
        <v>4564</v>
      </c>
      <c r="G104" s="27">
        <f t="shared" si="4"/>
        <v>0.70215384615384613</v>
      </c>
    </row>
    <row r="105" spans="1:7" ht="19.5" hidden="1" customHeight="1" x14ac:dyDescent="0.25">
      <c r="A105" s="43">
        <f t="shared" si="3"/>
        <v>33</v>
      </c>
      <c r="B105" s="23" t="s">
        <v>214</v>
      </c>
      <c r="C105" s="24" t="s">
        <v>215</v>
      </c>
      <c r="D105" s="52">
        <v>0</v>
      </c>
      <c r="E105" s="52">
        <v>0</v>
      </c>
      <c r="F105" s="26">
        <f t="shared" si="5"/>
        <v>0</v>
      </c>
      <c r="G105" s="27" t="str">
        <f t="shared" si="4"/>
        <v/>
      </c>
    </row>
    <row r="106" spans="1:7" ht="19.5" hidden="1" customHeight="1" x14ac:dyDescent="0.25">
      <c r="A106" s="43">
        <f t="shared" si="3"/>
        <v>33</v>
      </c>
      <c r="B106" s="23" t="s">
        <v>216</v>
      </c>
      <c r="C106" s="24" t="s">
        <v>217</v>
      </c>
      <c r="D106" s="52">
        <v>0</v>
      </c>
      <c r="E106" s="52">
        <v>0</v>
      </c>
      <c r="F106" s="26">
        <f t="shared" si="5"/>
        <v>0</v>
      </c>
      <c r="G106" s="27" t="str">
        <f t="shared" si="4"/>
        <v/>
      </c>
    </row>
    <row r="107" spans="1:7" ht="19.5" customHeight="1" x14ac:dyDescent="0.25">
      <c r="A107" s="43">
        <f t="shared" si="3"/>
        <v>34</v>
      </c>
      <c r="B107" s="23" t="s">
        <v>218</v>
      </c>
      <c r="C107" s="24" t="s">
        <v>219</v>
      </c>
      <c r="D107" s="52">
        <v>20</v>
      </c>
      <c r="E107" s="52">
        <v>20</v>
      </c>
      <c r="F107" s="26">
        <f t="shared" si="5"/>
        <v>20</v>
      </c>
      <c r="G107" s="27">
        <f t="shared" si="4"/>
        <v>1</v>
      </c>
    </row>
    <row r="108" spans="1:7" ht="19.5" hidden="1" customHeight="1" x14ac:dyDescent="0.25">
      <c r="A108" s="43">
        <f t="shared" si="3"/>
        <v>34</v>
      </c>
      <c r="B108" s="23" t="s">
        <v>220</v>
      </c>
      <c r="C108" s="24" t="s">
        <v>221</v>
      </c>
      <c r="D108" s="52">
        <v>0</v>
      </c>
      <c r="E108" s="52">
        <v>0</v>
      </c>
      <c r="F108" s="26">
        <f t="shared" si="5"/>
        <v>0</v>
      </c>
      <c r="G108" s="27" t="str">
        <f t="shared" si="4"/>
        <v/>
      </c>
    </row>
    <row r="109" spans="1:7" ht="19.5" hidden="1" customHeight="1" x14ac:dyDescent="0.25">
      <c r="A109" s="43">
        <f t="shared" si="3"/>
        <v>34</v>
      </c>
      <c r="B109" s="23" t="s">
        <v>222</v>
      </c>
      <c r="C109" s="24" t="s">
        <v>223</v>
      </c>
      <c r="D109" s="52">
        <v>0</v>
      </c>
      <c r="E109" s="52">
        <v>0</v>
      </c>
      <c r="F109" s="26">
        <f t="shared" si="5"/>
        <v>0</v>
      </c>
      <c r="G109" s="27" t="str">
        <f t="shared" si="4"/>
        <v/>
      </c>
    </row>
    <row r="110" spans="1:7" ht="19.5" hidden="1" customHeight="1" x14ac:dyDescent="0.25">
      <c r="A110" s="43">
        <f t="shared" si="3"/>
        <v>34</v>
      </c>
      <c r="B110" s="23" t="s">
        <v>224</v>
      </c>
      <c r="C110" s="24" t="s">
        <v>225</v>
      </c>
      <c r="D110" s="52">
        <v>0</v>
      </c>
      <c r="E110" s="52">
        <v>0</v>
      </c>
      <c r="F110" s="26">
        <f t="shared" si="5"/>
        <v>0</v>
      </c>
      <c r="G110" s="27" t="str">
        <f t="shared" si="4"/>
        <v/>
      </c>
    </row>
    <row r="111" spans="1:7" ht="19.5" customHeight="1" x14ac:dyDescent="0.25">
      <c r="A111" s="43">
        <f t="shared" si="3"/>
        <v>35</v>
      </c>
      <c r="B111" s="23" t="s">
        <v>226</v>
      </c>
      <c r="C111" s="24" t="s">
        <v>227</v>
      </c>
      <c r="D111" s="52">
        <v>121</v>
      </c>
      <c r="E111" s="52">
        <v>121</v>
      </c>
      <c r="F111" s="26">
        <f t="shared" si="5"/>
        <v>121</v>
      </c>
      <c r="G111" s="27">
        <f t="shared" si="4"/>
        <v>1</v>
      </c>
    </row>
    <row r="112" spans="1:7" ht="19.5" customHeight="1" x14ac:dyDescent="0.25">
      <c r="A112" s="43">
        <f t="shared" si="3"/>
        <v>36</v>
      </c>
      <c r="B112" s="23" t="s">
        <v>228</v>
      </c>
      <c r="C112" s="24" t="s">
        <v>229</v>
      </c>
      <c r="D112" s="52">
        <v>2</v>
      </c>
      <c r="E112" s="52">
        <v>2</v>
      </c>
      <c r="F112" s="26">
        <f t="shared" si="5"/>
        <v>2</v>
      </c>
      <c r="G112" s="27">
        <f t="shared" si="4"/>
        <v>1</v>
      </c>
    </row>
    <row r="113" spans="1:7" ht="19.5" hidden="1" customHeight="1" x14ac:dyDescent="0.25">
      <c r="A113" s="43">
        <f t="shared" si="3"/>
        <v>36</v>
      </c>
      <c r="B113" s="23" t="s">
        <v>657</v>
      </c>
      <c r="C113" s="24" t="s">
        <v>662</v>
      </c>
      <c r="D113" s="52">
        <v>0</v>
      </c>
      <c r="E113" s="52">
        <v>0</v>
      </c>
      <c r="F113" s="26">
        <f t="shared" si="5"/>
        <v>0</v>
      </c>
      <c r="G113" s="27" t="str">
        <f t="shared" si="4"/>
        <v/>
      </c>
    </row>
    <row r="114" spans="1:7" ht="19.5" hidden="1" customHeight="1" x14ac:dyDescent="0.25">
      <c r="A114" s="43">
        <f t="shared" si="3"/>
        <v>36</v>
      </c>
      <c r="B114" s="23" t="s">
        <v>770</v>
      </c>
      <c r="C114" s="24" t="s">
        <v>773</v>
      </c>
      <c r="D114" s="52">
        <v>0</v>
      </c>
      <c r="E114" s="52">
        <v>0</v>
      </c>
      <c r="F114" s="26">
        <f t="shared" si="5"/>
        <v>0</v>
      </c>
      <c r="G114" s="27" t="str">
        <f t="shared" si="4"/>
        <v/>
      </c>
    </row>
    <row r="115" spans="1:7" ht="19.5" hidden="1" customHeight="1" x14ac:dyDescent="0.25">
      <c r="A115" s="43">
        <f t="shared" si="3"/>
        <v>36</v>
      </c>
      <c r="B115" s="23" t="s">
        <v>771</v>
      </c>
      <c r="C115" s="24" t="s">
        <v>774</v>
      </c>
      <c r="D115" s="52">
        <v>0</v>
      </c>
      <c r="E115" s="52">
        <v>0</v>
      </c>
      <c r="F115" s="26">
        <f t="shared" si="5"/>
        <v>0</v>
      </c>
      <c r="G115" s="27" t="str">
        <f t="shared" si="4"/>
        <v/>
      </c>
    </row>
    <row r="116" spans="1:7" ht="19.5" hidden="1" customHeight="1" x14ac:dyDescent="0.25">
      <c r="A116" s="43">
        <f t="shared" si="3"/>
        <v>36</v>
      </c>
      <c r="B116" s="23" t="s">
        <v>749</v>
      </c>
      <c r="C116" s="24" t="s">
        <v>231</v>
      </c>
      <c r="D116" s="52">
        <v>0</v>
      </c>
      <c r="E116" s="52">
        <v>0</v>
      </c>
      <c r="F116" s="26">
        <f t="shared" si="5"/>
        <v>0</v>
      </c>
      <c r="G116" s="27" t="str">
        <f t="shared" si="4"/>
        <v/>
      </c>
    </row>
    <row r="117" spans="1:7" ht="19.5" hidden="1" customHeight="1" x14ac:dyDescent="0.25">
      <c r="A117" s="43">
        <f t="shared" si="3"/>
        <v>36</v>
      </c>
      <c r="B117" s="23" t="s">
        <v>750</v>
      </c>
      <c r="C117" s="24" t="s">
        <v>233</v>
      </c>
      <c r="D117" s="52">
        <v>0</v>
      </c>
      <c r="E117" s="52">
        <v>0</v>
      </c>
      <c r="F117" s="26">
        <f t="shared" si="5"/>
        <v>0</v>
      </c>
      <c r="G117" s="27" t="str">
        <f t="shared" si="4"/>
        <v/>
      </c>
    </row>
    <row r="118" spans="1:7" ht="19.5" hidden="1" customHeight="1" x14ac:dyDescent="0.25">
      <c r="A118" s="43">
        <f t="shared" si="3"/>
        <v>36</v>
      </c>
      <c r="B118" s="23" t="s">
        <v>751</v>
      </c>
      <c r="C118" s="24" t="s">
        <v>235</v>
      </c>
      <c r="D118" s="52">
        <v>0</v>
      </c>
      <c r="E118" s="52">
        <v>0</v>
      </c>
      <c r="F118" s="26">
        <f t="shared" si="5"/>
        <v>0</v>
      </c>
      <c r="G118" s="27" t="str">
        <f t="shared" si="4"/>
        <v/>
      </c>
    </row>
    <row r="119" spans="1:7" ht="19.5" hidden="1" customHeight="1" x14ac:dyDescent="0.25">
      <c r="A119" s="43">
        <f t="shared" si="3"/>
        <v>36</v>
      </c>
      <c r="B119" s="23" t="s">
        <v>752</v>
      </c>
      <c r="C119" s="24" t="s">
        <v>237</v>
      </c>
      <c r="D119" s="52">
        <v>0</v>
      </c>
      <c r="E119" s="52">
        <v>0</v>
      </c>
      <c r="F119" s="26">
        <f t="shared" si="5"/>
        <v>0</v>
      </c>
      <c r="G119" s="27" t="str">
        <f t="shared" si="4"/>
        <v/>
      </c>
    </row>
    <row r="120" spans="1:7" ht="19.5" hidden="1" customHeight="1" x14ac:dyDescent="0.25">
      <c r="A120" s="43">
        <f t="shared" si="3"/>
        <v>36</v>
      </c>
      <c r="B120" s="23" t="s">
        <v>753</v>
      </c>
      <c r="C120" s="24" t="s">
        <v>239</v>
      </c>
      <c r="D120" s="52">
        <v>0</v>
      </c>
      <c r="E120" s="52">
        <v>0</v>
      </c>
      <c r="F120" s="26">
        <f t="shared" si="5"/>
        <v>0</v>
      </c>
      <c r="G120" s="27" t="str">
        <f t="shared" si="4"/>
        <v/>
      </c>
    </row>
    <row r="121" spans="1:7" ht="19.5" hidden="1" customHeight="1" x14ac:dyDescent="0.25">
      <c r="A121" s="43">
        <f t="shared" si="3"/>
        <v>36</v>
      </c>
      <c r="B121" s="23" t="s">
        <v>240</v>
      </c>
      <c r="C121" s="24" t="s">
        <v>241</v>
      </c>
      <c r="D121" s="52">
        <v>0</v>
      </c>
      <c r="E121" s="52">
        <v>0</v>
      </c>
      <c r="F121" s="26">
        <f t="shared" si="5"/>
        <v>0</v>
      </c>
      <c r="G121" s="27" t="str">
        <f t="shared" si="4"/>
        <v/>
      </c>
    </row>
    <row r="122" spans="1:7" ht="19.5" hidden="1" customHeight="1" x14ac:dyDescent="0.25">
      <c r="A122" s="43">
        <f t="shared" si="3"/>
        <v>36</v>
      </c>
      <c r="B122" s="23" t="s">
        <v>242</v>
      </c>
      <c r="C122" s="24" t="s">
        <v>243</v>
      </c>
      <c r="D122" s="52">
        <v>0</v>
      </c>
      <c r="E122" s="52">
        <v>0</v>
      </c>
      <c r="F122" s="26">
        <f t="shared" si="5"/>
        <v>0</v>
      </c>
      <c r="G122" s="27" t="str">
        <f t="shared" si="4"/>
        <v/>
      </c>
    </row>
    <row r="123" spans="1:7" ht="19.5" hidden="1" customHeight="1" x14ac:dyDescent="0.25">
      <c r="A123" s="43">
        <f t="shared" si="3"/>
        <v>36</v>
      </c>
      <c r="B123" s="23" t="s">
        <v>244</v>
      </c>
      <c r="C123" s="24" t="s">
        <v>245</v>
      </c>
      <c r="D123" s="52">
        <v>0</v>
      </c>
      <c r="E123" s="52">
        <v>0</v>
      </c>
      <c r="F123" s="26">
        <f t="shared" si="5"/>
        <v>0</v>
      </c>
      <c r="G123" s="27" t="str">
        <f t="shared" si="4"/>
        <v/>
      </c>
    </row>
    <row r="124" spans="1:7" ht="19.5" customHeight="1" x14ac:dyDescent="0.25">
      <c r="A124" s="43">
        <f t="shared" si="3"/>
        <v>37</v>
      </c>
      <c r="B124" s="23" t="s">
        <v>246</v>
      </c>
      <c r="C124" s="24" t="s">
        <v>247</v>
      </c>
      <c r="D124" s="52">
        <v>58</v>
      </c>
      <c r="E124" s="52">
        <v>53</v>
      </c>
      <c r="F124" s="26">
        <f t="shared" si="5"/>
        <v>53</v>
      </c>
      <c r="G124" s="27">
        <f t="shared" si="4"/>
        <v>0.91379310344827591</v>
      </c>
    </row>
    <row r="125" spans="1:7" ht="19.5" hidden="1" customHeight="1" x14ac:dyDescent="0.25">
      <c r="A125" s="43">
        <f t="shared" si="3"/>
        <v>37</v>
      </c>
      <c r="B125" s="23" t="s">
        <v>248</v>
      </c>
      <c r="C125" s="24" t="s">
        <v>249</v>
      </c>
      <c r="D125" s="52">
        <v>0</v>
      </c>
      <c r="E125" s="52">
        <v>0</v>
      </c>
      <c r="F125" s="26">
        <f t="shared" si="5"/>
        <v>0</v>
      </c>
      <c r="G125" s="27" t="str">
        <f t="shared" si="4"/>
        <v/>
      </c>
    </row>
    <row r="126" spans="1:7" ht="19.5" hidden="1" customHeight="1" x14ac:dyDescent="0.25">
      <c r="A126" s="43">
        <f t="shared" si="3"/>
        <v>37</v>
      </c>
      <c r="B126" s="23" t="s">
        <v>250</v>
      </c>
      <c r="C126" s="24" t="s">
        <v>251</v>
      </c>
      <c r="D126" s="52">
        <v>0</v>
      </c>
      <c r="E126" s="52">
        <v>0</v>
      </c>
      <c r="F126" s="26">
        <f t="shared" si="5"/>
        <v>0</v>
      </c>
      <c r="G126" s="27" t="str">
        <f t="shared" si="4"/>
        <v/>
      </c>
    </row>
    <row r="127" spans="1:7" ht="19.5" hidden="1" customHeight="1" x14ac:dyDescent="0.25">
      <c r="A127" s="43">
        <f t="shared" si="3"/>
        <v>37</v>
      </c>
      <c r="B127" s="23" t="s">
        <v>252</v>
      </c>
      <c r="C127" s="24" t="s">
        <v>253</v>
      </c>
      <c r="D127" s="52">
        <v>0</v>
      </c>
      <c r="E127" s="52">
        <v>0</v>
      </c>
      <c r="F127" s="26">
        <f t="shared" si="5"/>
        <v>0</v>
      </c>
      <c r="G127" s="27" t="str">
        <f t="shared" si="4"/>
        <v/>
      </c>
    </row>
    <row r="128" spans="1:7" ht="19.5" hidden="1" customHeight="1" x14ac:dyDescent="0.25">
      <c r="A128" s="43">
        <f t="shared" si="3"/>
        <v>37</v>
      </c>
      <c r="B128" s="23" t="s">
        <v>254</v>
      </c>
      <c r="C128" s="24" t="s">
        <v>255</v>
      </c>
      <c r="D128" s="52">
        <v>0</v>
      </c>
      <c r="E128" s="52">
        <v>0</v>
      </c>
      <c r="F128" s="26">
        <f t="shared" si="5"/>
        <v>0</v>
      </c>
      <c r="G128" s="27" t="str">
        <f t="shared" si="4"/>
        <v/>
      </c>
    </row>
    <row r="129" spans="1:7" ht="19.5" hidden="1" customHeight="1" x14ac:dyDescent="0.25">
      <c r="A129" s="43">
        <f t="shared" si="3"/>
        <v>37</v>
      </c>
      <c r="B129" s="23" t="s">
        <v>256</v>
      </c>
      <c r="C129" s="24" t="s">
        <v>257</v>
      </c>
      <c r="D129" s="52">
        <v>0</v>
      </c>
      <c r="E129" s="52">
        <v>0</v>
      </c>
      <c r="F129" s="26">
        <f t="shared" si="5"/>
        <v>0</v>
      </c>
      <c r="G129" s="27" t="str">
        <f t="shared" si="4"/>
        <v/>
      </c>
    </row>
    <row r="130" spans="1:7" ht="19.5" hidden="1" customHeight="1" x14ac:dyDescent="0.25">
      <c r="A130" s="43">
        <f t="shared" si="3"/>
        <v>37</v>
      </c>
      <c r="B130" s="23" t="s">
        <v>258</v>
      </c>
      <c r="C130" s="24" t="s">
        <v>259</v>
      </c>
      <c r="D130" s="52">
        <v>0</v>
      </c>
      <c r="E130" s="52">
        <v>0</v>
      </c>
      <c r="F130" s="26">
        <f t="shared" si="5"/>
        <v>0</v>
      </c>
      <c r="G130" s="27" t="str">
        <f t="shared" si="4"/>
        <v/>
      </c>
    </row>
    <row r="131" spans="1:7" ht="19.5" hidden="1" customHeight="1" x14ac:dyDescent="0.25">
      <c r="A131" s="43">
        <f t="shared" si="3"/>
        <v>37</v>
      </c>
      <c r="B131" s="23" t="s">
        <v>260</v>
      </c>
      <c r="C131" s="24" t="s">
        <v>261</v>
      </c>
      <c r="D131" s="52">
        <v>0</v>
      </c>
      <c r="E131" s="52">
        <v>0</v>
      </c>
      <c r="F131" s="26">
        <f t="shared" si="5"/>
        <v>0</v>
      </c>
      <c r="G131" s="27" t="str">
        <f t="shared" si="4"/>
        <v/>
      </c>
    </row>
    <row r="132" spans="1:7" ht="19.5" hidden="1" customHeight="1" x14ac:dyDescent="0.25">
      <c r="A132" s="43">
        <f t="shared" si="3"/>
        <v>37</v>
      </c>
      <c r="B132" s="23" t="s">
        <v>262</v>
      </c>
      <c r="C132" s="24" t="s">
        <v>263</v>
      </c>
      <c r="D132" s="52">
        <v>0</v>
      </c>
      <c r="E132" s="52">
        <v>0</v>
      </c>
      <c r="F132" s="26">
        <f t="shared" si="5"/>
        <v>0</v>
      </c>
      <c r="G132" s="27" t="str">
        <f t="shared" si="4"/>
        <v/>
      </c>
    </row>
    <row r="133" spans="1:7" ht="19.5" hidden="1" customHeight="1" x14ac:dyDescent="0.25">
      <c r="A133" s="43">
        <f t="shared" si="3"/>
        <v>37</v>
      </c>
      <c r="B133" s="23" t="s">
        <v>264</v>
      </c>
      <c r="C133" s="24" t="s">
        <v>265</v>
      </c>
      <c r="D133" s="52">
        <v>0</v>
      </c>
      <c r="E133" s="52">
        <v>0</v>
      </c>
      <c r="F133" s="26">
        <f t="shared" si="5"/>
        <v>0</v>
      </c>
      <c r="G133" s="27" t="str">
        <f t="shared" si="4"/>
        <v/>
      </c>
    </row>
    <row r="134" spans="1:7" ht="19.5" hidden="1" customHeight="1" x14ac:dyDescent="0.25">
      <c r="A134" s="43">
        <f t="shared" si="3"/>
        <v>37</v>
      </c>
      <c r="B134" s="23" t="s">
        <v>266</v>
      </c>
      <c r="C134" s="24" t="s">
        <v>267</v>
      </c>
      <c r="D134" s="52">
        <v>0</v>
      </c>
      <c r="E134" s="52">
        <v>0</v>
      </c>
      <c r="F134" s="26">
        <f t="shared" si="5"/>
        <v>0</v>
      </c>
      <c r="G134" s="27" t="str">
        <f t="shared" si="4"/>
        <v/>
      </c>
    </row>
    <row r="135" spans="1:7" ht="19.5" hidden="1" customHeight="1" x14ac:dyDescent="0.25">
      <c r="A135" s="43">
        <f t="shared" si="3"/>
        <v>37</v>
      </c>
      <c r="B135" s="23" t="s">
        <v>268</v>
      </c>
      <c r="C135" s="24" t="s">
        <v>269</v>
      </c>
      <c r="D135" s="52">
        <v>0</v>
      </c>
      <c r="E135" s="52">
        <v>0</v>
      </c>
      <c r="F135" s="26">
        <f t="shared" si="5"/>
        <v>0</v>
      </c>
      <c r="G135" s="27" t="str">
        <f t="shared" si="4"/>
        <v/>
      </c>
    </row>
    <row r="136" spans="1:7" ht="19.5" hidden="1" customHeight="1" x14ac:dyDescent="0.25">
      <c r="A136" s="43">
        <f t="shared" si="3"/>
        <v>37</v>
      </c>
      <c r="B136" s="23" t="s">
        <v>270</v>
      </c>
      <c r="C136" s="24" t="s">
        <v>271</v>
      </c>
      <c r="D136" s="52">
        <v>0</v>
      </c>
      <c r="E136" s="52">
        <v>0</v>
      </c>
      <c r="F136" s="26">
        <f t="shared" si="5"/>
        <v>0</v>
      </c>
      <c r="G136" s="27" t="str">
        <f t="shared" si="4"/>
        <v/>
      </c>
    </row>
    <row r="137" spans="1:7" ht="19.5" hidden="1" customHeight="1" x14ac:dyDescent="0.25">
      <c r="A137" s="43">
        <f t="shared" si="3"/>
        <v>37</v>
      </c>
      <c r="B137" s="23" t="s">
        <v>272</v>
      </c>
      <c r="C137" s="24" t="s">
        <v>273</v>
      </c>
      <c r="D137" s="52">
        <v>0</v>
      </c>
      <c r="E137" s="52">
        <v>0</v>
      </c>
      <c r="F137" s="26">
        <f t="shared" si="5"/>
        <v>0</v>
      </c>
      <c r="G137" s="27" t="str">
        <f t="shared" si="4"/>
        <v/>
      </c>
    </row>
    <row r="138" spans="1:7" ht="19.5" hidden="1" customHeight="1" x14ac:dyDescent="0.25">
      <c r="A138" s="43">
        <f t="shared" si="3"/>
        <v>37</v>
      </c>
      <c r="B138" s="23" t="s">
        <v>274</v>
      </c>
      <c r="C138" s="24" t="s">
        <v>275</v>
      </c>
      <c r="D138" s="52">
        <v>0</v>
      </c>
      <c r="E138" s="52">
        <v>0</v>
      </c>
      <c r="F138" s="26">
        <f t="shared" si="5"/>
        <v>0</v>
      </c>
      <c r="G138" s="27" t="str">
        <f t="shared" si="4"/>
        <v/>
      </c>
    </row>
    <row r="139" spans="1:7" ht="19.5" hidden="1" customHeight="1" x14ac:dyDescent="0.25">
      <c r="A139" s="43">
        <f t="shared" ref="A139:A202" si="6">IF(F139&gt;0,1+A138,A138)</f>
        <v>37</v>
      </c>
      <c r="B139" s="23" t="s">
        <v>276</v>
      </c>
      <c r="C139" s="24" t="s">
        <v>277</v>
      </c>
      <c r="D139" s="52">
        <v>0</v>
      </c>
      <c r="E139" s="52">
        <v>0</v>
      </c>
      <c r="F139" s="26">
        <f t="shared" si="5"/>
        <v>0</v>
      </c>
      <c r="G139" s="27" t="str">
        <f t="shared" ref="G139:G202" si="7">IFERROR(F139/D139,"")</f>
        <v/>
      </c>
    </row>
    <row r="140" spans="1:7" ht="19.5" hidden="1" customHeight="1" x14ac:dyDescent="0.25">
      <c r="A140" s="43">
        <f t="shared" si="6"/>
        <v>37</v>
      </c>
      <c r="B140" s="23" t="s">
        <v>278</v>
      </c>
      <c r="C140" s="24" t="s">
        <v>279</v>
      </c>
      <c r="D140" s="52">
        <v>0</v>
      </c>
      <c r="E140" s="52">
        <v>0</v>
      </c>
      <c r="F140" s="26">
        <f t="shared" ref="F140:F203" si="8">IF(E140&gt;D140,D140,E140)</f>
        <v>0</v>
      </c>
      <c r="G140" s="27" t="str">
        <f t="shared" si="7"/>
        <v/>
      </c>
    </row>
    <row r="141" spans="1:7" ht="19.5" hidden="1" customHeight="1" x14ac:dyDescent="0.25">
      <c r="A141" s="43">
        <f t="shared" si="6"/>
        <v>37</v>
      </c>
      <c r="B141" s="23" t="s">
        <v>280</v>
      </c>
      <c r="C141" s="24" t="s">
        <v>281</v>
      </c>
      <c r="D141" s="52">
        <v>0</v>
      </c>
      <c r="E141" s="52">
        <v>0</v>
      </c>
      <c r="F141" s="26">
        <f t="shared" si="8"/>
        <v>0</v>
      </c>
      <c r="G141" s="27" t="str">
        <f t="shared" si="7"/>
        <v/>
      </c>
    </row>
    <row r="142" spans="1:7" ht="19.5" customHeight="1" x14ac:dyDescent="0.25">
      <c r="A142" s="43">
        <f t="shared" si="6"/>
        <v>38</v>
      </c>
      <c r="B142" s="23" t="s">
        <v>282</v>
      </c>
      <c r="C142" s="24" t="s">
        <v>283</v>
      </c>
      <c r="D142" s="52">
        <v>3500</v>
      </c>
      <c r="E142" s="52">
        <v>3400</v>
      </c>
      <c r="F142" s="26">
        <f t="shared" si="8"/>
        <v>3400</v>
      </c>
      <c r="G142" s="27">
        <f t="shared" si="7"/>
        <v>0.97142857142857142</v>
      </c>
    </row>
    <row r="143" spans="1:7" ht="19.5" hidden="1" customHeight="1" x14ac:dyDescent="0.25">
      <c r="A143" s="43">
        <f t="shared" si="6"/>
        <v>38</v>
      </c>
      <c r="B143" s="23" t="s">
        <v>796</v>
      </c>
      <c r="C143" s="24" t="s">
        <v>798</v>
      </c>
      <c r="D143" s="52">
        <v>0</v>
      </c>
      <c r="E143" s="52">
        <v>0</v>
      </c>
      <c r="F143" s="26">
        <f t="shared" si="8"/>
        <v>0</v>
      </c>
      <c r="G143" s="27" t="str">
        <f t="shared" si="7"/>
        <v/>
      </c>
    </row>
    <row r="144" spans="1:7" ht="19.5" hidden="1" customHeight="1" x14ac:dyDescent="0.25">
      <c r="A144" s="43">
        <f t="shared" si="6"/>
        <v>38</v>
      </c>
      <c r="B144" s="23" t="s">
        <v>284</v>
      </c>
      <c r="C144" s="24" t="s">
        <v>285</v>
      </c>
      <c r="D144" s="52">
        <v>0</v>
      </c>
      <c r="E144" s="52">
        <v>0</v>
      </c>
      <c r="F144" s="26">
        <f t="shared" si="8"/>
        <v>0</v>
      </c>
      <c r="G144" s="27" t="str">
        <f t="shared" si="7"/>
        <v/>
      </c>
    </row>
    <row r="145" spans="1:7" ht="19.5" hidden="1" customHeight="1" x14ac:dyDescent="0.25">
      <c r="A145" s="43">
        <f t="shared" si="6"/>
        <v>38</v>
      </c>
      <c r="B145" s="23" t="s">
        <v>286</v>
      </c>
      <c r="C145" s="24" t="s">
        <v>287</v>
      </c>
      <c r="D145" s="52">
        <v>0</v>
      </c>
      <c r="E145" s="52">
        <v>0</v>
      </c>
      <c r="F145" s="26">
        <f t="shared" si="8"/>
        <v>0</v>
      </c>
      <c r="G145" s="27" t="str">
        <f t="shared" si="7"/>
        <v/>
      </c>
    </row>
    <row r="146" spans="1:7" ht="19.5" hidden="1" customHeight="1" x14ac:dyDescent="0.25">
      <c r="A146" s="43">
        <f t="shared" si="6"/>
        <v>38</v>
      </c>
      <c r="B146" s="23" t="s">
        <v>288</v>
      </c>
      <c r="C146" s="24" t="s">
        <v>289</v>
      </c>
      <c r="D146" s="52">
        <v>0</v>
      </c>
      <c r="E146" s="52">
        <v>0</v>
      </c>
      <c r="F146" s="26">
        <f t="shared" si="8"/>
        <v>0</v>
      </c>
      <c r="G146" s="27" t="str">
        <f t="shared" si="7"/>
        <v/>
      </c>
    </row>
    <row r="147" spans="1:7" ht="19.5" hidden="1" customHeight="1" x14ac:dyDescent="0.25">
      <c r="A147" s="43">
        <f t="shared" si="6"/>
        <v>38</v>
      </c>
      <c r="B147" s="23" t="s">
        <v>290</v>
      </c>
      <c r="C147" s="24" t="s">
        <v>291</v>
      </c>
      <c r="D147" s="52">
        <v>0</v>
      </c>
      <c r="E147" s="52">
        <v>0</v>
      </c>
      <c r="F147" s="26">
        <f t="shared" si="8"/>
        <v>0</v>
      </c>
      <c r="G147" s="27" t="str">
        <f t="shared" si="7"/>
        <v/>
      </c>
    </row>
    <row r="148" spans="1:7" ht="19.5" hidden="1" customHeight="1" x14ac:dyDescent="0.25">
      <c r="A148" s="43">
        <f t="shared" si="6"/>
        <v>38</v>
      </c>
      <c r="B148" s="23" t="s">
        <v>292</v>
      </c>
      <c r="C148" s="24" t="s">
        <v>293</v>
      </c>
      <c r="D148" s="52">
        <v>0</v>
      </c>
      <c r="E148" s="52">
        <v>0</v>
      </c>
      <c r="F148" s="26">
        <f t="shared" si="8"/>
        <v>0</v>
      </c>
      <c r="G148" s="27" t="str">
        <f t="shared" si="7"/>
        <v/>
      </c>
    </row>
    <row r="149" spans="1:7" ht="19.5" customHeight="1" x14ac:dyDescent="0.25">
      <c r="A149" s="43">
        <f t="shared" si="6"/>
        <v>39</v>
      </c>
      <c r="B149" s="23" t="s">
        <v>294</v>
      </c>
      <c r="C149" s="24" t="s">
        <v>295</v>
      </c>
      <c r="D149" s="52">
        <v>800</v>
      </c>
      <c r="E149" s="52">
        <v>700</v>
      </c>
      <c r="F149" s="26">
        <f t="shared" si="8"/>
        <v>700</v>
      </c>
      <c r="G149" s="27">
        <f t="shared" si="7"/>
        <v>0.875</v>
      </c>
    </row>
    <row r="150" spans="1:7" ht="19.5" customHeight="1" x14ac:dyDescent="0.25">
      <c r="A150" s="43">
        <f t="shared" si="6"/>
        <v>40</v>
      </c>
      <c r="B150" s="23" t="s">
        <v>296</v>
      </c>
      <c r="C150" s="24" t="s">
        <v>297</v>
      </c>
      <c r="D150" s="52">
        <v>50</v>
      </c>
      <c r="E150" s="52">
        <v>50</v>
      </c>
      <c r="F150" s="26">
        <f t="shared" si="8"/>
        <v>50</v>
      </c>
      <c r="G150" s="27">
        <f t="shared" si="7"/>
        <v>1</v>
      </c>
    </row>
    <row r="151" spans="1:7" ht="19.5" customHeight="1" x14ac:dyDescent="0.25">
      <c r="A151" s="43">
        <f t="shared" si="6"/>
        <v>41</v>
      </c>
      <c r="B151" s="23" t="s">
        <v>298</v>
      </c>
      <c r="C151" s="24" t="s">
        <v>299</v>
      </c>
      <c r="D151" s="52">
        <v>50</v>
      </c>
      <c r="E151" s="52">
        <v>50</v>
      </c>
      <c r="F151" s="26">
        <f t="shared" si="8"/>
        <v>50</v>
      </c>
      <c r="G151" s="27">
        <f t="shared" si="7"/>
        <v>1</v>
      </c>
    </row>
    <row r="152" spans="1:7" ht="19.5" hidden="1" customHeight="1" x14ac:dyDescent="0.25">
      <c r="A152" s="43">
        <f t="shared" si="6"/>
        <v>41</v>
      </c>
      <c r="B152" s="23" t="s">
        <v>300</v>
      </c>
      <c r="C152" s="24" t="s">
        <v>301</v>
      </c>
      <c r="D152" s="52">
        <v>0</v>
      </c>
      <c r="E152" s="52">
        <v>0</v>
      </c>
      <c r="F152" s="26">
        <f t="shared" si="8"/>
        <v>0</v>
      </c>
      <c r="G152" s="27" t="str">
        <f t="shared" si="7"/>
        <v/>
      </c>
    </row>
    <row r="153" spans="1:7" ht="19.5" customHeight="1" x14ac:dyDescent="0.25">
      <c r="A153" s="43">
        <f t="shared" si="6"/>
        <v>42</v>
      </c>
      <c r="B153" s="23" t="s">
        <v>302</v>
      </c>
      <c r="C153" s="24" t="s">
        <v>303</v>
      </c>
      <c r="D153" s="52">
        <v>5</v>
      </c>
      <c r="E153" s="52">
        <v>5</v>
      </c>
      <c r="F153" s="26">
        <f t="shared" si="8"/>
        <v>5</v>
      </c>
      <c r="G153" s="27">
        <f t="shared" si="7"/>
        <v>1</v>
      </c>
    </row>
    <row r="154" spans="1:7" ht="19.5" customHeight="1" x14ac:dyDescent="0.25">
      <c r="A154" s="43">
        <f t="shared" si="6"/>
        <v>43</v>
      </c>
      <c r="B154" s="23" t="s">
        <v>304</v>
      </c>
      <c r="C154" s="24" t="s">
        <v>305</v>
      </c>
      <c r="D154" s="52">
        <v>150</v>
      </c>
      <c r="E154" s="52">
        <v>140</v>
      </c>
      <c r="F154" s="26">
        <f t="shared" si="8"/>
        <v>140</v>
      </c>
      <c r="G154" s="27">
        <f t="shared" si="7"/>
        <v>0.93333333333333335</v>
      </c>
    </row>
    <row r="155" spans="1:7" ht="19.5" hidden="1" customHeight="1" x14ac:dyDescent="0.25">
      <c r="A155" s="43">
        <f t="shared" si="6"/>
        <v>43</v>
      </c>
      <c r="B155" s="23" t="s">
        <v>306</v>
      </c>
      <c r="C155" s="24" t="s">
        <v>307</v>
      </c>
      <c r="D155" s="52">
        <v>0</v>
      </c>
      <c r="E155" s="52">
        <v>0</v>
      </c>
      <c r="F155" s="26">
        <f t="shared" si="8"/>
        <v>0</v>
      </c>
      <c r="G155" s="27" t="str">
        <f t="shared" si="7"/>
        <v/>
      </c>
    </row>
    <row r="156" spans="1:7" ht="19.5" hidden="1" customHeight="1" x14ac:dyDescent="0.25">
      <c r="A156" s="43">
        <f t="shared" si="6"/>
        <v>43</v>
      </c>
      <c r="B156" s="23" t="s">
        <v>308</v>
      </c>
      <c r="C156" s="24" t="s">
        <v>309</v>
      </c>
      <c r="D156" s="52">
        <v>0</v>
      </c>
      <c r="E156" s="52">
        <v>0</v>
      </c>
      <c r="F156" s="26">
        <f t="shared" si="8"/>
        <v>0</v>
      </c>
      <c r="G156" s="27" t="str">
        <f t="shared" si="7"/>
        <v/>
      </c>
    </row>
    <row r="157" spans="1:7" ht="19.5" hidden="1" customHeight="1" x14ac:dyDescent="0.25">
      <c r="A157" s="43">
        <f t="shared" si="6"/>
        <v>43</v>
      </c>
      <c r="B157" s="23" t="s">
        <v>310</v>
      </c>
      <c r="C157" s="24" t="s">
        <v>311</v>
      </c>
      <c r="D157" s="52">
        <v>0</v>
      </c>
      <c r="E157" s="52">
        <v>0</v>
      </c>
      <c r="F157" s="26">
        <f t="shared" si="8"/>
        <v>0</v>
      </c>
      <c r="G157" s="27" t="str">
        <f t="shared" si="7"/>
        <v/>
      </c>
    </row>
    <row r="158" spans="1:7" ht="19.5" hidden="1" customHeight="1" x14ac:dyDescent="0.25">
      <c r="A158" s="43">
        <f t="shared" si="6"/>
        <v>43</v>
      </c>
      <c r="B158" s="23" t="s">
        <v>312</v>
      </c>
      <c r="C158" s="24" t="s">
        <v>313</v>
      </c>
      <c r="D158" s="52">
        <v>0</v>
      </c>
      <c r="E158" s="52">
        <v>0</v>
      </c>
      <c r="F158" s="26">
        <f t="shared" si="8"/>
        <v>0</v>
      </c>
      <c r="G158" s="27" t="str">
        <f t="shared" si="7"/>
        <v/>
      </c>
    </row>
    <row r="159" spans="1:7" ht="19.5" hidden="1" customHeight="1" x14ac:dyDescent="0.25">
      <c r="A159" s="43">
        <f t="shared" si="6"/>
        <v>43</v>
      </c>
      <c r="B159" s="23" t="s">
        <v>314</v>
      </c>
      <c r="C159" s="24" t="s">
        <v>315</v>
      </c>
      <c r="D159" s="52">
        <v>0</v>
      </c>
      <c r="E159" s="52">
        <v>0</v>
      </c>
      <c r="F159" s="26">
        <f t="shared" si="8"/>
        <v>0</v>
      </c>
      <c r="G159" s="27" t="str">
        <f t="shared" si="7"/>
        <v/>
      </c>
    </row>
    <row r="160" spans="1:7" ht="19.5" hidden="1" customHeight="1" x14ac:dyDescent="0.25">
      <c r="A160" s="43">
        <f t="shared" si="6"/>
        <v>43</v>
      </c>
      <c r="B160" s="23" t="s">
        <v>316</v>
      </c>
      <c r="C160" s="24" t="s">
        <v>317</v>
      </c>
      <c r="D160" s="52">
        <v>0</v>
      </c>
      <c r="E160" s="52">
        <v>0</v>
      </c>
      <c r="F160" s="26">
        <f t="shared" si="8"/>
        <v>0</v>
      </c>
      <c r="G160" s="27" t="str">
        <f t="shared" si="7"/>
        <v/>
      </c>
    </row>
    <row r="161" spans="1:7" ht="19.5" hidden="1" customHeight="1" x14ac:dyDescent="0.25">
      <c r="A161" s="43">
        <f t="shared" si="6"/>
        <v>43</v>
      </c>
      <c r="B161" s="23" t="s">
        <v>318</v>
      </c>
      <c r="C161" s="24" t="s">
        <v>319</v>
      </c>
      <c r="D161" s="52">
        <v>0</v>
      </c>
      <c r="E161" s="52">
        <v>0</v>
      </c>
      <c r="F161" s="26">
        <f t="shared" si="8"/>
        <v>0</v>
      </c>
      <c r="G161" s="27" t="str">
        <f t="shared" si="7"/>
        <v/>
      </c>
    </row>
    <row r="162" spans="1:7" ht="19.5" hidden="1" customHeight="1" x14ac:dyDescent="0.25">
      <c r="A162" s="43">
        <f t="shared" si="6"/>
        <v>43</v>
      </c>
      <c r="B162" s="23" t="s">
        <v>320</v>
      </c>
      <c r="C162" s="24" t="s">
        <v>321</v>
      </c>
      <c r="D162" s="52">
        <v>0</v>
      </c>
      <c r="E162" s="52">
        <v>0</v>
      </c>
      <c r="F162" s="26">
        <f t="shared" si="8"/>
        <v>0</v>
      </c>
      <c r="G162" s="27" t="str">
        <f t="shared" si="7"/>
        <v/>
      </c>
    </row>
    <row r="163" spans="1:7" ht="19.5" hidden="1" customHeight="1" x14ac:dyDescent="0.25">
      <c r="A163" s="43">
        <f t="shared" si="6"/>
        <v>43</v>
      </c>
      <c r="B163" s="23" t="s">
        <v>322</v>
      </c>
      <c r="C163" s="24" t="s">
        <v>323</v>
      </c>
      <c r="D163" s="52">
        <v>0</v>
      </c>
      <c r="E163" s="52">
        <v>0</v>
      </c>
      <c r="F163" s="26">
        <f t="shared" si="8"/>
        <v>0</v>
      </c>
      <c r="G163" s="27" t="str">
        <f t="shared" si="7"/>
        <v/>
      </c>
    </row>
    <row r="164" spans="1:7" ht="19.5" hidden="1" customHeight="1" x14ac:dyDescent="0.25">
      <c r="A164" s="43">
        <f t="shared" si="6"/>
        <v>43</v>
      </c>
      <c r="B164" s="23" t="s">
        <v>324</v>
      </c>
      <c r="C164" s="24" t="s">
        <v>325</v>
      </c>
      <c r="D164" s="52">
        <v>0</v>
      </c>
      <c r="E164" s="52">
        <v>0</v>
      </c>
      <c r="F164" s="26">
        <f t="shared" si="8"/>
        <v>0</v>
      </c>
      <c r="G164" s="27" t="str">
        <f t="shared" si="7"/>
        <v/>
      </c>
    </row>
    <row r="165" spans="1:7" ht="19.5" hidden="1" customHeight="1" x14ac:dyDescent="0.25">
      <c r="A165" s="43">
        <f t="shared" si="6"/>
        <v>43</v>
      </c>
      <c r="B165" s="23" t="s">
        <v>326</v>
      </c>
      <c r="C165" s="24" t="s">
        <v>327</v>
      </c>
      <c r="D165" s="52">
        <v>0</v>
      </c>
      <c r="E165" s="52">
        <v>0</v>
      </c>
      <c r="F165" s="26">
        <f t="shared" si="8"/>
        <v>0</v>
      </c>
      <c r="G165" s="27" t="str">
        <f t="shared" si="7"/>
        <v/>
      </c>
    </row>
    <row r="166" spans="1:7" ht="19.5" hidden="1" customHeight="1" x14ac:dyDescent="0.25">
      <c r="A166" s="43">
        <f t="shared" si="6"/>
        <v>43</v>
      </c>
      <c r="B166" s="23" t="s">
        <v>328</v>
      </c>
      <c r="C166" s="24" t="s">
        <v>329</v>
      </c>
      <c r="D166" s="52">
        <v>0</v>
      </c>
      <c r="E166" s="52">
        <v>0</v>
      </c>
      <c r="F166" s="26">
        <f t="shared" si="8"/>
        <v>0</v>
      </c>
      <c r="G166" s="27" t="str">
        <f t="shared" si="7"/>
        <v/>
      </c>
    </row>
    <row r="167" spans="1:7" ht="19.5" hidden="1" customHeight="1" x14ac:dyDescent="0.25">
      <c r="A167" s="43">
        <f t="shared" si="6"/>
        <v>43</v>
      </c>
      <c r="B167" s="23" t="s">
        <v>330</v>
      </c>
      <c r="C167" s="24" t="s">
        <v>331</v>
      </c>
      <c r="D167" s="52">
        <v>0</v>
      </c>
      <c r="E167" s="52">
        <v>0</v>
      </c>
      <c r="F167" s="26">
        <f t="shared" si="8"/>
        <v>0</v>
      </c>
      <c r="G167" s="27" t="str">
        <f t="shared" si="7"/>
        <v/>
      </c>
    </row>
    <row r="168" spans="1:7" ht="19.5" hidden="1" customHeight="1" x14ac:dyDescent="0.25">
      <c r="A168" s="43">
        <f t="shared" si="6"/>
        <v>43</v>
      </c>
      <c r="B168" s="23" t="s">
        <v>332</v>
      </c>
      <c r="C168" s="24" t="s">
        <v>333</v>
      </c>
      <c r="D168" s="52">
        <v>0</v>
      </c>
      <c r="E168" s="52">
        <v>0</v>
      </c>
      <c r="F168" s="26">
        <f t="shared" si="8"/>
        <v>0</v>
      </c>
      <c r="G168" s="27" t="str">
        <f t="shared" si="7"/>
        <v/>
      </c>
    </row>
    <row r="169" spans="1:7" ht="19.5" hidden="1" customHeight="1" x14ac:dyDescent="0.25">
      <c r="A169" s="43">
        <f t="shared" si="6"/>
        <v>43</v>
      </c>
      <c r="B169" s="23" t="s">
        <v>339</v>
      </c>
      <c r="C169" s="24" t="s">
        <v>340</v>
      </c>
      <c r="D169" s="52">
        <v>0</v>
      </c>
      <c r="E169" s="52">
        <v>0</v>
      </c>
      <c r="F169" s="26">
        <f t="shared" si="8"/>
        <v>0</v>
      </c>
      <c r="G169" s="27" t="str">
        <f t="shared" si="7"/>
        <v/>
      </c>
    </row>
    <row r="170" spans="1:7" ht="19.5" hidden="1" customHeight="1" x14ac:dyDescent="0.25">
      <c r="A170" s="43">
        <f t="shared" si="6"/>
        <v>43</v>
      </c>
      <c r="B170" s="23" t="s">
        <v>352</v>
      </c>
      <c r="C170" s="24" t="s">
        <v>353</v>
      </c>
      <c r="D170" s="52">
        <v>0</v>
      </c>
      <c r="E170" s="52">
        <v>0</v>
      </c>
      <c r="F170" s="26">
        <f t="shared" si="8"/>
        <v>0</v>
      </c>
      <c r="G170" s="27" t="str">
        <f t="shared" si="7"/>
        <v/>
      </c>
    </row>
    <row r="171" spans="1:7" ht="19.5" hidden="1" customHeight="1" x14ac:dyDescent="0.25">
      <c r="A171" s="43">
        <f t="shared" si="6"/>
        <v>43</v>
      </c>
      <c r="B171" s="23" t="s">
        <v>354</v>
      </c>
      <c r="C171" s="24" t="s">
        <v>355</v>
      </c>
      <c r="D171" s="52">
        <v>0</v>
      </c>
      <c r="E171" s="52">
        <v>0</v>
      </c>
      <c r="F171" s="26">
        <f t="shared" si="8"/>
        <v>0</v>
      </c>
      <c r="G171" s="27" t="str">
        <f t="shared" si="7"/>
        <v/>
      </c>
    </row>
    <row r="172" spans="1:7" ht="19.5" hidden="1" customHeight="1" x14ac:dyDescent="0.25">
      <c r="A172" s="43">
        <f t="shared" si="6"/>
        <v>43</v>
      </c>
      <c r="B172" s="23" t="s">
        <v>356</v>
      </c>
      <c r="C172" s="24" t="s">
        <v>357</v>
      </c>
      <c r="D172" s="52">
        <v>0</v>
      </c>
      <c r="E172" s="52">
        <v>0</v>
      </c>
      <c r="F172" s="26">
        <f t="shared" si="8"/>
        <v>0</v>
      </c>
      <c r="G172" s="27" t="str">
        <f t="shared" si="7"/>
        <v/>
      </c>
    </row>
    <row r="173" spans="1:7" ht="19.5" hidden="1" customHeight="1" x14ac:dyDescent="0.25">
      <c r="A173" s="43">
        <f t="shared" si="6"/>
        <v>43</v>
      </c>
      <c r="B173" s="23" t="s">
        <v>358</v>
      </c>
      <c r="C173" s="24" t="s">
        <v>359</v>
      </c>
      <c r="D173" s="52">
        <v>0</v>
      </c>
      <c r="E173" s="52">
        <v>0</v>
      </c>
      <c r="F173" s="26">
        <f t="shared" si="8"/>
        <v>0</v>
      </c>
      <c r="G173" s="27" t="str">
        <f t="shared" si="7"/>
        <v/>
      </c>
    </row>
    <row r="174" spans="1:7" ht="19.5" customHeight="1" x14ac:dyDescent="0.25">
      <c r="A174" s="43">
        <f t="shared" si="6"/>
        <v>43</v>
      </c>
      <c r="B174" s="23" t="s">
        <v>360</v>
      </c>
      <c r="C174" s="24" t="s">
        <v>361</v>
      </c>
      <c r="D174" s="52">
        <v>44</v>
      </c>
      <c r="E174" s="52">
        <v>0</v>
      </c>
      <c r="F174" s="26">
        <f t="shared" si="8"/>
        <v>0</v>
      </c>
      <c r="G174" s="27">
        <f t="shared" si="7"/>
        <v>0</v>
      </c>
    </row>
    <row r="175" spans="1:7" ht="19.5" customHeight="1" x14ac:dyDescent="0.25">
      <c r="A175" s="43">
        <f t="shared" si="6"/>
        <v>43</v>
      </c>
      <c r="B175" s="23" t="s">
        <v>362</v>
      </c>
      <c r="C175" s="24" t="s">
        <v>363</v>
      </c>
      <c r="D175" s="52">
        <v>8</v>
      </c>
      <c r="E175" s="52">
        <v>0</v>
      </c>
      <c r="F175" s="26">
        <f t="shared" si="8"/>
        <v>0</v>
      </c>
      <c r="G175" s="27">
        <f t="shared" si="7"/>
        <v>0</v>
      </c>
    </row>
    <row r="176" spans="1:7" ht="19.5" hidden="1" customHeight="1" x14ac:dyDescent="0.25">
      <c r="A176" s="43">
        <f t="shared" si="6"/>
        <v>43</v>
      </c>
      <c r="B176" s="23" t="s">
        <v>364</v>
      </c>
      <c r="C176" s="24" t="s">
        <v>365</v>
      </c>
      <c r="D176" s="52">
        <v>0</v>
      </c>
      <c r="E176" s="52">
        <v>0</v>
      </c>
      <c r="F176" s="26">
        <f t="shared" si="8"/>
        <v>0</v>
      </c>
      <c r="G176" s="27" t="str">
        <f t="shared" si="7"/>
        <v/>
      </c>
    </row>
    <row r="177" spans="1:7" ht="19.5" hidden="1" customHeight="1" x14ac:dyDescent="0.25">
      <c r="A177" s="43">
        <f t="shared" si="6"/>
        <v>43</v>
      </c>
      <c r="B177" s="23" t="s">
        <v>366</v>
      </c>
      <c r="C177" s="24" t="s">
        <v>367</v>
      </c>
      <c r="D177" s="52">
        <v>0</v>
      </c>
      <c r="E177" s="52">
        <v>0</v>
      </c>
      <c r="F177" s="26">
        <f t="shared" si="8"/>
        <v>0</v>
      </c>
      <c r="G177" s="27" t="str">
        <f t="shared" si="7"/>
        <v/>
      </c>
    </row>
    <row r="178" spans="1:7" ht="19.5" customHeight="1" x14ac:dyDescent="0.25">
      <c r="A178" s="43">
        <f t="shared" si="6"/>
        <v>43</v>
      </c>
      <c r="B178" s="23" t="s">
        <v>368</v>
      </c>
      <c r="C178" s="24" t="s">
        <v>369</v>
      </c>
      <c r="D178" s="52">
        <v>13</v>
      </c>
      <c r="E178" s="52">
        <v>0</v>
      </c>
      <c r="F178" s="26">
        <f t="shared" si="8"/>
        <v>0</v>
      </c>
      <c r="G178" s="27">
        <f t="shared" si="7"/>
        <v>0</v>
      </c>
    </row>
    <row r="179" spans="1:7" ht="19.5" hidden="1" customHeight="1" x14ac:dyDescent="0.25">
      <c r="A179" s="43">
        <f t="shared" si="6"/>
        <v>43</v>
      </c>
      <c r="B179" s="23" t="s">
        <v>370</v>
      </c>
      <c r="C179" s="24" t="s">
        <v>371</v>
      </c>
      <c r="D179" s="52">
        <v>0</v>
      </c>
      <c r="E179" s="52">
        <v>0</v>
      </c>
      <c r="F179" s="26">
        <f t="shared" si="8"/>
        <v>0</v>
      </c>
      <c r="G179" s="27" t="str">
        <f t="shared" si="7"/>
        <v/>
      </c>
    </row>
    <row r="180" spans="1:7" ht="19.5" hidden="1" customHeight="1" x14ac:dyDescent="0.25">
      <c r="A180" s="43">
        <f t="shared" si="6"/>
        <v>43</v>
      </c>
      <c r="B180" s="23" t="s">
        <v>372</v>
      </c>
      <c r="C180" s="24" t="s">
        <v>373</v>
      </c>
      <c r="D180" s="52">
        <v>0</v>
      </c>
      <c r="E180" s="52">
        <v>0</v>
      </c>
      <c r="F180" s="26">
        <f t="shared" si="8"/>
        <v>0</v>
      </c>
      <c r="G180" s="27" t="str">
        <f t="shared" si="7"/>
        <v/>
      </c>
    </row>
    <row r="181" spans="1:7" ht="19.5" customHeight="1" x14ac:dyDescent="0.25">
      <c r="A181" s="43">
        <f t="shared" si="6"/>
        <v>44</v>
      </c>
      <c r="B181" s="23" t="s">
        <v>374</v>
      </c>
      <c r="C181" s="24" t="s">
        <v>375</v>
      </c>
      <c r="D181" s="52">
        <v>40</v>
      </c>
      <c r="E181" s="52">
        <v>40</v>
      </c>
      <c r="F181" s="26">
        <f t="shared" si="8"/>
        <v>40</v>
      </c>
      <c r="G181" s="27">
        <f t="shared" si="7"/>
        <v>1</v>
      </c>
    </row>
    <row r="182" spans="1:7" ht="19.5" hidden="1" customHeight="1" x14ac:dyDescent="0.25">
      <c r="A182" s="43">
        <f t="shared" si="6"/>
        <v>44</v>
      </c>
      <c r="B182" s="23" t="s">
        <v>376</v>
      </c>
      <c r="C182" s="24" t="s">
        <v>377</v>
      </c>
      <c r="D182" s="52">
        <v>0</v>
      </c>
      <c r="E182" s="52">
        <v>0</v>
      </c>
      <c r="F182" s="26">
        <f t="shared" si="8"/>
        <v>0</v>
      </c>
      <c r="G182" s="27" t="str">
        <f t="shared" si="7"/>
        <v/>
      </c>
    </row>
    <row r="183" spans="1:7" ht="19.5" hidden="1" customHeight="1" x14ac:dyDescent="0.25">
      <c r="A183" s="43">
        <f t="shared" si="6"/>
        <v>44</v>
      </c>
      <c r="B183" s="23" t="s">
        <v>378</v>
      </c>
      <c r="C183" s="24" t="s">
        <v>379</v>
      </c>
      <c r="D183" s="52">
        <v>0</v>
      </c>
      <c r="E183" s="52">
        <v>0</v>
      </c>
      <c r="F183" s="26">
        <f t="shared" si="8"/>
        <v>0</v>
      </c>
      <c r="G183" s="27" t="str">
        <f t="shared" si="7"/>
        <v/>
      </c>
    </row>
    <row r="184" spans="1:7" ht="19.5" hidden="1" customHeight="1" x14ac:dyDescent="0.25">
      <c r="A184" s="43">
        <f t="shared" si="6"/>
        <v>44</v>
      </c>
      <c r="B184" s="23" t="s">
        <v>380</v>
      </c>
      <c r="C184" s="24" t="s">
        <v>381</v>
      </c>
      <c r="D184" s="52">
        <v>0</v>
      </c>
      <c r="E184" s="52">
        <v>0</v>
      </c>
      <c r="F184" s="26">
        <f t="shared" si="8"/>
        <v>0</v>
      </c>
      <c r="G184" s="27" t="str">
        <f t="shared" si="7"/>
        <v/>
      </c>
    </row>
    <row r="185" spans="1:7" ht="19.5" hidden="1" customHeight="1" x14ac:dyDescent="0.25">
      <c r="A185" s="43">
        <f t="shared" si="6"/>
        <v>44</v>
      </c>
      <c r="B185" s="23" t="s">
        <v>382</v>
      </c>
      <c r="C185" s="24" t="s">
        <v>383</v>
      </c>
      <c r="D185" s="52">
        <v>0</v>
      </c>
      <c r="E185" s="52">
        <v>0</v>
      </c>
      <c r="F185" s="26">
        <f t="shared" si="8"/>
        <v>0</v>
      </c>
      <c r="G185" s="27" t="str">
        <f t="shared" si="7"/>
        <v/>
      </c>
    </row>
    <row r="186" spans="1:7" ht="19.5" hidden="1" customHeight="1" x14ac:dyDescent="0.25">
      <c r="A186" s="43">
        <f t="shared" si="6"/>
        <v>44</v>
      </c>
      <c r="B186" s="23" t="s">
        <v>384</v>
      </c>
      <c r="C186" s="24" t="s">
        <v>385</v>
      </c>
      <c r="D186" s="52">
        <v>0</v>
      </c>
      <c r="E186" s="52">
        <v>0</v>
      </c>
      <c r="F186" s="26">
        <f t="shared" si="8"/>
        <v>0</v>
      </c>
      <c r="G186" s="27" t="str">
        <f t="shared" si="7"/>
        <v/>
      </c>
    </row>
    <row r="187" spans="1:7" ht="19.5" hidden="1" customHeight="1" x14ac:dyDescent="0.25">
      <c r="A187" s="43">
        <f t="shared" si="6"/>
        <v>44</v>
      </c>
      <c r="B187" s="23" t="s">
        <v>386</v>
      </c>
      <c r="C187" s="24" t="s">
        <v>387</v>
      </c>
      <c r="D187" s="52">
        <v>0</v>
      </c>
      <c r="E187" s="52">
        <v>0</v>
      </c>
      <c r="F187" s="26">
        <f t="shared" si="8"/>
        <v>0</v>
      </c>
      <c r="G187" s="27" t="str">
        <f t="shared" si="7"/>
        <v/>
      </c>
    </row>
    <row r="188" spans="1:7" ht="19.5" hidden="1" customHeight="1" x14ac:dyDescent="0.25">
      <c r="A188" s="43">
        <f t="shared" si="6"/>
        <v>44</v>
      </c>
      <c r="B188" s="23" t="s">
        <v>388</v>
      </c>
      <c r="C188" s="24" t="s">
        <v>389</v>
      </c>
      <c r="D188" s="52">
        <v>0</v>
      </c>
      <c r="E188" s="52">
        <v>0</v>
      </c>
      <c r="F188" s="26">
        <f t="shared" si="8"/>
        <v>0</v>
      </c>
      <c r="G188" s="27" t="str">
        <f t="shared" si="7"/>
        <v/>
      </c>
    </row>
    <row r="189" spans="1:7" ht="19.5" hidden="1" customHeight="1" x14ac:dyDescent="0.25">
      <c r="A189" s="43">
        <f t="shared" si="6"/>
        <v>44</v>
      </c>
      <c r="B189" s="23" t="s">
        <v>390</v>
      </c>
      <c r="C189" s="24" t="s">
        <v>391</v>
      </c>
      <c r="D189" s="52">
        <v>0</v>
      </c>
      <c r="E189" s="52">
        <v>0</v>
      </c>
      <c r="F189" s="26">
        <f t="shared" si="8"/>
        <v>0</v>
      </c>
      <c r="G189" s="27" t="str">
        <f t="shared" si="7"/>
        <v/>
      </c>
    </row>
    <row r="190" spans="1:7" ht="19.5" hidden="1" customHeight="1" x14ac:dyDescent="0.25">
      <c r="A190" s="43">
        <f t="shared" si="6"/>
        <v>44</v>
      </c>
      <c r="B190" s="23" t="s">
        <v>392</v>
      </c>
      <c r="C190" s="24" t="s">
        <v>393</v>
      </c>
      <c r="D190" s="52">
        <v>0</v>
      </c>
      <c r="E190" s="52">
        <v>0</v>
      </c>
      <c r="F190" s="26">
        <f t="shared" si="8"/>
        <v>0</v>
      </c>
      <c r="G190" s="27" t="str">
        <f t="shared" si="7"/>
        <v/>
      </c>
    </row>
    <row r="191" spans="1:7" ht="19.5" hidden="1" customHeight="1" x14ac:dyDescent="0.25">
      <c r="A191" s="43">
        <f t="shared" si="6"/>
        <v>44</v>
      </c>
      <c r="B191" s="23" t="s">
        <v>394</v>
      </c>
      <c r="C191" s="24" t="s">
        <v>395</v>
      </c>
      <c r="D191" s="52">
        <v>0</v>
      </c>
      <c r="E191" s="52">
        <v>0</v>
      </c>
      <c r="F191" s="26">
        <f t="shared" si="8"/>
        <v>0</v>
      </c>
      <c r="G191" s="27" t="str">
        <f t="shared" si="7"/>
        <v/>
      </c>
    </row>
    <row r="192" spans="1:7" ht="19.5" hidden="1" customHeight="1" x14ac:dyDescent="0.25">
      <c r="A192" s="43">
        <f t="shared" si="6"/>
        <v>44</v>
      </c>
      <c r="B192" s="23" t="s">
        <v>396</v>
      </c>
      <c r="C192" s="24" t="s">
        <v>397</v>
      </c>
      <c r="D192" s="52">
        <v>0</v>
      </c>
      <c r="E192" s="52">
        <v>0</v>
      </c>
      <c r="F192" s="26">
        <f t="shared" si="8"/>
        <v>0</v>
      </c>
      <c r="G192" s="27" t="str">
        <f t="shared" si="7"/>
        <v/>
      </c>
    </row>
    <row r="193" spans="1:7" ht="19.5" hidden="1" customHeight="1" x14ac:dyDescent="0.25">
      <c r="A193" s="43">
        <f t="shared" si="6"/>
        <v>44</v>
      </c>
      <c r="B193" s="23" t="s">
        <v>717</v>
      </c>
      <c r="C193" s="24" t="s">
        <v>723</v>
      </c>
      <c r="D193" s="52">
        <v>0</v>
      </c>
      <c r="E193" s="52">
        <v>0</v>
      </c>
      <c r="F193" s="26">
        <f t="shared" si="8"/>
        <v>0</v>
      </c>
      <c r="G193" s="27" t="str">
        <f t="shared" si="7"/>
        <v/>
      </c>
    </row>
    <row r="194" spans="1:7" ht="19.5" hidden="1" customHeight="1" x14ac:dyDescent="0.25">
      <c r="A194" s="43">
        <f t="shared" si="6"/>
        <v>44</v>
      </c>
      <c r="B194" s="23" t="s">
        <v>718</v>
      </c>
      <c r="C194" s="24" t="s">
        <v>724</v>
      </c>
      <c r="D194" s="52">
        <v>0</v>
      </c>
      <c r="E194" s="52">
        <v>0</v>
      </c>
      <c r="F194" s="26">
        <f t="shared" si="8"/>
        <v>0</v>
      </c>
      <c r="G194" s="27" t="str">
        <f t="shared" si="7"/>
        <v/>
      </c>
    </row>
    <row r="195" spans="1:7" ht="19.5" hidden="1" customHeight="1" x14ac:dyDescent="0.25">
      <c r="A195" s="43">
        <f t="shared" si="6"/>
        <v>44</v>
      </c>
      <c r="B195" s="23" t="s">
        <v>398</v>
      </c>
      <c r="C195" s="24" t="s">
        <v>399</v>
      </c>
      <c r="D195" s="52">
        <v>0</v>
      </c>
      <c r="E195" s="52">
        <v>0</v>
      </c>
      <c r="F195" s="26">
        <f t="shared" si="8"/>
        <v>0</v>
      </c>
      <c r="G195" s="27" t="str">
        <f t="shared" si="7"/>
        <v/>
      </c>
    </row>
    <row r="196" spans="1:7" ht="19.5" hidden="1" customHeight="1" x14ac:dyDescent="0.25">
      <c r="A196" s="43">
        <f t="shared" si="6"/>
        <v>44</v>
      </c>
      <c r="B196" s="23" t="s">
        <v>673</v>
      </c>
      <c r="C196" s="24" t="s">
        <v>686</v>
      </c>
      <c r="D196" s="52">
        <v>0</v>
      </c>
      <c r="E196" s="52">
        <v>0</v>
      </c>
      <c r="F196" s="26">
        <f t="shared" si="8"/>
        <v>0</v>
      </c>
      <c r="G196" s="27" t="str">
        <f t="shared" si="7"/>
        <v/>
      </c>
    </row>
    <row r="197" spans="1:7" ht="19.5" hidden="1" customHeight="1" x14ac:dyDescent="0.25">
      <c r="A197" s="43">
        <f t="shared" si="6"/>
        <v>44</v>
      </c>
      <c r="B197" s="23" t="s">
        <v>674</v>
      </c>
      <c r="C197" s="24" t="s">
        <v>687</v>
      </c>
      <c r="D197" s="52">
        <v>0</v>
      </c>
      <c r="E197" s="52">
        <v>0</v>
      </c>
      <c r="F197" s="26">
        <f t="shared" si="8"/>
        <v>0</v>
      </c>
      <c r="G197" s="27" t="str">
        <f t="shared" si="7"/>
        <v/>
      </c>
    </row>
    <row r="198" spans="1:7" ht="19.5" hidden="1" customHeight="1" x14ac:dyDescent="0.25">
      <c r="A198" s="43">
        <f t="shared" si="6"/>
        <v>44</v>
      </c>
      <c r="B198" s="23" t="s">
        <v>675</v>
      </c>
      <c r="C198" s="24" t="s">
        <v>688</v>
      </c>
      <c r="D198" s="52">
        <v>0</v>
      </c>
      <c r="E198" s="52">
        <v>0</v>
      </c>
      <c r="F198" s="26">
        <f t="shared" si="8"/>
        <v>0</v>
      </c>
      <c r="G198" s="27" t="str">
        <f t="shared" si="7"/>
        <v/>
      </c>
    </row>
    <row r="199" spans="1:7" ht="19.5" hidden="1" customHeight="1" x14ac:dyDescent="0.25">
      <c r="A199" s="43">
        <f t="shared" si="6"/>
        <v>44</v>
      </c>
      <c r="B199" s="23" t="s">
        <v>676</v>
      </c>
      <c r="C199" s="24" t="s">
        <v>689</v>
      </c>
      <c r="D199" s="52">
        <v>0</v>
      </c>
      <c r="E199" s="52">
        <v>0</v>
      </c>
      <c r="F199" s="26">
        <f t="shared" si="8"/>
        <v>0</v>
      </c>
      <c r="G199" s="27" t="str">
        <f t="shared" si="7"/>
        <v/>
      </c>
    </row>
    <row r="200" spans="1:7" ht="19.5" hidden="1" customHeight="1" x14ac:dyDescent="0.25">
      <c r="A200" s="43">
        <f t="shared" si="6"/>
        <v>44</v>
      </c>
      <c r="B200" s="23" t="s">
        <v>677</v>
      </c>
      <c r="C200" s="24" t="s">
        <v>690</v>
      </c>
      <c r="D200" s="52">
        <v>0</v>
      </c>
      <c r="E200" s="52">
        <v>0</v>
      </c>
      <c r="F200" s="26">
        <f t="shared" si="8"/>
        <v>0</v>
      </c>
      <c r="G200" s="27" t="str">
        <f t="shared" si="7"/>
        <v/>
      </c>
    </row>
    <row r="201" spans="1:7" ht="19.5" hidden="1" customHeight="1" x14ac:dyDescent="0.25">
      <c r="A201" s="43">
        <f t="shared" si="6"/>
        <v>44</v>
      </c>
      <c r="B201" s="23" t="s">
        <v>400</v>
      </c>
      <c r="C201" s="24" t="s">
        <v>401</v>
      </c>
      <c r="D201" s="52">
        <v>0</v>
      </c>
      <c r="E201" s="52">
        <v>0</v>
      </c>
      <c r="F201" s="26">
        <f t="shared" si="8"/>
        <v>0</v>
      </c>
      <c r="G201" s="27" t="str">
        <f t="shared" si="7"/>
        <v/>
      </c>
    </row>
    <row r="202" spans="1:7" ht="19.5" hidden="1" customHeight="1" x14ac:dyDescent="0.25">
      <c r="A202" s="43">
        <f t="shared" si="6"/>
        <v>44</v>
      </c>
      <c r="B202" s="23" t="s">
        <v>402</v>
      </c>
      <c r="C202" s="24" t="s">
        <v>403</v>
      </c>
      <c r="D202" s="52">
        <v>0</v>
      </c>
      <c r="E202" s="52">
        <v>0</v>
      </c>
      <c r="F202" s="26">
        <f t="shared" si="8"/>
        <v>0</v>
      </c>
      <c r="G202" s="27" t="str">
        <f t="shared" si="7"/>
        <v/>
      </c>
    </row>
    <row r="203" spans="1:7" ht="19.5" hidden="1" customHeight="1" x14ac:dyDescent="0.25">
      <c r="A203" s="43">
        <f t="shared" ref="A203:A266" si="9">IF(F203&gt;0,1+A202,A202)</f>
        <v>44</v>
      </c>
      <c r="B203" s="23" t="s">
        <v>404</v>
      </c>
      <c r="C203" s="24" t="s">
        <v>405</v>
      </c>
      <c r="D203" s="52">
        <v>0</v>
      </c>
      <c r="E203" s="52">
        <v>0</v>
      </c>
      <c r="F203" s="26">
        <f t="shared" si="8"/>
        <v>0</v>
      </c>
      <c r="G203" s="27" t="str">
        <f t="shared" ref="G203:G266" si="10">IFERROR(F203/D203,"")</f>
        <v/>
      </c>
    </row>
    <row r="204" spans="1:7" ht="19.5" hidden="1" customHeight="1" x14ac:dyDescent="0.25">
      <c r="A204" s="43">
        <f t="shared" si="9"/>
        <v>44</v>
      </c>
      <c r="B204" s="23" t="s">
        <v>406</v>
      </c>
      <c r="C204" s="24" t="s">
        <v>407</v>
      </c>
      <c r="D204" s="52">
        <v>0</v>
      </c>
      <c r="E204" s="52">
        <v>0</v>
      </c>
      <c r="F204" s="26">
        <f t="shared" ref="F204:F267" si="11">IF(E204&gt;D204,D204,E204)</f>
        <v>0</v>
      </c>
      <c r="G204" s="27" t="str">
        <f t="shared" si="10"/>
        <v/>
      </c>
    </row>
    <row r="205" spans="1:7" ht="19.5" hidden="1" customHeight="1" x14ac:dyDescent="0.25">
      <c r="A205" s="43">
        <f t="shared" si="9"/>
        <v>44</v>
      </c>
      <c r="B205" s="23" t="s">
        <v>408</v>
      </c>
      <c r="C205" s="24" t="s">
        <v>409</v>
      </c>
      <c r="D205" s="52">
        <v>0</v>
      </c>
      <c r="E205" s="52">
        <v>0</v>
      </c>
      <c r="F205" s="26">
        <f t="shared" si="11"/>
        <v>0</v>
      </c>
      <c r="G205" s="27" t="str">
        <f t="shared" si="10"/>
        <v/>
      </c>
    </row>
    <row r="206" spans="1:7" ht="19.5" hidden="1" customHeight="1" x14ac:dyDescent="0.25">
      <c r="A206" s="43">
        <f t="shared" si="9"/>
        <v>44</v>
      </c>
      <c r="B206" s="23" t="s">
        <v>410</v>
      </c>
      <c r="C206" s="24" t="s">
        <v>411</v>
      </c>
      <c r="D206" s="52">
        <v>0</v>
      </c>
      <c r="E206" s="52">
        <v>0</v>
      </c>
      <c r="F206" s="26">
        <f t="shared" si="11"/>
        <v>0</v>
      </c>
      <c r="G206" s="27" t="str">
        <f t="shared" si="10"/>
        <v/>
      </c>
    </row>
    <row r="207" spans="1:7" ht="19.5" hidden="1" customHeight="1" x14ac:dyDescent="0.25">
      <c r="A207" s="43">
        <f t="shared" si="9"/>
        <v>44</v>
      </c>
      <c r="B207" s="23" t="s">
        <v>719</v>
      </c>
      <c r="C207" s="24" t="s">
        <v>725</v>
      </c>
      <c r="D207" s="52">
        <v>0</v>
      </c>
      <c r="E207" s="52">
        <v>0</v>
      </c>
      <c r="F207" s="26">
        <f t="shared" si="11"/>
        <v>0</v>
      </c>
      <c r="G207" s="27" t="str">
        <f t="shared" si="10"/>
        <v/>
      </c>
    </row>
    <row r="208" spans="1:7" ht="19.5" hidden="1" customHeight="1" x14ac:dyDescent="0.25">
      <c r="A208" s="43">
        <f t="shared" si="9"/>
        <v>44</v>
      </c>
      <c r="B208" s="23" t="s">
        <v>412</v>
      </c>
      <c r="C208" s="24" t="s">
        <v>413</v>
      </c>
      <c r="D208" s="52">
        <v>0</v>
      </c>
      <c r="E208" s="52">
        <v>0</v>
      </c>
      <c r="F208" s="26">
        <f t="shared" si="11"/>
        <v>0</v>
      </c>
      <c r="G208" s="27" t="str">
        <f t="shared" si="10"/>
        <v/>
      </c>
    </row>
    <row r="209" spans="1:7" ht="19.5" hidden="1" customHeight="1" x14ac:dyDescent="0.25">
      <c r="A209" s="43">
        <f t="shared" si="9"/>
        <v>44</v>
      </c>
      <c r="B209" s="23" t="s">
        <v>414</v>
      </c>
      <c r="C209" s="24" t="s">
        <v>415</v>
      </c>
      <c r="D209" s="52">
        <v>0</v>
      </c>
      <c r="E209" s="52">
        <v>0</v>
      </c>
      <c r="F209" s="26">
        <f t="shared" si="11"/>
        <v>0</v>
      </c>
      <c r="G209" s="27" t="str">
        <f t="shared" si="10"/>
        <v/>
      </c>
    </row>
    <row r="210" spans="1:7" ht="19.5" hidden="1" customHeight="1" x14ac:dyDescent="0.25">
      <c r="A210" s="43">
        <f t="shared" si="9"/>
        <v>44</v>
      </c>
      <c r="B210" s="23" t="s">
        <v>416</v>
      </c>
      <c r="C210" s="24" t="s">
        <v>417</v>
      </c>
      <c r="D210" s="52">
        <v>0</v>
      </c>
      <c r="E210" s="52">
        <v>0</v>
      </c>
      <c r="F210" s="26">
        <f t="shared" si="11"/>
        <v>0</v>
      </c>
      <c r="G210" s="27" t="str">
        <f t="shared" si="10"/>
        <v/>
      </c>
    </row>
    <row r="211" spans="1:7" ht="19.5" hidden="1" customHeight="1" x14ac:dyDescent="0.25">
      <c r="A211" s="43">
        <f t="shared" si="9"/>
        <v>44</v>
      </c>
      <c r="B211" s="23" t="s">
        <v>626</v>
      </c>
      <c r="C211" s="24" t="s">
        <v>627</v>
      </c>
      <c r="D211" s="52">
        <v>0</v>
      </c>
      <c r="E211" s="52">
        <v>0</v>
      </c>
      <c r="F211" s="26">
        <f t="shared" si="11"/>
        <v>0</v>
      </c>
      <c r="G211" s="27" t="str">
        <f t="shared" si="10"/>
        <v/>
      </c>
    </row>
    <row r="212" spans="1:7" ht="19.5" hidden="1" customHeight="1" x14ac:dyDescent="0.25">
      <c r="A212" s="43">
        <f t="shared" si="9"/>
        <v>44</v>
      </c>
      <c r="B212" s="23" t="s">
        <v>624</v>
      </c>
      <c r="C212" s="24" t="s">
        <v>625</v>
      </c>
      <c r="D212" s="52">
        <v>0</v>
      </c>
      <c r="E212" s="52">
        <v>0</v>
      </c>
      <c r="F212" s="26">
        <f t="shared" si="11"/>
        <v>0</v>
      </c>
      <c r="G212" s="27" t="str">
        <f t="shared" si="10"/>
        <v/>
      </c>
    </row>
    <row r="213" spans="1:7" ht="19.5" customHeight="1" x14ac:dyDescent="0.25">
      <c r="A213" s="43">
        <f t="shared" si="9"/>
        <v>45</v>
      </c>
      <c r="B213" s="23" t="s">
        <v>430</v>
      </c>
      <c r="C213" s="24" t="s">
        <v>431</v>
      </c>
      <c r="D213" s="52">
        <v>2</v>
      </c>
      <c r="E213" s="52">
        <v>2</v>
      </c>
      <c r="F213" s="26">
        <f t="shared" si="11"/>
        <v>2</v>
      </c>
      <c r="G213" s="27">
        <f t="shared" si="10"/>
        <v>1</v>
      </c>
    </row>
    <row r="214" spans="1:7" ht="19.5" customHeight="1" x14ac:dyDescent="0.25">
      <c r="A214" s="43">
        <f t="shared" si="9"/>
        <v>46</v>
      </c>
      <c r="B214" s="23" t="s">
        <v>808</v>
      </c>
      <c r="C214" s="24" t="s">
        <v>433</v>
      </c>
      <c r="D214" s="52">
        <v>2</v>
      </c>
      <c r="E214" s="52">
        <v>2</v>
      </c>
      <c r="F214" s="26">
        <f t="shared" si="11"/>
        <v>2</v>
      </c>
      <c r="G214" s="27">
        <f t="shared" si="10"/>
        <v>1</v>
      </c>
    </row>
    <row r="215" spans="1:7" ht="19.5" hidden="1" customHeight="1" x14ac:dyDescent="0.25">
      <c r="A215" s="43">
        <f t="shared" si="9"/>
        <v>46</v>
      </c>
      <c r="B215" s="23" t="s">
        <v>620</v>
      </c>
      <c r="C215" s="24" t="s">
        <v>621</v>
      </c>
      <c r="D215" s="52">
        <v>0</v>
      </c>
      <c r="E215" s="52">
        <v>0</v>
      </c>
      <c r="F215" s="26">
        <f t="shared" si="11"/>
        <v>0</v>
      </c>
      <c r="G215" s="27" t="str">
        <f t="shared" si="10"/>
        <v/>
      </c>
    </row>
    <row r="216" spans="1:7" ht="19.5" hidden="1" customHeight="1" x14ac:dyDescent="0.25">
      <c r="A216" s="43">
        <f t="shared" si="9"/>
        <v>46</v>
      </c>
      <c r="B216" s="23" t="s">
        <v>695</v>
      </c>
      <c r="C216" s="24" t="s">
        <v>696</v>
      </c>
      <c r="D216" s="52">
        <v>0</v>
      </c>
      <c r="E216" s="52">
        <v>0</v>
      </c>
      <c r="F216" s="26">
        <f t="shared" si="11"/>
        <v>0</v>
      </c>
      <c r="G216" s="27" t="str">
        <f t="shared" si="10"/>
        <v/>
      </c>
    </row>
    <row r="217" spans="1:7" ht="19.5" hidden="1" customHeight="1" x14ac:dyDescent="0.25">
      <c r="A217" s="43">
        <f t="shared" si="9"/>
        <v>46</v>
      </c>
      <c r="B217" s="23" t="s">
        <v>697</v>
      </c>
      <c r="C217" s="24" t="s">
        <v>698</v>
      </c>
      <c r="D217" s="52">
        <v>0</v>
      </c>
      <c r="E217" s="52">
        <v>0</v>
      </c>
      <c r="F217" s="26">
        <f t="shared" si="11"/>
        <v>0</v>
      </c>
      <c r="G217" s="27" t="str">
        <f t="shared" si="10"/>
        <v/>
      </c>
    </row>
    <row r="218" spans="1:7" ht="19.5" hidden="1" customHeight="1" x14ac:dyDescent="0.25">
      <c r="A218" s="43">
        <f t="shared" si="9"/>
        <v>46</v>
      </c>
      <c r="B218" s="23" t="s">
        <v>420</v>
      </c>
      <c r="C218" s="24" t="s">
        <v>421</v>
      </c>
      <c r="D218" s="52">
        <v>0</v>
      </c>
      <c r="E218" s="52">
        <v>0</v>
      </c>
      <c r="F218" s="26">
        <f t="shared" si="11"/>
        <v>0</v>
      </c>
      <c r="G218" s="27" t="str">
        <f t="shared" si="10"/>
        <v/>
      </c>
    </row>
    <row r="219" spans="1:7" ht="19.5" hidden="1" customHeight="1" x14ac:dyDescent="0.25">
      <c r="A219" s="43">
        <f t="shared" si="9"/>
        <v>46</v>
      </c>
      <c r="B219" s="23" t="s">
        <v>422</v>
      </c>
      <c r="C219" s="24" t="s">
        <v>423</v>
      </c>
      <c r="D219" s="52">
        <v>0</v>
      </c>
      <c r="E219" s="52">
        <v>0</v>
      </c>
      <c r="F219" s="26">
        <f t="shared" si="11"/>
        <v>0</v>
      </c>
      <c r="G219" s="27" t="str">
        <f t="shared" si="10"/>
        <v/>
      </c>
    </row>
    <row r="220" spans="1:7" ht="19.5" hidden="1" customHeight="1" x14ac:dyDescent="0.25">
      <c r="A220" s="43">
        <f t="shared" si="9"/>
        <v>46</v>
      </c>
      <c r="B220" s="23" t="s">
        <v>424</v>
      </c>
      <c r="C220" s="24" t="s">
        <v>425</v>
      </c>
      <c r="D220" s="52">
        <v>0</v>
      </c>
      <c r="E220" s="52">
        <v>0</v>
      </c>
      <c r="F220" s="26">
        <f t="shared" si="11"/>
        <v>0</v>
      </c>
      <c r="G220" s="27" t="str">
        <f t="shared" si="10"/>
        <v/>
      </c>
    </row>
    <row r="221" spans="1:7" ht="19.5" hidden="1" customHeight="1" x14ac:dyDescent="0.25">
      <c r="A221" s="43">
        <f t="shared" si="9"/>
        <v>46</v>
      </c>
      <c r="B221" s="23" t="s">
        <v>426</v>
      </c>
      <c r="C221" s="24" t="s">
        <v>427</v>
      </c>
      <c r="D221" s="52">
        <v>0</v>
      </c>
      <c r="E221" s="52">
        <v>0</v>
      </c>
      <c r="F221" s="26">
        <f t="shared" si="11"/>
        <v>0</v>
      </c>
      <c r="G221" s="27" t="str">
        <f t="shared" si="10"/>
        <v/>
      </c>
    </row>
    <row r="222" spans="1:7" ht="19.5" hidden="1" customHeight="1" x14ac:dyDescent="0.25">
      <c r="A222" s="43">
        <f t="shared" si="9"/>
        <v>46</v>
      </c>
      <c r="B222" s="23" t="s">
        <v>428</v>
      </c>
      <c r="C222" s="24" t="s">
        <v>429</v>
      </c>
      <c r="D222" s="52">
        <v>0</v>
      </c>
      <c r="E222" s="52">
        <v>0</v>
      </c>
      <c r="F222" s="26">
        <f t="shared" si="11"/>
        <v>0</v>
      </c>
      <c r="G222" s="27" t="str">
        <f t="shared" si="10"/>
        <v/>
      </c>
    </row>
    <row r="223" spans="1:7" ht="19.5" customHeight="1" x14ac:dyDescent="0.25">
      <c r="A223" s="43">
        <f t="shared" si="9"/>
        <v>47</v>
      </c>
      <c r="B223" s="23" t="s">
        <v>699</v>
      </c>
      <c r="C223" s="24" t="s">
        <v>700</v>
      </c>
      <c r="D223" s="52">
        <v>53</v>
      </c>
      <c r="E223" s="52">
        <v>53</v>
      </c>
      <c r="F223" s="26">
        <f t="shared" si="11"/>
        <v>53</v>
      </c>
      <c r="G223" s="27">
        <f t="shared" si="10"/>
        <v>1</v>
      </c>
    </row>
    <row r="224" spans="1:7" ht="19.5" hidden="1" customHeight="1" x14ac:dyDescent="0.25">
      <c r="A224" s="43">
        <f t="shared" si="9"/>
        <v>47</v>
      </c>
      <c r="B224" s="23" t="s">
        <v>714</v>
      </c>
      <c r="C224" s="24" t="s">
        <v>720</v>
      </c>
      <c r="D224" s="52">
        <v>0</v>
      </c>
      <c r="E224" s="52">
        <v>0</v>
      </c>
      <c r="F224" s="26">
        <f t="shared" si="11"/>
        <v>0</v>
      </c>
      <c r="G224" s="27" t="str">
        <f t="shared" si="10"/>
        <v/>
      </c>
    </row>
    <row r="225" spans="1:7" ht="19.5" hidden="1" customHeight="1" x14ac:dyDescent="0.25">
      <c r="A225" s="43">
        <f t="shared" si="9"/>
        <v>47</v>
      </c>
      <c r="B225" s="23" t="s">
        <v>736</v>
      </c>
      <c r="C225" s="24" t="s">
        <v>731</v>
      </c>
      <c r="D225" s="52">
        <v>0</v>
      </c>
      <c r="E225" s="52">
        <v>0</v>
      </c>
      <c r="F225" s="26">
        <f t="shared" si="11"/>
        <v>0</v>
      </c>
      <c r="G225" s="27" t="str">
        <f t="shared" si="10"/>
        <v/>
      </c>
    </row>
    <row r="226" spans="1:7" ht="19.5" hidden="1" customHeight="1" x14ac:dyDescent="0.25">
      <c r="A226" s="43">
        <f t="shared" si="9"/>
        <v>47</v>
      </c>
      <c r="B226" s="23" t="s">
        <v>715</v>
      </c>
      <c r="C226" s="24" t="s">
        <v>721</v>
      </c>
      <c r="D226" s="52">
        <v>0</v>
      </c>
      <c r="E226" s="52">
        <v>0</v>
      </c>
      <c r="F226" s="26">
        <f t="shared" si="11"/>
        <v>0</v>
      </c>
      <c r="G226" s="27" t="str">
        <f t="shared" si="10"/>
        <v/>
      </c>
    </row>
    <row r="227" spans="1:7" ht="19.5" hidden="1" customHeight="1" x14ac:dyDescent="0.25">
      <c r="A227" s="43">
        <f t="shared" si="9"/>
        <v>47</v>
      </c>
      <c r="B227" s="23" t="s">
        <v>586</v>
      </c>
      <c r="C227" s="24" t="s">
        <v>587</v>
      </c>
      <c r="D227" s="52">
        <v>0</v>
      </c>
      <c r="E227" s="52">
        <v>0</v>
      </c>
      <c r="F227" s="26">
        <f t="shared" si="11"/>
        <v>0</v>
      </c>
      <c r="G227" s="27" t="str">
        <f t="shared" si="10"/>
        <v/>
      </c>
    </row>
    <row r="228" spans="1:7" ht="19.5" hidden="1" customHeight="1" x14ac:dyDescent="0.25">
      <c r="A228" s="43">
        <f t="shared" si="9"/>
        <v>47</v>
      </c>
      <c r="B228" s="23" t="s">
        <v>584</v>
      </c>
      <c r="C228" s="24" t="s">
        <v>585</v>
      </c>
      <c r="D228" s="52">
        <v>0</v>
      </c>
      <c r="E228" s="52">
        <v>0</v>
      </c>
      <c r="F228" s="26">
        <f t="shared" si="11"/>
        <v>0</v>
      </c>
      <c r="G228" s="27" t="str">
        <f t="shared" si="10"/>
        <v/>
      </c>
    </row>
    <row r="229" spans="1:7" ht="19.5" hidden="1" customHeight="1" x14ac:dyDescent="0.25">
      <c r="A229" s="43">
        <f t="shared" si="9"/>
        <v>47</v>
      </c>
      <c r="B229" s="23" t="s">
        <v>538</v>
      </c>
      <c r="C229" s="24" t="s">
        <v>539</v>
      </c>
      <c r="D229" s="52">
        <v>0</v>
      </c>
      <c r="E229" s="52">
        <v>0</v>
      </c>
      <c r="F229" s="26">
        <f t="shared" si="11"/>
        <v>0</v>
      </c>
      <c r="G229" s="27" t="str">
        <f t="shared" si="10"/>
        <v/>
      </c>
    </row>
    <row r="230" spans="1:7" ht="19.5" hidden="1" customHeight="1" x14ac:dyDescent="0.25">
      <c r="A230" s="43">
        <f t="shared" si="9"/>
        <v>47</v>
      </c>
      <c r="B230" s="23" t="s">
        <v>512</v>
      </c>
      <c r="C230" s="24" t="s">
        <v>513</v>
      </c>
      <c r="D230" s="52">
        <v>0</v>
      </c>
      <c r="E230" s="52">
        <v>0</v>
      </c>
      <c r="F230" s="26">
        <f t="shared" si="11"/>
        <v>0</v>
      </c>
      <c r="G230" s="27" t="str">
        <f t="shared" si="10"/>
        <v/>
      </c>
    </row>
    <row r="231" spans="1:7" ht="19.5" hidden="1" customHeight="1" x14ac:dyDescent="0.25">
      <c r="A231" s="43">
        <f t="shared" si="9"/>
        <v>47</v>
      </c>
      <c r="B231" s="23" t="s">
        <v>536</v>
      </c>
      <c r="C231" s="24" t="s">
        <v>537</v>
      </c>
      <c r="D231" s="52">
        <v>0</v>
      </c>
      <c r="E231" s="52">
        <v>0</v>
      </c>
      <c r="F231" s="26">
        <f t="shared" si="11"/>
        <v>0</v>
      </c>
      <c r="G231" s="27" t="str">
        <f t="shared" si="10"/>
        <v/>
      </c>
    </row>
    <row r="232" spans="1:7" ht="19.5" hidden="1" customHeight="1" x14ac:dyDescent="0.25">
      <c r="A232" s="43">
        <f t="shared" si="9"/>
        <v>47</v>
      </c>
      <c r="B232" s="23" t="s">
        <v>530</v>
      </c>
      <c r="C232" s="24" t="s">
        <v>531</v>
      </c>
      <c r="D232" s="52">
        <v>0</v>
      </c>
      <c r="E232" s="52">
        <v>0</v>
      </c>
      <c r="F232" s="26">
        <f t="shared" si="11"/>
        <v>0</v>
      </c>
      <c r="G232" s="27" t="str">
        <f t="shared" si="10"/>
        <v/>
      </c>
    </row>
    <row r="233" spans="1:7" ht="19.5" hidden="1" customHeight="1" x14ac:dyDescent="0.25">
      <c r="A233" s="43">
        <f t="shared" si="9"/>
        <v>47</v>
      </c>
      <c r="B233" s="23" t="s">
        <v>576</v>
      </c>
      <c r="C233" s="24" t="s">
        <v>577</v>
      </c>
      <c r="D233" s="52">
        <v>0</v>
      </c>
      <c r="E233" s="52">
        <v>0</v>
      </c>
      <c r="F233" s="26">
        <f t="shared" si="11"/>
        <v>0</v>
      </c>
      <c r="G233" s="27" t="str">
        <f t="shared" si="10"/>
        <v/>
      </c>
    </row>
    <row r="234" spans="1:7" ht="19.5" hidden="1" customHeight="1" x14ac:dyDescent="0.25">
      <c r="A234" s="43">
        <f t="shared" si="9"/>
        <v>47</v>
      </c>
      <c r="B234" s="23" t="s">
        <v>444</v>
      </c>
      <c r="C234" s="24" t="s">
        <v>445</v>
      </c>
      <c r="D234" s="52">
        <v>0</v>
      </c>
      <c r="E234" s="52">
        <v>0</v>
      </c>
      <c r="F234" s="26">
        <f t="shared" si="11"/>
        <v>0</v>
      </c>
      <c r="G234" s="27" t="str">
        <f t="shared" si="10"/>
        <v/>
      </c>
    </row>
    <row r="235" spans="1:7" ht="19.5" hidden="1" customHeight="1" x14ac:dyDescent="0.25">
      <c r="A235" s="43">
        <f t="shared" si="9"/>
        <v>47</v>
      </c>
      <c r="B235" s="23" t="s">
        <v>564</v>
      </c>
      <c r="C235" s="24" t="s">
        <v>565</v>
      </c>
      <c r="D235" s="52">
        <v>0</v>
      </c>
      <c r="E235" s="52">
        <v>0</v>
      </c>
      <c r="F235" s="26">
        <f t="shared" si="11"/>
        <v>0</v>
      </c>
      <c r="G235" s="27" t="str">
        <f t="shared" si="10"/>
        <v/>
      </c>
    </row>
    <row r="236" spans="1:7" ht="19.5" hidden="1" customHeight="1" x14ac:dyDescent="0.25">
      <c r="A236" s="43">
        <f t="shared" si="9"/>
        <v>47</v>
      </c>
      <c r="B236" s="23" t="s">
        <v>440</v>
      </c>
      <c r="C236" s="24" t="s">
        <v>441</v>
      </c>
      <c r="D236" s="52">
        <v>0</v>
      </c>
      <c r="E236" s="52">
        <v>0</v>
      </c>
      <c r="F236" s="26">
        <f t="shared" si="11"/>
        <v>0</v>
      </c>
      <c r="G236" s="27" t="str">
        <f t="shared" si="10"/>
        <v/>
      </c>
    </row>
    <row r="237" spans="1:7" ht="19.5" hidden="1" customHeight="1" x14ac:dyDescent="0.25">
      <c r="A237" s="43">
        <f t="shared" si="9"/>
        <v>47</v>
      </c>
      <c r="B237" s="23" t="s">
        <v>534</v>
      </c>
      <c r="C237" s="24" t="s">
        <v>535</v>
      </c>
      <c r="D237" s="52">
        <v>0</v>
      </c>
      <c r="E237" s="52">
        <v>0</v>
      </c>
      <c r="F237" s="26">
        <f t="shared" si="11"/>
        <v>0</v>
      </c>
      <c r="G237" s="27" t="str">
        <f t="shared" si="10"/>
        <v/>
      </c>
    </row>
    <row r="238" spans="1:7" ht="19.5" hidden="1" customHeight="1" x14ac:dyDescent="0.25">
      <c r="A238" s="43">
        <f t="shared" si="9"/>
        <v>47</v>
      </c>
      <c r="B238" s="23" t="s">
        <v>562</v>
      </c>
      <c r="C238" s="24" t="s">
        <v>563</v>
      </c>
      <c r="D238" s="52">
        <v>0</v>
      </c>
      <c r="E238" s="52">
        <v>0</v>
      </c>
      <c r="F238" s="26">
        <f t="shared" si="11"/>
        <v>0</v>
      </c>
      <c r="G238" s="27" t="str">
        <f t="shared" si="10"/>
        <v/>
      </c>
    </row>
    <row r="239" spans="1:7" ht="19.5" hidden="1" customHeight="1" x14ac:dyDescent="0.25">
      <c r="A239" s="43">
        <f t="shared" si="9"/>
        <v>47</v>
      </c>
      <c r="B239" s="23" t="s">
        <v>514</v>
      </c>
      <c r="C239" s="24" t="s">
        <v>515</v>
      </c>
      <c r="D239" s="52">
        <v>0</v>
      </c>
      <c r="E239" s="52">
        <v>0</v>
      </c>
      <c r="F239" s="26">
        <f t="shared" si="11"/>
        <v>0</v>
      </c>
      <c r="G239" s="27" t="str">
        <f t="shared" si="10"/>
        <v/>
      </c>
    </row>
    <row r="240" spans="1:7" ht="19.5" hidden="1" customHeight="1" x14ac:dyDescent="0.25">
      <c r="A240" s="43">
        <f t="shared" si="9"/>
        <v>47</v>
      </c>
      <c r="B240" s="23" t="s">
        <v>532</v>
      </c>
      <c r="C240" s="24" t="s">
        <v>533</v>
      </c>
      <c r="D240" s="52">
        <v>0</v>
      </c>
      <c r="E240" s="52">
        <v>0</v>
      </c>
      <c r="F240" s="26">
        <f t="shared" si="11"/>
        <v>0</v>
      </c>
      <c r="G240" s="27" t="str">
        <f t="shared" si="10"/>
        <v/>
      </c>
    </row>
    <row r="241" spans="1:7" ht="19.5" hidden="1" customHeight="1" x14ac:dyDescent="0.25">
      <c r="A241" s="43">
        <f t="shared" si="9"/>
        <v>47</v>
      </c>
      <c r="B241" s="23" t="s">
        <v>450</v>
      </c>
      <c r="C241" s="24" t="s">
        <v>451</v>
      </c>
      <c r="D241" s="52">
        <v>0</v>
      </c>
      <c r="E241" s="52">
        <v>0</v>
      </c>
      <c r="F241" s="26">
        <f t="shared" si="11"/>
        <v>0</v>
      </c>
      <c r="G241" s="27" t="str">
        <f t="shared" si="10"/>
        <v/>
      </c>
    </row>
    <row r="242" spans="1:7" ht="19.5" hidden="1" customHeight="1" x14ac:dyDescent="0.25">
      <c r="A242" s="43">
        <f t="shared" si="9"/>
        <v>47</v>
      </c>
      <c r="B242" s="23" t="s">
        <v>520</v>
      </c>
      <c r="C242" s="24" t="s">
        <v>521</v>
      </c>
      <c r="D242" s="52">
        <v>0</v>
      </c>
      <c r="E242" s="52">
        <v>0</v>
      </c>
      <c r="F242" s="26">
        <f t="shared" si="11"/>
        <v>0</v>
      </c>
      <c r="G242" s="27" t="str">
        <f t="shared" si="10"/>
        <v/>
      </c>
    </row>
    <row r="243" spans="1:7" ht="19.5" hidden="1" customHeight="1" x14ac:dyDescent="0.25">
      <c r="A243" s="43">
        <f t="shared" si="9"/>
        <v>47</v>
      </c>
      <c r="B243" s="23" t="s">
        <v>472</v>
      </c>
      <c r="C243" s="24" t="s">
        <v>473</v>
      </c>
      <c r="D243" s="52">
        <v>0</v>
      </c>
      <c r="E243" s="52">
        <v>0</v>
      </c>
      <c r="F243" s="26">
        <f t="shared" si="11"/>
        <v>0</v>
      </c>
      <c r="G243" s="27" t="str">
        <f t="shared" si="10"/>
        <v/>
      </c>
    </row>
    <row r="244" spans="1:7" ht="19.5" hidden="1" customHeight="1" x14ac:dyDescent="0.25">
      <c r="A244" s="43">
        <f t="shared" si="9"/>
        <v>47</v>
      </c>
      <c r="B244" s="23" t="s">
        <v>550</v>
      </c>
      <c r="C244" s="24" t="s">
        <v>551</v>
      </c>
      <c r="D244" s="52">
        <v>0</v>
      </c>
      <c r="E244" s="52">
        <v>0</v>
      </c>
      <c r="F244" s="26">
        <f t="shared" si="11"/>
        <v>0</v>
      </c>
      <c r="G244" s="27" t="str">
        <f t="shared" si="10"/>
        <v/>
      </c>
    </row>
    <row r="245" spans="1:7" ht="19.5" hidden="1" customHeight="1" x14ac:dyDescent="0.25">
      <c r="A245" s="43">
        <f t="shared" si="9"/>
        <v>47</v>
      </c>
      <c r="B245" s="23" t="s">
        <v>550</v>
      </c>
      <c r="C245" s="24" t="s">
        <v>551</v>
      </c>
      <c r="D245" s="52">
        <v>0</v>
      </c>
      <c r="E245" s="52">
        <v>0</v>
      </c>
      <c r="F245" s="26">
        <f t="shared" si="11"/>
        <v>0</v>
      </c>
      <c r="G245" s="27" t="str">
        <f t="shared" si="10"/>
        <v/>
      </c>
    </row>
    <row r="246" spans="1:7" ht="19.5" hidden="1" customHeight="1" x14ac:dyDescent="0.25">
      <c r="A246" s="43">
        <f t="shared" si="9"/>
        <v>47</v>
      </c>
      <c r="B246" s="23" t="s">
        <v>524</v>
      </c>
      <c r="C246" s="24" t="s">
        <v>525</v>
      </c>
      <c r="D246" s="52">
        <v>0</v>
      </c>
      <c r="E246" s="52">
        <v>0</v>
      </c>
      <c r="F246" s="26">
        <f t="shared" si="11"/>
        <v>0</v>
      </c>
      <c r="G246" s="27" t="str">
        <f t="shared" si="10"/>
        <v/>
      </c>
    </row>
    <row r="247" spans="1:7" ht="19.5" hidden="1" customHeight="1" x14ac:dyDescent="0.25">
      <c r="A247" s="43">
        <f t="shared" si="9"/>
        <v>47</v>
      </c>
      <c r="B247" s="23" t="s">
        <v>622</v>
      </c>
      <c r="C247" s="24" t="s">
        <v>623</v>
      </c>
      <c r="D247" s="52">
        <v>0</v>
      </c>
      <c r="E247" s="52">
        <v>0</v>
      </c>
      <c r="F247" s="26">
        <f t="shared" si="11"/>
        <v>0</v>
      </c>
      <c r="G247" s="27" t="str">
        <f t="shared" si="10"/>
        <v/>
      </c>
    </row>
    <row r="248" spans="1:7" ht="19.5" hidden="1" customHeight="1" x14ac:dyDescent="0.25">
      <c r="A248" s="43">
        <f t="shared" si="9"/>
        <v>47</v>
      </c>
      <c r="B248" s="23" t="s">
        <v>454</v>
      </c>
      <c r="C248" s="24" t="s">
        <v>455</v>
      </c>
      <c r="D248" s="52">
        <v>0</v>
      </c>
      <c r="E248" s="52">
        <v>0</v>
      </c>
      <c r="F248" s="26">
        <f t="shared" si="11"/>
        <v>0</v>
      </c>
      <c r="G248" s="27" t="str">
        <f t="shared" si="10"/>
        <v/>
      </c>
    </row>
    <row r="249" spans="1:7" ht="19.5" hidden="1" customHeight="1" x14ac:dyDescent="0.25">
      <c r="A249" s="43">
        <f t="shared" si="9"/>
        <v>47</v>
      </c>
      <c r="B249" s="23" t="s">
        <v>516</v>
      </c>
      <c r="C249" s="24" t="s">
        <v>517</v>
      </c>
      <c r="D249" s="52">
        <v>0</v>
      </c>
      <c r="E249" s="52">
        <v>0</v>
      </c>
      <c r="F249" s="26">
        <f t="shared" si="11"/>
        <v>0</v>
      </c>
      <c r="G249" s="27" t="str">
        <f t="shared" si="10"/>
        <v/>
      </c>
    </row>
    <row r="250" spans="1:7" ht="19.5" hidden="1" customHeight="1" x14ac:dyDescent="0.25">
      <c r="A250" s="43">
        <f t="shared" si="9"/>
        <v>47</v>
      </c>
      <c r="B250" s="23" t="s">
        <v>602</v>
      </c>
      <c r="C250" s="24" t="s">
        <v>603</v>
      </c>
      <c r="D250" s="52">
        <v>0</v>
      </c>
      <c r="E250" s="52">
        <v>0</v>
      </c>
      <c r="F250" s="26">
        <f t="shared" si="11"/>
        <v>0</v>
      </c>
      <c r="G250" s="27" t="str">
        <f t="shared" si="10"/>
        <v/>
      </c>
    </row>
    <row r="251" spans="1:7" ht="19.5" hidden="1" customHeight="1" x14ac:dyDescent="0.25">
      <c r="A251" s="43">
        <f t="shared" si="9"/>
        <v>47</v>
      </c>
      <c r="B251" s="23" t="s">
        <v>732</v>
      </c>
      <c r="C251" s="24" t="s">
        <v>733</v>
      </c>
      <c r="D251" s="52">
        <v>0</v>
      </c>
      <c r="E251" s="52">
        <v>0</v>
      </c>
      <c r="F251" s="26">
        <f t="shared" si="11"/>
        <v>0</v>
      </c>
      <c r="G251" s="27" t="str">
        <f t="shared" si="10"/>
        <v/>
      </c>
    </row>
    <row r="252" spans="1:7" ht="19.5" hidden="1" customHeight="1" x14ac:dyDescent="0.25">
      <c r="A252" s="43">
        <f t="shared" si="9"/>
        <v>47</v>
      </c>
      <c r="B252" s="23" t="s">
        <v>560</v>
      </c>
      <c r="C252" s="24" t="s">
        <v>561</v>
      </c>
      <c r="D252" s="52">
        <v>0</v>
      </c>
      <c r="E252" s="52">
        <v>0</v>
      </c>
      <c r="F252" s="26">
        <f t="shared" si="11"/>
        <v>0</v>
      </c>
      <c r="G252" s="27" t="str">
        <f t="shared" si="10"/>
        <v/>
      </c>
    </row>
    <row r="253" spans="1:7" ht="19.5" hidden="1" customHeight="1" x14ac:dyDescent="0.25">
      <c r="A253" s="43">
        <f t="shared" si="9"/>
        <v>47</v>
      </c>
      <c r="B253" s="23" t="s">
        <v>566</v>
      </c>
      <c r="C253" s="24" t="s">
        <v>567</v>
      </c>
      <c r="D253" s="52">
        <v>0</v>
      </c>
      <c r="E253" s="52">
        <v>0</v>
      </c>
      <c r="F253" s="26">
        <f t="shared" si="11"/>
        <v>0</v>
      </c>
      <c r="G253" s="27" t="str">
        <f t="shared" si="10"/>
        <v/>
      </c>
    </row>
    <row r="254" spans="1:7" ht="19.5" hidden="1" customHeight="1" x14ac:dyDescent="0.25">
      <c r="A254" s="43">
        <f t="shared" si="9"/>
        <v>47</v>
      </c>
      <c r="B254" s="23" t="s">
        <v>518</v>
      </c>
      <c r="C254" s="24" t="s">
        <v>519</v>
      </c>
      <c r="D254" s="52">
        <v>0</v>
      </c>
      <c r="E254" s="52">
        <v>0</v>
      </c>
      <c r="F254" s="26">
        <f t="shared" si="11"/>
        <v>0</v>
      </c>
      <c r="G254" s="27" t="str">
        <f t="shared" si="10"/>
        <v/>
      </c>
    </row>
    <row r="255" spans="1:7" ht="19.5" hidden="1" customHeight="1" x14ac:dyDescent="0.25">
      <c r="A255" s="43">
        <f t="shared" si="9"/>
        <v>47</v>
      </c>
      <c r="B255" s="23" t="s">
        <v>448</v>
      </c>
      <c r="C255" s="24" t="s">
        <v>449</v>
      </c>
      <c r="D255" s="52">
        <v>0</v>
      </c>
      <c r="E255" s="52">
        <v>0</v>
      </c>
      <c r="F255" s="26">
        <f t="shared" si="11"/>
        <v>0</v>
      </c>
      <c r="G255" s="27" t="str">
        <f t="shared" si="10"/>
        <v/>
      </c>
    </row>
    <row r="256" spans="1:7" ht="19.5" customHeight="1" x14ac:dyDescent="0.25">
      <c r="A256" s="43">
        <f t="shared" si="9"/>
        <v>48</v>
      </c>
      <c r="B256" s="23" t="s">
        <v>612</v>
      </c>
      <c r="C256" s="24" t="s">
        <v>613</v>
      </c>
      <c r="D256" s="52">
        <v>50</v>
      </c>
      <c r="E256" s="52">
        <v>50</v>
      </c>
      <c r="F256" s="26">
        <f t="shared" si="11"/>
        <v>50</v>
      </c>
      <c r="G256" s="27">
        <f t="shared" si="10"/>
        <v>1</v>
      </c>
    </row>
    <row r="257" spans="1:7" ht="19.5" hidden="1" customHeight="1" x14ac:dyDescent="0.25">
      <c r="A257" s="43">
        <f t="shared" si="9"/>
        <v>48</v>
      </c>
      <c r="B257" s="23" t="s">
        <v>506</v>
      </c>
      <c r="C257" s="24" t="s">
        <v>507</v>
      </c>
      <c r="D257" s="52">
        <v>0</v>
      </c>
      <c r="E257" s="52">
        <v>0</v>
      </c>
      <c r="F257" s="26">
        <f t="shared" si="11"/>
        <v>0</v>
      </c>
      <c r="G257" s="27" t="str">
        <f t="shared" si="10"/>
        <v/>
      </c>
    </row>
    <row r="258" spans="1:7" ht="19.5" hidden="1" customHeight="1" x14ac:dyDescent="0.25">
      <c r="A258" s="43">
        <f t="shared" si="9"/>
        <v>48</v>
      </c>
      <c r="B258" s="23" t="s">
        <v>434</v>
      </c>
      <c r="C258" s="24" t="s">
        <v>435</v>
      </c>
      <c r="D258" s="52">
        <v>0</v>
      </c>
      <c r="E258" s="52">
        <v>0</v>
      </c>
      <c r="F258" s="26">
        <f t="shared" si="11"/>
        <v>0</v>
      </c>
      <c r="G258" s="27" t="str">
        <f t="shared" si="10"/>
        <v/>
      </c>
    </row>
    <row r="259" spans="1:7" ht="19.5" hidden="1" customHeight="1" x14ac:dyDescent="0.25">
      <c r="A259" s="43">
        <f t="shared" si="9"/>
        <v>48</v>
      </c>
      <c r="B259" s="23" t="s">
        <v>486</v>
      </c>
      <c r="C259" s="24" t="s">
        <v>487</v>
      </c>
      <c r="D259" s="52">
        <v>0</v>
      </c>
      <c r="E259" s="52">
        <v>0</v>
      </c>
      <c r="F259" s="26">
        <f t="shared" si="11"/>
        <v>0</v>
      </c>
      <c r="G259" s="27" t="str">
        <f t="shared" si="10"/>
        <v/>
      </c>
    </row>
    <row r="260" spans="1:7" ht="19.5" hidden="1" customHeight="1" x14ac:dyDescent="0.25">
      <c r="A260" s="43">
        <f t="shared" si="9"/>
        <v>48</v>
      </c>
      <c r="B260" s="23" t="s">
        <v>466</v>
      </c>
      <c r="C260" s="24" t="s">
        <v>467</v>
      </c>
      <c r="D260" s="52">
        <v>0</v>
      </c>
      <c r="E260" s="52">
        <v>0</v>
      </c>
      <c r="F260" s="26">
        <f t="shared" si="11"/>
        <v>0</v>
      </c>
      <c r="G260" s="27" t="str">
        <f t="shared" si="10"/>
        <v/>
      </c>
    </row>
    <row r="261" spans="1:7" ht="19.5" hidden="1" customHeight="1" x14ac:dyDescent="0.25">
      <c r="A261" s="43">
        <f t="shared" si="9"/>
        <v>48</v>
      </c>
      <c r="B261" s="23" t="s">
        <v>542</v>
      </c>
      <c r="C261" s="24" t="s">
        <v>543</v>
      </c>
      <c r="D261" s="52">
        <v>0</v>
      </c>
      <c r="E261" s="52">
        <v>0</v>
      </c>
      <c r="F261" s="26">
        <f t="shared" si="11"/>
        <v>0</v>
      </c>
      <c r="G261" s="27" t="str">
        <f t="shared" si="10"/>
        <v/>
      </c>
    </row>
    <row r="262" spans="1:7" ht="19.5" hidden="1" customHeight="1" x14ac:dyDescent="0.25">
      <c r="A262" s="43">
        <f t="shared" si="9"/>
        <v>48</v>
      </c>
      <c r="B262" s="23" t="s">
        <v>488</v>
      </c>
      <c r="C262" s="24" t="s">
        <v>489</v>
      </c>
      <c r="D262" s="52">
        <v>0</v>
      </c>
      <c r="E262" s="52">
        <v>0</v>
      </c>
      <c r="F262" s="26">
        <f t="shared" si="11"/>
        <v>0</v>
      </c>
      <c r="G262" s="27" t="str">
        <f t="shared" si="10"/>
        <v/>
      </c>
    </row>
    <row r="263" spans="1:7" ht="19.5" hidden="1" customHeight="1" x14ac:dyDescent="0.25">
      <c r="A263" s="43">
        <f t="shared" si="9"/>
        <v>48</v>
      </c>
      <c r="B263" s="23" t="s">
        <v>568</v>
      </c>
      <c r="C263" s="24" t="s">
        <v>569</v>
      </c>
      <c r="D263" s="52">
        <v>0</v>
      </c>
      <c r="E263" s="52">
        <v>0</v>
      </c>
      <c r="F263" s="26">
        <f t="shared" si="11"/>
        <v>0</v>
      </c>
      <c r="G263" s="27" t="str">
        <f t="shared" si="10"/>
        <v/>
      </c>
    </row>
    <row r="264" spans="1:7" ht="19.5" hidden="1" customHeight="1" x14ac:dyDescent="0.25">
      <c r="A264" s="43">
        <f t="shared" si="9"/>
        <v>48</v>
      </c>
      <c r="B264" s="23" t="s">
        <v>570</v>
      </c>
      <c r="C264" s="24" t="s">
        <v>571</v>
      </c>
      <c r="D264" s="52">
        <v>0</v>
      </c>
      <c r="E264" s="52">
        <v>0</v>
      </c>
      <c r="F264" s="26">
        <f t="shared" si="11"/>
        <v>0</v>
      </c>
      <c r="G264" s="27" t="str">
        <f t="shared" si="10"/>
        <v/>
      </c>
    </row>
    <row r="265" spans="1:7" ht="19.5" hidden="1" customHeight="1" x14ac:dyDescent="0.25">
      <c r="A265" s="43">
        <f t="shared" si="9"/>
        <v>48</v>
      </c>
      <c r="B265" s="23" t="s">
        <v>464</v>
      </c>
      <c r="C265" s="24" t="s">
        <v>465</v>
      </c>
      <c r="D265" s="52">
        <v>0</v>
      </c>
      <c r="E265" s="52">
        <v>0</v>
      </c>
      <c r="F265" s="26">
        <f t="shared" si="11"/>
        <v>0</v>
      </c>
      <c r="G265" s="27" t="str">
        <f t="shared" si="10"/>
        <v/>
      </c>
    </row>
    <row r="266" spans="1:7" ht="19.5" customHeight="1" x14ac:dyDescent="0.25">
      <c r="A266" s="43">
        <f t="shared" si="9"/>
        <v>49</v>
      </c>
      <c r="B266" s="23" t="s">
        <v>734</v>
      </c>
      <c r="C266" s="24" t="s">
        <v>735</v>
      </c>
      <c r="D266" s="52">
        <v>335</v>
      </c>
      <c r="E266" s="52">
        <v>355</v>
      </c>
      <c r="F266" s="26">
        <f t="shared" si="11"/>
        <v>335</v>
      </c>
      <c r="G266" s="27">
        <f t="shared" si="10"/>
        <v>1</v>
      </c>
    </row>
    <row r="267" spans="1:7" ht="19.5" hidden="1" customHeight="1" x14ac:dyDescent="0.25">
      <c r="A267" s="43">
        <f t="shared" ref="A267:A330" si="12">IF(F267&gt;0,1+A266,A266)</f>
        <v>49</v>
      </c>
      <c r="B267" s="23" t="s">
        <v>600</v>
      </c>
      <c r="C267" s="24" t="s">
        <v>601</v>
      </c>
      <c r="D267" s="52">
        <v>0</v>
      </c>
      <c r="E267" s="52">
        <v>0</v>
      </c>
      <c r="F267" s="26">
        <f t="shared" si="11"/>
        <v>0</v>
      </c>
      <c r="G267" s="27" t="str">
        <f t="shared" ref="G267:G330" si="13">IFERROR(F267/D267,"")</f>
        <v/>
      </c>
    </row>
    <row r="268" spans="1:7" ht="19.5" hidden="1" customHeight="1" x14ac:dyDescent="0.25">
      <c r="A268" s="43">
        <f t="shared" si="12"/>
        <v>49</v>
      </c>
      <c r="B268" s="23" t="s">
        <v>665</v>
      </c>
      <c r="C268" s="24" t="s">
        <v>678</v>
      </c>
      <c r="D268" s="52">
        <v>0</v>
      </c>
      <c r="E268" s="52">
        <v>0</v>
      </c>
      <c r="F268" s="26">
        <f t="shared" ref="F268:F331" si="14">IF(E268&gt;D268,D268,E268)</f>
        <v>0</v>
      </c>
      <c r="G268" s="27" t="str">
        <f t="shared" si="13"/>
        <v/>
      </c>
    </row>
    <row r="269" spans="1:7" ht="19.5" hidden="1" customHeight="1" x14ac:dyDescent="0.25">
      <c r="A269" s="43">
        <f t="shared" si="12"/>
        <v>49</v>
      </c>
      <c r="B269" s="23" t="s">
        <v>484</v>
      </c>
      <c r="C269" s="24" t="s">
        <v>485</v>
      </c>
      <c r="D269" s="52">
        <v>0</v>
      </c>
      <c r="E269" s="52">
        <v>0</v>
      </c>
      <c r="F269" s="26">
        <f t="shared" si="14"/>
        <v>0</v>
      </c>
      <c r="G269" s="27" t="str">
        <f t="shared" si="13"/>
        <v/>
      </c>
    </row>
    <row r="270" spans="1:7" ht="19.5" hidden="1" customHeight="1" x14ac:dyDescent="0.25">
      <c r="A270" s="43">
        <f t="shared" si="12"/>
        <v>49</v>
      </c>
      <c r="B270" s="23" t="s">
        <v>456</v>
      </c>
      <c r="C270" s="24" t="s">
        <v>457</v>
      </c>
      <c r="D270" s="52">
        <v>0</v>
      </c>
      <c r="E270" s="52">
        <v>0</v>
      </c>
      <c r="F270" s="26">
        <f t="shared" si="14"/>
        <v>0</v>
      </c>
      <c r="G270" s="27" t="str">
        <f t="shared" si="13"/>
        <v/>
      </c>
    </row>
    <row r="271" spans="1:7" ht="19.5" hidden="1" customHeight="1" x14ac:dyDescent="0.25">
      <c r="A271" s="43">
        <f t="shared" si="12"/>
        <v>49</v>
      </c>
      <c r="B271" s="23" t="s">
        <v>552</v>
      </c>
      <c r="C271" s="24" t="s">
        <v>553</v>
      </c>
      <c r="D271" s="52">
        <v>0</v>
      </c>
      <c r="E271" s="52">
        <v>0</v>
      </c>
      <c r="F271" s="26">
        <f t="shared" si="14"/>
        <v>0</v>
      </c>
      <c r="G271" s="27" t="str">
        <f t="shared" si="13"/>
        <v/>
      </c>
    </row>
    <row r="272" spans="1:7" ht="19.5" hidden="1" customHeight="1" x14ac:dyDescent="0.25">
      <c r="A272" s="43">
        <f t="shared" si="12"/>
        <v>49</v>
      </c>
      <c r="B272" s="23" t="s">
        <v>572</v>
      </c>
      <c r="C272" s="24" t="s">
        <v>573</v>
      </c>
      <c r="D272" s="52">
        <v>0</v>
      </c>
      <c r="E272" s="52">
        <v>0</v>
      </c>
      <c r="F272" s="26">
        <f t="shared" si="14"/>
        <v>0</v>
      </c>
      <c r="G272" s="27" t="str">
        <f t="shared" si="13"/>
        <v/>
      </c>
    </row>
    <row r="273" spans="1:7" ht="19.5" hidden="1" customHeight="1" x14ac:dyDescent="0.25">
      <c r="A273" s="43">
        <f t="shared" si="12"/>
        <v>49</v>
      </c>
      <c r="B273" s="23" t="s">
        <v>582</v>
      </c>
      <c r="C273" s="24" t="s">
        <v>583</v>
      </c>
      <c r="D273" s="52">
        <v>0</v>
      </c>
      <c r="E273" s="52">
        <v>0</v>
      </c>
      <c r="F273" s="26">
        <f t="shared" si="14"/>
        <v>0</v>
      </c>
      <c r="G273" s="27" t="str">
        <f t="shared" si="13"/>
        <v/>
      </c>
    </row>
    <row r="274" spans="1:7" ht="19.5" hidden="1" customHeight="1" x14ac:dyDescent="0.25">
      <c r="A274" s="43">
        <f t="shared" si="12"/>
        <v>49</v>
      </c>
      <c r="B274" s="23" t="s">
        <v>554</v>
      </c>
      <c r="C274" s="24" t="s">
        <v>555</v>
      </c>
      <c r="D274" s="52">
        <v>0</v>
      </c>
      <c r="E274" s="52">
        <v>0</v>
      </c>
      <c r="F274" s="26">
        <f t="shared" si="14"/>
        <v>0</v>
      </c>
      <c r="G274" s="27" t="str">
        <f t="shared" si="13"/>
        <v/>
      </c>
    </row>
    <row r="275" spans="1:7" ht="19.5" hidden="1" customHeight="1" x14ac:dyDescent="0.25">
      <c r="A275" s="43">
        <f t="shared" si="12"/>
        <v>49</v>
      </c>
      <c r="B275" s="23" t="s">
        <v>598</v>
      </c>
      <c r="C275" s="24" t="s">
        <v>599</v>
      </c>
      <c r="D275" s="52">
        <v>0</v>
      </c>
      <c r="E275" s="52">
        <v>0</v>
      </c>
      <c r="F275" s="26">
        <f t="shared" si="14"/>
        <v>0</v>
      </c>
      <c r="G275" s="27" t="str">
        <f t="shared" si="13"/>
        <v/>
      </c>
    </row>
    <row r="276" spans="1:7" ht="19.5" customHeight="1" x14ac:dyDescent="0.25">
      <c r="A276" s="43">
        <f t="shared" si="12"/>
        <v>50</v>
      </c>
      <c r="B276" s="23" t="s">
        <v>574</v>
      </c>
      <c r="C276" s="24" t="s">
        <v>575</v>
      </c>
      <c r="D276" s="52">
        <v>55</v>
      </c>
      <c r="E276" s="52">
        <v>55</v>
      </c>
      <c r="F276" s="26">
        <f t="shared" si="14"/>
        <v>55</v>
      </c>
      <c r="G276" s="27">
        <f t="shared" si="13"/>
        <v>1</v>
      </c>
    </row>
    <row r="277" spans="1:7" ht="19.5" customHeight="1" x14ac:dyDescent="0.25">
      <c r="A277" s="43">
        <f t="shared" si="12"/>
        <v>51</v>
      </c>
      <c r="B277" s="23" t="s">
        <v>544</v>
      </c>
      <c r="C277" s="24" t="s">
        <v>545</v>
      </c>
      <c r="D277" s="52">
        <v>70</v>
      </c>
      <c r="E277" s="52">
        <v>70</v>
      </c>
      <c r="F277" s="26">
        <f t="shared" si="14"/>
        <v>70</v>
      </c>
      <c r="G277" s="27">
        <f t="shared" si="13"/>
        <v>1</v>
      </c>
    </row>
    <row r="278" spans="1:7" ht="19.5" hidden="1" customHeight="1" x14ac:dyDescent="0.25">
      <c r="A278" s="43">
        <f t="shared" si="12"/>
        <v>51</v>
      </c>
      <c r="B278" s="23" t="s">
        <v>578</v>
      </c>
      <c r="C278" s="24" t="s">
        <v>579</v>
      </c>
      <c r="D278" s="52">
        <v>0</v>
      </c>
      <c r="E278" s="52">
        <v>0</v>
      </c>
      <c r="F278" s="26">
        <f t="shared" si="14"/>
        <v>0</v>
      </c>
      <c r="G278" s="27" t="str">
        <f t="shared" si="13"/>
        <v/>
      </c>
    </row>
    <row r="279" spans="1:7" ht="19.5" hidden="1" customHeight="1" x14ac:dyDescent="0.25">
      <c r="A279" s="43">
        <f t="shared" si="12"/>
        <v>51</v>
      </c>
      <c r="B279" s="23" t="s">
        <v>478</v>
      </c>
      <c r="C279" s="24" t="s">
        <v>479</v>
      </c>
      <c r="D279" s="52">
        <v>0</v>
      </c>
      <c r="E279" s="52">
        <v>0</v>
      </c>
      <c r="F279" s="26">
        <f t="shared" si="14"/>
        <v>0</v>
      </c>
      <c r="G279" s="27" t="str">
        <f t="shared" si="13"/>
        <v/>
      </c>
    </row>
    <row r="280" spans="1:7" ht="19.5" hidden="1" customHeight="1" x14ac:dyDescent="0.25">
      <c r="A280" s="43">
        <f t="shared" si="12"/>
        <v>51</v>
      </c>
      <c r="B280" s="23" t="s">
        <v>498</v>
      </c>
      <c r="C280" s="24" t="s">
        <v>499</v>
      </c>
      <c r="D280" s="52">
        <v>0</v>
      </c>
      <c r="E280" s="52">
        <v>0</v>
      </c>
      <c r="F280" s="26">
        <f t="shared" si="14"/>
        <v>0</v>
      </c>
      <c r="G280" s="27" t="str">
        <f t="shared" si="13"/>
        <v/>
      </c>
    </row>
    <row r="281" spans="1:7" ht="19.5" hidden="1" customHeight="1" x14ac:dyDescent="0.25">
      <c r="A281" s="43">
        <f t="shared" si="12"/>
        <v>51</v>
      </c>
      <c r="B281" s="23" t="s">
        <v>496</v>
      </c>
      <c r="C281" s="24" t="s">
        <v>497</v>
      </c>
      <c r="D281" s="52">
        <v>0</v>
      </c>
      <c r="E281" s="52">
        <v>0</v>
      </c>
      <c r="F281" s="26">
        <f t="shared" si="14"/>
        <v>0</v>
      </c>
      <c r="G281" s="27" t="str">
        <f t="shared" si="13"/>
        <v/>
      </c>
    </row>
    <row r="282" spans="1:7" ht="19.5" hidden="1" customHeight="1" x14ac:dyDescent="0.25">
      <c r="A282" s="43">
        <f t="shared" si="12"/>
        <v>51</v>
      </c>
      <c r="B282" s="23" t="s">
        <v>438</v>
      </c>
      <c r="C282" s="24" t="s">
        <v>439</v>
      </c>
      <c r="D282" s="52">
        <v>0</v>
      </c>
      <c r="E282" s="52">
        <v>0</v>
      </c>
      <c r="F282" s="26">
        <f t="shared" si="14"/>
        <v>0</v>
      </c>
      <c r="G282" s="27" t="str">
        <f t="shared" si="13"/>
        <v/>
      </c>
    </row>
    <row r="283" spans="1:7" ht="19.5" hidden="1" customHeight="1" x14ac:dyDescent="0.25">
      <c r="A283" s="43">
        <f t="shared" si="12"/>
        <v>51</v>
      </c>
      <c r="B283" s="23" t="s">
        <v>616</v>
      </c>
      <c r="C283" s="24" t="s">
        <v>617</v>
      </c>
      <c r="D283" s="52">
        <v>0</v>
      </c>
      <c r="E283" s="52">
        <v>0</v>
      </c>
      <c r="F283" s="26">
        <f t="shared" si="14"/>
        <v>0</v>
      </c>
      <c r="G283" s="27" t="str">
        <f t="shared" si="13"/>
        <v/>
      </c>
    </row>
    <row r="284" spans="1:7" ht="19.5" hidden="1" customHeight="1" x14ac:dyDescent="0.25">
      <c r="A284" s="43">
        <f t="shared" si="12"/>
        <v>51</v>
      </c>
      <c r="B284" s="23" t="s">
        <v>510</v>
      </c>
      <c r="C284" s="24" t="s">
        <v>511</v>
      </c>
      <c r="D284" s="52">
        <v>0</v>
      </c>
      <c r="E284" s="52">
        <v>0</v>
      </c>
      <c r="F284" s="26">
        <f t="shared" si="14"/>
        <v>0</v>
      </c>
      <c r="G284" s="27" t="str">
        <f t="shared" si="13"/>
        <v/>
      </c>
    </row>
    <row r="285" spans="1:7" ht="19.5" customHeight="1" x14ac:dyDescent="0.25">
      <c r="A285" s="43">
        <f t="shared" si="12"/>
        <v>52</v>
      </c>
      <c r="B285" s="23" t="s">
        <v>504</v>
      </c>
      <c r="C285" s="24" t="s">
        <v>505</v>
      </c>
      <c r="D285" s="52">
        <v>10</v>
      </c>
      <c r="E285" s="52">
        <v>10</v>
      </c>
      <c r="F285" s="26">
        <f t="shared" si="14"/>
        <v>10</v>
      </c>
      <c r="G285" s="27">
        <f t="shared" si="13"/>
        <v>1</v>
      </c>
    </row>
    <row r="286" spans="1:7" ht="19.5" hidden="1" customHeight="1" x14ac:dyDescent="0.25">
      <c r="A286" s="43">
        <f t="shared" si="12"/>
        <v>52</v>
      </c>
      <c r="B286" s="23" t="s">
        <v>580</v>
      </c>
      <c r="C286" s="24" t="s">
        <v>581</v>
      </c>
      <c r="D286" s="52">
        <v>0</v>
      </c>
      <c r="E286" s="52">
        <v>0</v>
      </c>
      <c r="F286" s="26">
        <f t="shared" si="14"/>
        <v>0</v>
      </c>
      <c r="G286" s="27" t="str">
        <f t="shared" si="13"/>
        <v/>
      </c>
    </row>
    <row r="287" spans="1:7" ht="19.5" hidden="1" customHeight="1" x14ac:dyDescent="0.25">
      <c r="A287" s="43">
        <f t="shared" si="12"/>
        <v>52</v>
      </c>
      <c r="B287" s="23" t="s">
        <v>546</v>
      </c>
      <c r="C287" s="24" t="s">
        <v>547</v>
      </c>
      <c r="D287" s="52">
        <v>0</v>
      </c>
      <c r="E287" s="52">
        <v>0</v>
      </c>
      <c r="F287" s="26">
        <f t="shared" si="14"/>
        <v>0</v>
      </c>
      <c r="G287" s="27" t="str">
        <f t="shared" si="13"/>
        <v/>
      </c>
    </row>
    <row r="288" spans="1:7" ht="19.5" hidden="1" customHeight="1" x14ac:dyDescent="0.25">
      <c r="A288" s="43">
        <f t="shared" si="12"/>
        <v>52</v>
      </c>
      <c r="B288" s="23" t="s">
        <v>528</v>
      </c>
      <c r="C288" s="24" t="s">
        <v>529</v>
      </c>
      <c r="D288" s="52">
        <v>0</v>
      </c>
      <c r="E288" s="52">
        <v>0</v>
      </c>
      <c r="F288" s="26">
        <f t="shared" si="14"/>
        <v>0</v>
      </c>
      <c r="G288" s="27" t="str">
        <f t="shared" si="13"/>
        <v/>
      </c>
    </row>
    <row r="289" spans="1:7" ht="19.5" hidden="1" customHeight="1" x14ac:dyDescent="0.25">
      <c r="A289" s="43">
        <f t="shared" si="12"/>
        <v>52</v>
      </c>
      <c r="B289" s="23" t="s">
        <v>468</v>
      </c>
      <c r="C289" s="24" t="s">
        <v>469</v>
      </c>
      <c r="D289" s="52">
        <v>0</v>
      </c>
      <c r="E289" s="52">
        <v>0</v>
      </c>
      <c r="F289" s="26">
        <f t="shared" si="14"/>
        <v>0</v>
      </c>
      <c r="G289" s="27" t="str">
        <f t="shared" si="13"/>
        <v/>
      </c>
    </row>
    <row r="290" spans="1:7" ht="19.5" hidden="1" customHeight="1" x14ac:dyDescent="0.25">
      <c r="A290" s="43">
        <f t="shared" si="12"/>
        <v>52</v>
      </c>
      <c r="B290" s="23" t="s">
        <v>442</v>
      </c>
      <c r="C290" s="24" t="s">
        <v>443</v>
      </c>
      <c r="D290" s="52">
        <v>0</v>
      </c>
      <c r="E290" s="52">
        <v>0</v>
      </c>
      <c r="F290" s="26">
        <f t="shared" si="14"/>
        <v>0</v>
      </c>
      <c r="G290" s="27" t="str">
        <f t="shared" si="13"/>
        <v/>
      </c>
    </row>
    <row r="291" spans="1:7" ht="19.5" hidden="1" customHeight="1" x14ac:dyDescent="0.25">
      <c r="A291" s="43">
        <f t="shared" si="12"/>
        <v>52</v>
      </c>
      <c r="B291" s="23" t="s">
        <v>452</v>
      </c>
      <c r="C291" s="24" t="s">
        <v>453</v>
      </c>
      <c r="D291" s="52">
        <v>0</v>
      </c>
      <c r="E291" s="52">
        <v>0</v>
      </c>
      <c r="F291" s="26">
        <f t="shared" si="14"/>
        <v>0</v>
      </c>
      <c r="G291" s="27" t="str">
        <f t="shared" si="13"/>
        <v/>
      </c>
    </row>
    <row r="292" spans="1:7" ht="19.5" hidden="1" customHeight="1" x14ac:dyDescent="0.25">
      <c r="A292" s="43">
        <f t="shared" si="12"/>
        <v>52</v>
      </c>
      <c r="B292" s="23" t="s">
        <v>446</v>
      </c>
      <c r="C292" s="24" t="s">
        <v>447</v>
      </c>
      <c r="D292" s="52">
        <v>0</v>
      </c>
      <c r="E292" s="52">
        <v>0</v>
      </c>
      <c r="F292" s="26">
        <f t="shared" si="14"/>
        <v>0</v>
      </c>
      <c r="G292" s="27" t="str">
        <f t="shared" si="13"/>
        <v/>
      </c>
    </row>
    <row r="293" spans="1:7" ht="19.5" customHeight="1" x14ac:dyDescent="0.25">
      <c r="A293" s="43">
        <f t="shared" si="12"/>
        <v>53</v>
      </c>
      <c r="B293" s="23" t="s">
        <v>610</v>
      </c>
      <c r="C293" s="24" t="s">
        <v>611</v>
      </c>
      <c r="D293" s="52">
        <v>40</v>
      </c>
      <c r="E293" s="52">
        <v>40</v>
      </c>
      <c r="F293" s="26">
        <f t="shared" si="14"/>
        <v>40</v>
      </c>
      <c r="G293" s="27">
        <f t="shared" si="13"/>
        <v>1</v>
      </c>
    </row>
    <row r="294" spans="1:7" ht="19.5" hidden="1" customHeight="1" x14ac:dyDescent="0.25">
      <c r="A294" s="43">
        <f t="shared" si="12"/>
        <v>53</v>
      </c>
      <c r="B294" s="23" t="s">
        <v>462</v>
      </c>
      <c r="C294" s="24" t="s">
        <v>463</v>
      </c>
      <c r="D294" s="52">
        <v>0</v>
      </c>
      <c r="E294" s="52">
        <v>0</v>
      </c>
      <c r="F294" s="26">
        <f t="shared" si="14"/>
        <v>0</v>
      </c>
      <c r="G294" s="27" t="str">
        <f t="shared" si="13"/>
        <v/>
      </c>
    </row>
    <row r="295" spans="1:7" ht="19.5" hidden="1" customHeight="1" x14ac:dyDescent="0.25">
      <c r="A295" s="43">
        <f t="shared" si="12"/>
        <v>53</v>
      </c>
      <c r="B295" s="23" t="s">
        <v>470</v>
      </c>
      <c r="C295" s="24" t="s">
        <v>471</v>
      </c>
      <c r="D295" s="52">
        <v>0</v>
      </c>
      <c r="E295" s="52">
        <v>0</v>
      </c>
      <c r="F295" s="26">
        <f t="shared" si="14"/>
        <v>0</v>
      </c>
      <c r="G295" s="27" t="str">
        <f t="shared" si="13"/>
        <v/>
      </c>
    </row>
    <row r="296" spans="1:7" ht="19.5" hidden="1" customHeight="1" x14ac:dyDescent="0.25">
      <c r="A296" s="43">
        <f t="shared" si="12"/>
        <v>53</v>
      </c>
      <c r="B296" s="23" t="s">
        <v>508</v>
      </c>
      <c r="C296" s="24" t="s">
        <v>509</v>
      </c>
      <c r="D296" s="52">
        <v>0</v>
      </c>
      <c r="E296" s="52">
        <v>0</v>
      </c>
      <c r="F296" s="26">
        <f t="shared" si="14"/>
        <v>0</v>
      </c>
      <c r="G296" s="27" t="str">
        <f t="shared" si="13"/>
        <v/>
      </c>
    </row>
    <row r="297" spans="1:7" ht="19.5" hidden="1" customHeight="1" x14ac:dyDescent="0.25">
      <c r="A297" s="43">
        <f t="shared" si="12"/>
        <v>53</v>
      </c>
      <c r="B297" s="23" t="s">
        <v>618</v>
      </c>
      <c r="C297" s="24" t="s">
        <v>619</v>
      </c>
      <c r="D297" s="52">
        <v>0</v>
      </c>
      <c r="E297" s="52">
        <v>0</v>
      </c>
      <c r="F297" s="26">
        <f t="shared" si="14"/>
        <v>0</v>
      </c>
      <c r="G297" s="27" t="str">
        <f t="shared" si="13"/>
        <v/>
      </c>
    </row>
    <row r="298" spans="1:7" ht="19.5" hidden="1" customHeight="1" x14ac:dyDescent="0.25">
      <c r="A298" s="43">
        <f t="shared" si="12"/>
        <v>53</v>
      </c>
      <c r="B298" s="23" t="s">
        <v>458</v>
      </c>
      <c r="C298" s="24" t="s">
        <v>459</v>
      </c>
      <c r="D298" s="52">
        <v>0</v>
      </c>
      <c r="E298" s="52">
        <v>0</v>
      </c>
      <c r="F298" s="26">
        <f t="shared" si="14"/>
        <v>0</v>
      </c>
      <c r="G298" s="27" t="str">
        <f t="shared" si="13"/>
        <v/>
      </c>
    </row>
    <row r="299" spans="1:7" ht="19.5" customHeight="1" x14ac:dyDescent="0.25">
      <c r="A299" s="43">
        <f t="shared" si="12"/>
        <v>54</v>
      </c>
      <c r="B299" s="23" t="s">
        <v>522</v>
      </c>
      <c r="C299" s="24" t="s">
        <v>523</v>
      </c>
      <c r="D299" s="52">
        <v>18</v>
      </c>
      <c r="E299" s="52">
        <v>18</v>
      </c>
      <c r="F299" s="26">
        <f t="shared" si="14"/>
        <v>18</v>
      </c>
      <c r="G299" s="27">
        <f t="shared" si="13"/>
        <v>1</v>
      </c>
    </row>
    <row r="300" spans="1:7" ht="19.5" hidden="1" customHeight="1" x14ac:dyDescent="0.25">
      <c r="A300" s="43">
        <f t="shared" si="12"/>
        <v>54</v>
      </c>
      <c r="B300" s="23" t="s">
        <v>436</v>
      </c>
      <c r="C300" s="24" t="s">
        <v>437</v>
      </c>
      <c r="D300" s="52">
        <v>0</v>
      </c>
      <c r="E300" s="52">
        <v>0</v>
      </c>
      <c r="F300" s="26">
        <f t="shared" si="14"/>
        <v>0</v>
      </c>
      <c r="G300" s="27" t="str">
        <f t="shared" si="13"/>
        <v/>
      </c>
    </row>
    <row r="301" spans="1:7" ht="19.5" hidden="1" customHeight="1" x14ac:dyDescent="0.25">
      <c r="A301" s="43">
        <f t="shared" si="12"/>
        <v>54</v>
      </c>
      <c r="B301" s="23" t="s">
        <v>460</v>
      </c>
      <c r="C301" s="24" t="s">
        <v>461</v>
      </c>
      <c r="D301" s="52">
        <v>0</v>
      </c>
      <c r="E301" s="52">
        <v>0</v>
      </c>
      <c r="F301" s="26">
        <f t="shared" si="14"/>
        <v>0</v>
      </c>
      <c r="G301" s="27" t="str">
        <f t="shared" si="13"/>
        <v/>
      </c>
    </row>
    <row r="302" spans="1:7" ht="19.5" hidden="1" customHeight="1" x14ac:dyDescent="0.25">
      <c r="A302" s="43">
        <f t="shared" si="12"/>
        <v>54</v>
      </c>
      <c r="B302" s="23" t="s">
        <v>548</v>
      </c>
      <c r="C302" s="24" t="s">
        <v>549</v>
      </c>
      <c r="D302" s="52">
        <v>0</v>
      </c>
      <c r="E302" s="52">
        <v>0</v>
      </c>
      <c r="F302" s="26">
        <f t="shared" si="14"/>
        <v>0</v>
      </c>
      <c r="G302" s="27" t="str">
        <f t="shared" si="13"/>
        <v/>
      </c>
    </row>
    <row r="303" spans="1:7" ht="19.5" hidden="1" customHeight="1" x14ac:dyDescent="0.25">
      <c r="A303" s="43">
        <f t="shared" si="12"/>
        <v>54</v>
      </c>
      <c r="B303" s="23" t="s">
        <v>548</v>
      </c>
      <c r="C303" s="24" t="s">
        <v>549</v>
      </c>
      <c r="D303" s="52">
        <v>0</v>
      </c>
      <c r="E303" s="52">
        <v>0</v>
      </c>
      <c r="F303" s="26">
        <f t="shared" si="14"/>
        <v>0</v>
      </c>
      <c r="G303" s="27" t="str">
        <f t="shared" si="13"/>
        <v/>
      </c>
    </row>
    <row r="304" spans="1:7" ht="19.5" hidden="1" customHeight="1" x14ac:dyDescent="0.25">
      <c r="A304" s="43">
        <f t="shared" si="12"/>
        <v>54</v>
      </c>
      <c r="B304" s="23" t="s">
        <v>614</v>
      </c>
      <c r="C304" s="24" t="s">
        <v>615</v>
      </c>
      <c r="D304" s="52">
        <v>0</v>
      </c>
      <c r="E304" s="52">
        <v>0</v>
      </c>
      <c r="F304" s="26">
        <f t="shared" si="14"/>
        <v>0</v>
      </c>
      <c r="G304" s="27" t="str">
        <f t="shared" si="13"/>
        <v/>
      </c>
    </row>
    <row r="305" spans="1:7" ht="19.5" hidden="1" customHeight="1" x14ac:dyDescent="0.25">
      <c r="A305" s="43">
        <f t="shared" si="12"/>
        <v>54</v>
      </c>
      <c r="B305" s="23" t="s">
        <v>526</v>
      </c>
      <c r="C305" s="24" t="s">
        <v>527</v>
      </c>
      <c r="D305" s="52">
        <v>0</v>
      </c>
      <c r="E305" s="52">
        <v>0</v>
      </c>
      <c r="F305" s="26">
        <f t="shared" si="14"/>
        <v>0</v>
      </c>
      <c r="G305" s="27" t="str">
        <f t="shared" si="13"/>
        <v/>
      </c>
    </row>
    <row r="306" spans="1:7" ht="19.5" hidden="1" customHeight="1" x14ac:dyDescent="0.25">
      <c r="A306" s="43">
        <f t="shared" si="12"/>
        <v>54</v>
      </c>
      <c r="B306" s="23" t="s">
        <v>606</v>
      </c>
      <c r="C306" s="24" t="s">
        <v>607</v>
      </c>
      <c r="D306" s="52">
        <v>0</v>
      </c>
      <c r="E306" s="52">
        <v>0</v>
      </c>
      <c r="F306" s="26">
        <f t="shared" si="14"/>
        <v>0</v>
      </c>
      <c r="G306" s="27" t="str">
        <f t="shared" si="13"/>
        <v/>
      </c>
    </row>
    <row r="307" spans="1:7" ht="19.5" hidden="1" customHeight="1" x14ac:dyDescent="0.25">
      <c r="A307" s="43">
        <f t="shared" si="12"/>
        <v>54</v>
      </c>
      <c r="B307" s="23" t="s">
        <v>604</v>
      </c>
      <c r="C307" s="24" t="s">
        <v>605</v>
      </c>
      <c r="D307" s="52">
        <v>0</v>
      </c>
      <c r="E307" s="52">
        <v>0</v>
      </c>
      <c r="F307" s="26">
        <f t="shared" si="14"/>
        <v>0</v>
      </c>
      <c r="G307" s="27" t="str">
        <f t="shared" si="13"/>
        <v/>
      </c>
    </row>
    <row r="308" spans="1:7" ht="19.5" hidden="1" customHeight="1" x14ac:dyDescent="0.25">
      <c r="A308" s="43">
        <f t="shared" si="12"/>
        <v>54</v>
      </c>
      <c r="B308" s="23" t="s">
        <v>556</v>
      </c>
      <c r="C308" s="24" t="s">
        <v>557</v>
      </c>
      <c r="D308" s="52">
        <v>0</v>
      </c>
      <c r="E308" s="52">
        <v>0</v>
      </c>
      <c r="F308" s="26">
        <f t="shared" si="14"/>
        <v>0</v>
      </c>
      <c r="G308" s="27" t="str">
        <f t="shared" si="13"/>
        <v/>
      </c>
    </row>
    <row r="309" spans="1:7" ht="19.5" hidden="1" customHeight="1" x14ac:dyDescent="0.25">
      <c r="A309" s="43">
        <f t="shared" si="12"/>
        <v>54</v>
      </c>
      <c r="B309" s="23" t="s">
        <v>558</v>
      </c>
      <c r="C309" s="24" t="s">
        <v>559</v>
      </c>
      <c r="D309" s="52">
        <v>0</v>
      </c>
      <c r="E309" s="52">
        <v>0</v>
      </c>
      <c r="F309" s="26">
        <f t="shared" si="14"/>
        <v>0</v>
      </c>
      <c r="G309" s="27" t="str">
        <f t="shared" si="13"/>
        <v/>
      </c>
    </row>
    <row r="310" spans="1:7" ht="19.5" hidden="1" customHeight="1" x14ac:dyDescent="0.25">
      <c r="A310" s="43">
        <f t="shared" si="12"/>
        <v>54</v>
      </c>
      <c r="B310" s="23" t="s">
        <v>588</v>
      </c>
      <c r="C310" s="24" t="s">
        <v>589</v>
      </c>
      <c r="D310" s="52">
        <v>0</v>
      </c>
      <c r="E310" s="52">
        <v>0</v>
      </c>
      <c r="F310" s="26">
        <f t="shared" si="14"/>
        <v>0</v>
      </c>
      <c r="G310" s="27" t="str">
        <f t="shared" si="13"/>
        <v/>
      </c>
    </row>
    <row r="311" spans="1:7" ht="19.5" hidden="1" customHeight="1" x14ac:dyDescent="0.25">
      <c r="A311" s="43">
        <f t="shared" si="12"/>
        <v>54</v>
      </c>
      <c r="B311" s="23" t="s">
        <v>494</v>
      </c>
      <c r="C311" s="24" t="s">
        <v>495</v>
      </c>
      <c r="D311" s="52">
        <v>0</v>
      </c>
      <c r="E311" s="52">
        <v>0</v>
      </c>
      <c r="F311" s="26">
        <f t="shared" si="14"/>
        <v>0</v>
      </c>
      <c r="G311" s="27" t="str">
        <f t="shared" si="13"/>
        <v/>
      </c>
    </row>
    <row r="312" spans="1:7" ht="19.5" hidden="1" customHeight="1" x14ac:dyDescent="0.25">
      <c r="A312" s="43">
        <f t="shared" si="12"/>
        <v>54</v>
      </c>
      <c r="B312" s="23" t="s">
        <v>500</v>
      </c>
      <c r="C312" s="24" t="s">
        <v>501</v>
      </c>
      <c r="D312" s="52">
        <v>0</v>
      </c>
      <c r="E312" s="52">
        <v>0</v>
      </c>
      <c r="F312" s="26">
        <f t="shared" si="14"/>
        <v>0</v>
      </c>
      <c r="G312" s="27" t="str">
        <f t="shared" si="13"/>
        <v/>
      </c>
    </row>
    <row r="313" spans="1:7" ht="19.5" hidden="1" customHeight="1" x14ac:dyDescent="0.25">
      <c r="A313" s="43">
        <f t="shared" si="12"/>
        <v>54</v>
      </c>
      <c r="B313" s="23" t="s">
        <v>476</v>
      </c>
      <c r="C313" s="24" t="s">
        <v>477</v>
      </c>
      <c r="D313" s="52">
        <v>0</v>
      </c>
      <c r="E313" s="52">
        <v>0</v>
      </c>
      <c r="F313" s="26">
        <f t="shared" si="14"/>
        <v>0</v>
      </c>
      <c r="G313" s="27" t="str">
        <f t="shared" si="13"/>
        <v/>
      </c>
    </row>
    <row r="314" spans="1:7" ht="19.5" hidden="1" customHeight="1" x14ac:dyDescent="0.25">
      <c r="A314" s="43">
        <f t="shared" si="12"/>
        <v>54</v>
      </c>
      <c r="B314" s="23" t="s">
        <v>540</v>
      </c>
      <c r="C314" s="24" t="s">
        <v>541</v>
      </c>
      <c r="D314" s="52">
        <v>0</v>
      </c>
      <c r="E314" s="52">
        <v>0</v>
      </c>
      <c r="F314" s="26">
        <f t="shared" si="14"/>
        <v>0</v>
      </c>
      <c r="G314" s="27" t="str">
        <f t="shared" si="13"/>
        <v/>
      </c>
    </row>
    <row r="315" spans="1:7" ht="19.5" hidden="1" customHeight="1" x14ac:dyDescent="0.25">
      <c r="A315" s="43">
        <f t="shared" si="12"/>
        <v>54</v>
      </c>
      <c r="B315" s="23" t="s">
        <v>474</v>
      </c>
      <c r="C315" s="24" t="s">
        <v>475</v>
      </c>
      <c r="D315" s="52">
        <v>0</v>
      </c>
      <c r="E315" s="52">
        <v>0</v>
      </c>
      <c r="F315" s="26">
        <f t="shared" si="14"/>
        <v>0</v>
      </c>
      <c r="G315" s="27" t="str">
        <f t="shared" si="13"/>
        <v/>
      </c>
    </row>
    <row r="316" spans="1:7" ht="19.5" hidden="1" customHeight="1" x14ac:dyDescent="0.25">
      <c r="A316" s="43">
        <f t="shared" si="12"/>
        <v>54</v>
      </c>
      <c r="B316" s="23" t="s">
        <v>482</v>
      </c>
      <c r="C316" s="24" t="s">
        <v>483</v>
      </c>
      <c r="D316" s="52">
        <v>0</v>
      </c>
      <c r="E316" s="52">
        <v>0</v>
      </c>
      <c r="F316" s="26">
        <f t="shared" si="14"/>
        <v>0</v>
      </c>
      <c r="G316" s="27" t="str">
        <f t="shared" si="13"/>
        <v/>
      </c>
    </row>
    <row r="317" spans="1:7" ht="19.5" hidden="1" customHeight="1" x14ac:dyDescent="0.25">
      <c r="A317" s="43">
        <f t="shared" si="12"/>
        <v>54</v>
      </c>
      <c r="B317" s="23" t="s">
        <v>480</v>
      </c>
      <c r="C317" s="24" t="s">
        <v>481</v>
      </c>
      <c r="D317" s="52">
        <v>0</v>
      </c>
      <c r="E317" s="52">
        <v>0</v>
      </c>
      <c r="F317" s="26">
        <f t="shared" si="14"/>
        <v>0</v>
      </c>
      <c r="G317" s="27" t="str">
        <f t="shared" si="13"/>
        <v/>
      </c>
    </row>
    <row r="318" spans="1:7" ht="19.5" hidden="1" customHeight="1" x14ac:dyDescent="0.25">
      <c r="A318" s="43">
        <f t="shared" si="12"/>
        <v>54</v>
      </c>
      <c r="B318" s="23" t="s">
        <v>492</v>
      </c>
      <c r="C318" s="24" t="s">
        <v>493</v>
      </c>
      <c r="D318" s="52">
        <v>0</v>
      </c>
      <c r="E318" s="52">
        <v>0</v>
      </c>
      <c r="F318" s="26">
        <f t="shared" si="14"/>
        <v>0</v>
      </c>
      <c r="G318" s="27" t="str">
        <f t="shared" si="13"/>
        <v/>
      </c>
    </row>
    <row r="319" spans="1:7" ht="19.5" hidden="1" customHeight="1" x14ac:dyDescent="0.25">
      <c r="A319" s="43">
        <f t="shared" si="12"/>
        <v>54</v>
      </c>
      <c r="B319" s="23" t="s">
        <v>490</v>
      </c>
      <c r="C319" s="24" t="s">
        <v>491</v>
      </c>
      <c r="D319" s="52">
        <v>0</v>
      </c>
      <c r="E319" s="52">
        <v>0</v>
      </c>
      <c r="F319" s="26">
        <f t="shared" si="14"/>
        <v>0</v>
      </c>
      <c r="G319" s="27" t="str">
        <f t="shared" si="13"/>
        <v/>
      </c>
    </row>
    <row r="320" spans="1:7" ht="19.5" hidden="1" customHeight="1" x14ac:dyDescent="0.25">
      <c r="A320" s="43">
        <f t="shared" si="12"/>
        <v>54</v>
      </c>
      <c r="B320" s="23" t="s">
        <v>502</v>
      </c>
      <c r="C320" s="24" t="s">
        <v>503</v>
      </c>
      <c r="D320" s="52">
        <v>0</v>
      </c>
      <c r="E320" s="52">
        <v>0</v>
      </c>
      <c r="F320" s="26">
        <f t="shared" si="14"/>
        <v>0</v>
      </c>
      <c r="G320" s="27" t="str">
        <f t="shared" si="13"/>
        <v/>
      </c>
    </row>
    <row r="321" spans="1:7" ht="19.5" hidden="1" customHeight="1" x14ac:dyDescent="0.25">
      <c r="A321" s="43">
        <f t="shared" si="12"/>
        <v>54</v>
      </c>
      <c r="B321" s="23" t="s">
        <v>596</v>
      </c>
      <c r="C321" s="24" t="s">
        <v>597</v>
      </c>
      <c r="D321" s="52">
        <v>0</v>
      </c>
      <c r="E321" s="52">
        <v>0</v>
      </c>
      <c r="F321" s="26">
        <f t="shared" si="14"/>
        <v>0</v>
      </c>
      <c r="G321" s="27" t="str">
        <f t="shared" si="13"/>
        <v/>
      </c>
    </row>
    <row r="322" spans="1:7" ht="19.5" hidden="1" customHeight="1" x14ac:dyDescent="0.25">
      <c r="A322" s="43">
        <f t="shared" si="12"/>
        <v>54</v>
      </c>
      <c r="B322" s="23" t="s">
        <v>754</v>
      </c>
      <c r="C322" s="24" t="s">
        <v>761</v>
      </c>
      <c r="D322" s="52">
        <v>0</v>
      </c>
      <c r="E322" s="52">
        <v>0</v>
      </c>
      <c r="F322" s="26">
        <f t="shared" si="14"/>
        <v>0</v>
      </c>
      <c r="G322" s="27" t="str">
        <f t="shared" si="13"/>
        <v/>
      </c>
    </row>
    <row r="323" spans="1:7" ht="19.5" hidden="1" customHeight="1" x14ac:dyDescent="0.25">
      <c r="A323" s="43">
        <f t="shared" si="12"/>
        <v>54</v>
      </c>
      <c r="B323" s="23" t="s">
        <v>755</v>
      </c>
      <c r="C323" s="24" t="s">
        <v>762</v>
      </c>
      <c r="D323" s="52">
        <v>0</v>
      </c>
      <c r="E323" s="52">
        <v>0</v>
      </c>
      <c r="F323" s="26">
        <f t="shared" si="14"/>
        <v>0</v>
      </c>
      <c r="G323" s="27" t="str">
        <f t="shared" si="13"/>
        <v/>
      </c>
    </row>
    <row r="324" spans="1:7" ht="19.5" hidden="1" customHeight="1" x14ac:dyDescent="0.25">
      <c r="A324" s="43">
        <f t="shared" si="12"/>
        <v>54</v>
      </c>
      <c r="B324" s="23" t="s">
        <v>756</v>
      </c>
      <c r="C324" s="24" t="s">
        <v>763</v>
      </c>
      <c r="D324" s="52">
        <v>0</v>
      </c>
      <c r="E324" s="52">
        <v>0</v>
      </c>
      <c r="F324" s="26">
        <f t="shared" si="14"/>
        <v>0</v>
      </c>
      <c r="G324" s="27" t="str">
        <f t="shared" si="13"/>
        <v/>
      </c>
    </row>
    <row r="325" spans="1:7" ht="19.5" hidden="1" customHeight="1" x14ac:dyDescent="0.25">
      <c r="A325" s="43">
        <f t="shared" si="12"/>
        <v>54</v>
      </c>
      <c r="B325" s="23" t="s">
        <v>757</v>
      </c>
      <c r="C325" s="24" t="s">
        <v>764</v>
      </c>
      <c r="D325" s="52">
        <v>0</v>
      </c>
      <c r="E325" s="52">
        <v>0</v>
      </c>
      <c r="F325" s="26">
        <f t="shared" si="14"/>
        <v>0</v>
      </c>
      <c r="G325" s="27" t="str">
        <f t="shared" si="13"/>
        <v/>
      </c>
    </row>
    <row r="326" spans="1:7" ht="19.5" hidden="1" customHeight="1" x14ac:dyDescent="0.25">
      <c r="A326" s="43">
        <f t="shared" si="12"/>
        <v>54</v>
      </c>
      <c r="B326" s="23" t="s">
        <v>758</v>
      </c>
      <c r="C326" s="24" t="s">
        <v>765</v>
      </c>
      <c r="D326" s="52">
        <v>0</v>
      </c>
      <c r="E326" s="52">
        <v>0</v>
      </c>
      <c r="F326" s="26">
        <f t="shared" si="14"/>
        <v>0</v>
      </c>
      <c r="G326" s="27" t="str">
        <f t="shared" si="13"/>
        <v/>
      </c>
    </row>
    <row r="327" spans="1:7" ht="19.5" hidden="1" customHeight="1" x14ac:dyDescent="0.25">
      <c r="A327" s="43">
        <f t="shared" si="12"/>
        <v>54</v>
      </c>
      <c r="B327" s="23" t="s">
        <v>759</v>
      </c>
      <c r="C327" s="24" t="s">
        <v>766</v>
      </c>
      <c r="D327" s="52">
        <v>0</v>
      </c>
      <c r="E327" s="52">
        <v>0</v>
      </c>
      <c r="F327" s="26">
        <f t="shared" si="14"/>
        <v>0</v>
      </c>
      <c r="G327" s="27" t="str">
        <f t="shared" si="13"/>
        <v/>
      </c>
    </row>
    <row r="328" spans="1:7" ht="19.5" hidden="1" customHeight="1" x14ac:dyDescent="0.25">
      <c r="A328" s="43">
        <f t="shared" si="12"/>
        <v>54</v>
      </c>
      <c r="B328" s="23" t="s">
        <v>760</v>
      </c>
      <c r="C328" s="24" t="s">
        <v>767</v>
      </c>
      <c r="D328" s="52">
        <v>0</v>
      </c>
      <c r="E328" s="52">
        <v>0</v>
      </c>
      <c r="F328" s="26">
        <f t="shared" si="14"/>
        <v>0</v>
      </c>
      <c r="G328" s="27" t="str">
        <f t="shared" si="13"/>
        <v/>
      </c>
    </row>
    <row r="329" spans="1:7" ht="19.5" customHeight="1" x14ac:dyDescent="0.25">
      <c r="A329" s="43">
        <f t="shared" si="12"/>
        <v>55</v>
      </c>
      <c r="B329" s="23" t="s">
        <v>772</v>
      </c>
      <c r="C329" s="24" t="s">
        <v>775</v>
      </c>
      <c r="D329" s="52">
        <v>650</v>
      </c>
      <c r="E329" s="52">
        <v>626</v>
      </c>
      <c r="F329" s="26">
        <f t="shared" si="14"/>
        <v>626</v>
      </c>
      <c r="G329" s="27">
        <f t="shared" si="13"/>
        <v>0.96307692307692305</v>
      </c>
    </row>
    <row r="330" spans="1:7" ht="19.5" hidden="1" customHeight="1" x14ac:dyDescent="0.25">
      <c r="A330" s="43">
        <f t="shared" si="12"/>
        <v>55</v>
      </c>
      <c r="B330" s="23" t="s">
        <v>777</v>
      </c>
      <c r="C330" s="24" t="s">
        <v>784</v>
      </c>
      <c r="D330" s="52">
        <v>0</v>
      </c>
      <c r="E330" s="52">
        <v>0</v>
      </c>
      <c r="F330" s="26">
        <f t="shared" si="14"/>
        <v>0</v>
      </c>
      <c r="G330" s="27" t="str">
        <f t="shared" si="13"/>
        <v/>
      </c>
    </row>
    <row r="331" spans="1:7" ht="19.5" hidden="1" customHeight="1" x14ac:dyDescent="0.25">
      <c r="A331" s="43">
        <f t="shared" ref="A331:A352" si="15">IF(F331&gt;0,1+A330,A330)</f>
        <v>55</v>
      </c>
      <c r="B331" s="23" t="s">
        <v>778</v>
      </c>
      <c r="C331" s="24" t="s">
        <v>785</v>
      </c>
      <c r="D331" s="52">
        <v>0</v>
      </c>
      <c r="E331" s="52">
        <v>0</v>
      </c>
      <c r="F331" s="26">
        <f t="shared" si="14"/>
        <v>0</v>
      </c>
      <c r="G331" s="27" t="str">
        <f t="shared" ref="G331:G346" si="16">IFERROR(F331/D331,"")</f>
        <v/>
      </c>
    </row>
    <row r="332" spans="1:7" ht="19.5" hidden="1" customHeight="1" x14ac:dyDescent="0.25">
      <c r="A332" s="43">
        <f t="shared" si="15"/>
        <v>55</v>
      </c>
      <c r="B332" s="23" t="s">
        <v>779</v>
      </c>
      <c r="C332" s="24" t="s">
        <v>786</v>
      </c>
      <c r="D332" s="52">
        <v>0</v>
      </c>
      <c r="E332" s="52">
        <v>0</v>
      </c>
      <c r="F332" s="26">
        <f t="shared" ref="F332:F352" si="17">IF(E332&gt;D332,D332,E332)</f>
        <v>0</v>
      </c>
      <c r="G332" s="27" t="str">
        <f t="shared" si="16"/>
        <v/>
      </c>
    </row>
    <row r="333" spans="1:7" ht="19.5" hidden="1" customHeight="1" x14ac:dyDescent="0.25">
      <c r="A333" s="43">
        <f t="shared" si="15"/>
        <v>55</v>
      </c>
      <c r="B333" s="23" t="s">
        <v>780</v>
      </c>
      <c r="C333" s="24" t="s">
        <v>787</v>
      </c>
      <c r="D333" s="52">
        <v>0</v>
      </c>
      <c r="E333" s="52">
        <v>0</v>
      </c>
      <c r="F333" s="26">
        <f t="shared" si="17"/>
        <v>0</v>
      </c>
      <c r="G333" s="27" t="str">
        <f t="shared" si="16"/>
        <v/>
      </c>
    </row>
    <row r="334" spans="1:7" ht="19.5" hidden="1" customHeight="1" x14ac:dyDescent="0.25">
      <c r="A334" s="43">
        <f t="shared" si="15"/>
        <v>55</v>
      </c>
      <c r="B334" s="23" t="s">
        <v>781</v>
      </c>
      <c r="C334" s="24" t="s">
        <v>788</v>
      </c>
      <c r="D334" s="52">
        <v>0</v>
      </c>
      <c r="E334" s="52">
        <v>0</v>
      </c>
      <c r="F334" s="26">
        <f t="shared" si="17"/>
        <v>0</v>
      </c>
      <c r="G334" s="27" t="str">
        <f t="shared" si="16"/>
        <v/>
      </c>
    </row>
    <row r="335" spans="1:7" ht="19.5" hidden="1" customHeight="1" x14ac:dyDescent="0.25">
      <c r="A335" s="43">
        <f t="shared" si="15"/>
        <v>55</v>
      </c>
      <c r="B335" s="23" t="s">
        <v>782</v>
      </c>
      <c r="C335" s="24" t="s">
        <v>789</v>
      </c>
      <c r="D335" s="52">
        <v>0</v>
      </c>
      <c r="E335" s="52">
        <v>0</v>
      </c>
      <c r="F335" s="26">
        <f t="shared" si="17"/>
        <v>0</v>
      </c>
      <c r="G335" s="27" t="str">
        <f t="shared" si="16"/>
        <v/>
      </c>
    </row>
    <row r="336" spans="1:7" ht="19.5" hidden="1" customHeight="1" x14ac:dyDescent="0.25">
      <c r="A336" s="43">
        <f t="shared" si="15"/>
        <v>55</v>
      </c>
      <c r="B336" s="23" t="s">
        <v>783</v>
      </c>
      <c r="C336" s="24" t="s">
        <v>790</v>
      </c>
      <c r="D336" s="52">
        <v>0</v>
      </c>
      <c r="E336" s="52">
        <v>0</v>
      </c>
      <c r="F336" s="26">
        <f t="shared" si="17"/>
        <v>0</v>
      </c>
      <c r="G336" s="27" t="str">
        <f t="shared" si="16"/>
        <v/>
      </c>
    </row>
    <row r="337" spans="1:8" ht="19.5" hidden="1" customHeight="1" x14ac:dyDescent="0.25">
      <c r="A337" s="43">
        <f t="shared" si="15"/>
        <v>55</v>
      </c>
      <c r="B337" s="23" t="s">
        <v>795</v>
      </c>
      <c r="C337" s="24" t="s">
        <v>797</v>
      </c>
      <c r="D337" s="52">
        <v>0</v>
      </c>
      <c r="E337" s="52">
        <v>0</v>
      </c>
      <c r="F337" s="26">
        <f t="shared" si="17"/>
        <v>0</v>
      </c>
      <c r="G337" s="27" t="str">
        <f t="shared" si="16"/>
        <v/>
      </c>
    </row>
    <row r="338" spans="1:8" ht="19.5" hidden="1" customHeight="1" x14ac:dyDescent="0.25">
      <c r="A338" s="43">
        <f t="shared" si="15"/>
        <v>55</v>
      </c>
      <c r="B338" s="23" t="s">
        <v>809</v>
      </c>
      <c r="C338" s="24" t="s">
        <v>817</v>
      </c>
      <c r="D338" s="52">
        <v>0</v>
      </c>
      <c r="E338" s="52">
        <v>0</v>
      </c>
      <c r="F338" s="26">
        <f t="shared" si="17"/>
        <v>0</v>
      </c>
      <c r="G338" s="27" t="str">
        <f t="shared" si="16"/>
        <v/>
      </c>
    </row>
    <row r="339" spans="1:8" ht="19.5" hidden="1" customHeight="1" x14ac:dyDescent="0.25">
      <c r="A339" s="43">
        <f t="shared" si="15"/>
        <v>55</v>
      </c>
      <c r="B339" s="23" t="s">
        <v>810</v>
      </c>
      <c r="C339" s="24" t="s">
        <v>818</v>
      </c>
      <c r="D339" s="52">
        <v>0</v>
      </c>
      <c r="E339" s="52">
        <v>0</v>
      </c>
      <c r="F339" s="26">
        <f t="shared" si="17"/>
        <v>0</v>
      </c>
      <c r="G339" s="27" t="str">
        <f t="shared" si="16"/>
        <v/>
      </c>
    </row>
    <row r="340" spans="1:8" ht="19.5" hidden="1" customHeight="1" x14ac:dyDescent="0.25">
      <c r="A340" s="43">
        <f t="shared" si="15"/>
        <v>55</v>
      </c>
      <c r="B340" s="23" t="s">
        <v>811</v>
      </c>
      <c r="C340" s="24" t="s">
        <v>819</v>
      </c>
      <c r="D340" s="52">
        <v>0</v>
      </c>
      <c r="E340" s="52">
        <v>0</v>
      </c>
      <c r="F340" s="26">
        <f t="shared" si="17"/>
        <v>0</v>
      </c>
      <c r="G340" s="27" t="str">
        <f t="shared" si="16"/>
        <v/>
      </c>
    </row>
    <row r="341" spans="1:8" ht="19.5" hidden="1" customHeight="1" x14ac:dyDescent="0.25">
      <c r="A341" s="43">
        <f t="shared" si="15"/>
        <v>55</v>
      </c>
      <c r="B341" s="23" t="s">
        <v>812</v>
      </c>
      <c r="C341" s="24" t="s">
        <v>820</v>
      </c>
      <c r="D341" s="52">
        <v>0</v>
      </c>
      <c r="E341" s="52">
        <v>0</v>
      </c>
      <c r="F341" s="26">
        <f t="shared" si="17"/>
        <v>0</v>
      </c>
      <c r="G341" s="27" t="str">
        <f t="shared" si="16"/>
        <v/>
      </c>
    </row>
    <row r="342" spans="1:8" ht="19.5" customHeight="1" x14ac:dyDescent="0.25">
      <c r="A342" s="43">
        <f t="shared" si="15"/>
        <v>56</v>
      </c>
      <c r="B342" s="23" t="s">
        <v>813</v>
      </c>
      <c r="C342" s="24" t="s">
        <v>821</v>
      </c>
      <c r="D342" s="52">
        <v>30</v>
      </c>
      <c r="E342" s="52">
        <v>29</v>
      </c>
      <c r="F342" s="26">
        <f t="shared" si="17"/>
        <v>29</v>
      </c>
      <c r="G342" s="27">
        <f>IFERROR(F342/D342,"")</f>
        <v>0.96666666666666667</v>
      </c>
    </row>
    <row r="343" spans="1:8" ht="19.5" customHeight="1" x14ac:dyDescent="0.25">
      <c r="A343" s="43">
        <f t="shared" si="15"/>
        <v>57</v>
      </c>
      <c r="B343" s="23" t="s">
        <v>814</v>
      </c>
      <c r="C343" s="24" t="s">
        <v>822</v>
      </c>
      <c r="D343" s="52">
        <v>100</v>
      </c>
      <c r="E343" s="52">
        <v>100</v>
      </c>
      <c r="F343" s="26">
        <f t="shared" si="17"/>
        <v>100</v>
      </c>
      <c r="G343" s="27">
        <f t="shared" si="16"/>
        <v>1</v>
      </c>
      <c r="H343" s="69"/>
    </row>
    <row r="344" spans="1:8" ht="19.5" customHeight="1" x14ac:dyDescent="0.25">
      <c r="A344" s="43">
        <f t="shared" si="15"/>
        <v>58</v>
      </c>
      <c r="B344" s="23" t="s">
        <v>815</v>
      </c>
      <c r="C344" s="24" t="s">
        <v>823</v>
      </c>
      <c r="D344" s="52">
        <v>81</v>
      </c>
      <c r="E344" s="52">
        <v>81</v>
      </c>
      <c r="F344" s="26">
        <f t="shared" si="17"/>
        <v>81</v>
      </c>
      <c r="G344" s="27">
        <f t="shared" si="16"/>
        <v>1</v>
      </c>
    </row>
    <row r="345" spans="1:8" ht="19.5" customHeight="1" x14ac:dyDescent="0.25">
      <c r="A345" s="43">
        <f t="shared" si="15"/>
        <v>59</v>
      </c>
      <c r="B345" s="23" t="s">
        <v>816</v>
      </c>
      <c r="C345" s="24" t="s">
        <v>824</v>
      </c>
      <c r="D345" s="52">
        <v>81</v>
      </c>
      <c r="E345" s="52">
        <v>81</v>
      </c>
      <c r="F345" s="26">
        <f t="shared" si="17"/>
        <v>81</v>
      </c>
      <c r="G345" s="27">
        <f t="shared" si="16"/>
        <v>1</v>
      </c>
    </row>
    <row r="346" spans="1:8" ht="19.5" hidden="1" customHeight="1" x14ac:dyDescent="0.25">
      <c r="A346" s="43">
        <f t="shared" si="15"/>
        <v>59</v>
      </c>
      <c r="B346" s="23"/>
      <c r="C346" s="24"/>
      <c r="D346" s="52"/>
      <c r="E346" s="52"/>
      <c r="F346" s="26">
        <f t="shared" si="17"/>
        <v>0</v>
      </c>
      <c r="G346" s="27" t="str">
        <f t="shared" si="16"/>
        <v/>
      </c>
    </row>
    <row r="347" spans="1:8" ht="19.5" hidden="1" customHeight="1" x14ac:dyDescent="0.25">
      <c r="A347" s="43">
        <f t="shared" si="15"/>
        <v>59</v>
      </c>
      <c r="B347" s="23"/>
      <c r="C347" s="24"/>
      <c r="D347" s="52"/>
      <c r="E347" s="52"/>
      <c r="F347" s="26">
        <f t="shared" si="17"/>
        <v>0</v>
      </c>
      <c r="G347" s="27"/>
    </row>
    <row r="348" spans="1:8" ht="19.5" hidden="1" customHeight="1" x14ac:dyDescent="0.25">
      <c r="A348" s="43">
        <f t="shared" si="15"/>
        <v>59</v>
      </c>
      <c r="B348" s="23"/>
      <c r="C348" s="24"/>
      <c r="D348" s="52"/>
      <c r="E348" s="52"/>
      <c r="F348" s="26">
        <f t="shared" si="17"/>
        <v>0</v>
      </c>
      <c r="G348" s="27"/>
    </row>
    <row r="349" spans="1:8" ht="19.5" hidden="1" customHeight="1" x14ac:dyDescent="0.25">
      <c r="A349" s="43">
        <f t="shared" si="15"/>
        <v>59</v>
      </c>
      <c r="B349" s="23"/>
      <c r="C349" s="24"/>
      <c r="D349" s="52"/>
      <c r="E349" s="52"/>
      <c r="F349" s="26">
        <f t="shared" si="17"/>
        <v>0</v>
      </c>
      <c r="G349" s="27"/>
    </row>
    <row r="350" spans="1:8" ht="19.5" hidden="1" customHeight="1" x14ac:dyDescent="0.25">
      <c r="A350" s="43">
        <f t="shared" si="15"/>
        <v>59</v>
      </c>
      <c r="B350" s="23"/>
      <c r="C350" s="24"/>
      <c r="D350" s="52"/>
      <c r="E350" s="52"/>
      <c r="F350" s="26">
        <f t="shared" si="17"/>
        <v>0</v>
      </c>
      <c r="G350" s="27"/>
    </row>
    <row r="351" spans="1:8" ht="19.5" hidden="1" customHeight="1" x14ac:dyDescent="0.25">
      <c r="A351" s="43">
        <f t="shared" si="15"/>
        <v>59</v>
      </c>
      <c r="B351" s="23"/>
      <c r="C351" s="24"/>
      <c r="D351" s="52"/>
      <c r="E351" s="52"/>
      <c r="F351" s="26">
        <f t="shared" si="17"/>
        <v>0</v>
      </c>
      <c r="G351" s="27"/>
    </row>
    <row r="352" spans="1:8" ht="19.5" hidden="1" customHeight="1" x14ac:dyDescent="0.25">
      <c r="A352" s="43">
        <f t="shared" si="15"/>
        <v>59</v>
      </c>
      <c r="B352" s="23"/>
      <c r="C352" s="24"/>
      <c r="D352" s="52"/>
      <c r="E352" s="52"/>
      <c r="F352" s="26">
        <f t="shared" si="17"/>
        <v>0</v>
      </c>
      <c r="G352" s="27" t="str">
        <f t="shared" ref="G352" si="18">IFERROR(F352/D352,"")</f>
        <v/>
      </c>
    </row>
    <row r="353" spans="1:7" ht="25.5" customHeight="1" x14ac:dyDescent="0.25">
      <c r="A353" s="29"/>
      <c r="B353" s="89" t="s">
        <v>30</v>
      </c>
      <c r="C353" s="89"/>
      <c r="D353" s="29">
        <f>SUM(D10:D330)</f>
        <v>148820</v>
      </c>
      <c r="E353" s="29"/>
      <c r="F353" s="29">
        <f>SUM(F10:F330)</f>
        <v>138542</v>
      </c>
      <c r="G353" s="29"/>
    </row>
    <row r="354" spans="1:7" ht="25.5" customHeight="1" x14ac:dyDescent="0.25">
      <c r="A354" s="30"/>
      <c r="B354" s="90" t="s">
        <v>33</v>
      </c>
      <c r="C354" s="90"/>
      <c r="D354" s="91">
        <f>F353/D353</f>
        <v>0.93093670205617529</v>
      </c>
      <c r="E354" s="91"/>
      <c r="F354" s="91"/>
      <c r="G354" s="30"/>
    </row>
    <row r="355" spans="1:7" ht="25.5" customHeight="1" x14ac:dyDescent="0.25">
      <c r="A355" s="31"/>
      <c r="B355" s="92" t="s">
        <v>34</v>
      </c>
      <c r="C355" s="92"/>
      <c r="D355" s="92" t="str">
        <f>IF(D354&lt;50%,B362,IF(D354&lt;70%,B361,IF(D354&lt;80%,B360,IF(D354&lt;90%,B359,B358))))</f>
        <v>A</v>
      </c>
      <c r="E355" s="92"/>
      <c r="F355" s="92"/>
      <c r="G355" s="31"/>
    </row>
    <row r="356" spans="1:7" ht="17.25" customHeight="1" x14ac:dyDescent="0.25">
      <c r="B356" s="32"/>
      <c r="C356" s="33"/>
      <c r="D356" s="33"/>
      <c r="E356" s="32"/>
      <c r="F356" s="32"/>
      <c r="G356" s="33"/>
    </row>
    <row r="357" spans="1:7" ht="30" x14ac:dyDescent="0.25">
      <c r="B357" s="34" t="s">
        <v>35</v>
      </c>
      <c r="C357" s="33"/>
      <c r="D357" s="33"/>
      <c r="E357" s="33"/>
      <c r="F357" s="33"/>
      <c r="G357" s="33"/>
    </row>
    <row r="358" spans="1:7" ht="15.75" x14ac:dyDescent="0.25">
      <c r="B358" s="35" t="s">
        <v>4</v>
      </c>
      <c r="C358" s="36" t="s">
        <v>5</v>
      </c>
      <c r="D358" s="33"/>
      <c r="E358" s="33"/>
      <c r="F358" s="33"/>
      <c r="G358" s="33"/>
    </row>
    <row r="359" spans="1:7" ht="15.75" x14ac:dyDescent="0.25">
      <c r="B359" s="35" t="s">
        <v>7</v>
      </c>
      <c r="C359" s="36" t="s">
        <v>8</v>
      </c>
      <c r="D359" s="33"/>
      <c r="E359" s="33"/>
      <c r="F359" s="33"/>
      <c r="G359" s="33"/>
    </row>
    <row r="360" spans="1:7" ht="15.75" x14ac:dyDescent="0.25">
      <c r="B360" s="35" t="s">
        <v>10</v>
      </c>
      <c r="C360" s="36" t="s">
        <v>11</v>
      </c>
      <c r="D360" s="33"/>
      <c r="E360" s="33"/>
      <c r="F360" s="33"/>
      <c r="G360" s="33"/>
    </row>
    <row r="361" spans="1:7" ht="18" customHeight="1" x14ac:dyDescent="0.25">
      <c r="B361" s="35" t="s">
        <v>13</v>
      </c>
      <c r="C361" s="36" t="s">
        <v>14</v>
      </c>
      <c r="D361" s="33"/>
      <c r="E361" s="33"/>
      <c r="F361" s="33"/>
      <c r="G361" s="33"/>
    </row>
    <row r="362" spans="1:7" ht="15.75" x14ac:dyDescent="0.25">
      <c r="B362" s="35" t="s">
        <v>16</v>
      </c>
      <c r="C362" s="36" t="s">
        <v>17</v>
      </c>
      <c r="D362" s="33"/>
      <c r="E362" s="33"/>
      <c r="F362" s="33"/>
      <c r="G362" s="33"/>
    </row>
    <row r="363" spans="1:7" ht="18" customHeight="1" x14ac:dyDescent="0.25">
      <c r="B363" s="32"/>
      <c r="C363" s="33"/>
      <c r="D363" s="33"/>
      <c r="E363" s="33"/>
      <c r="F363" s="33"/>
      <c r="G363" s="33"/>
    </row>
    <row r="364" spans="1:7" ht="18" customHeight="1" x14ac:dyDescent="0.25">
      <c r="B364" s="85" t="s">
        <v>825</v>
      </c>
      <c r="C364" s="85"/>
      <c r="D364" s="85"/>
      <c r="E364" s="85"/>
      <c r="F364" s="85"/>
      <c r="G364" s="85"/>
    </row>
    <row r="365" spans="1:7" ht="14.25" x14ac:dyDescent="0.25">
      <c r="B365" s="68"/>
      <c r="C365" s="85"/>
      <c r="D365" s="85"/>
      <c r="E365" s="85"/>
      <c r="F365" s="85"/>
      <c r="G365" s="85"/>
    </row>
    <row r="366" spans="1:7" ht="14.25" x14ac:dyDescent="0.25">
      <c r="B366" s="85" t="s">
        <v>36</v>
      </c>
      <c r="C366" s="85"/>
      <c r="D366" s="85" t="s">
        <v>649</v>
      </c>
      <c r="E366" s="85"/>
      <c r="F366" s="85"/>
      <c r="G366" s="85"/>
    </row>
    <row r="367" spans="1:7" ht="14.25" x14ac:dyDescent="0.25">
      <c r="B367" s="68"/>
      <c r="C367" s="68"/>
      <c r="D367" s="68"/>
      <c r="E367" s="68"/>
      <c r="F367" s="68"/>
      <c r="G367" s="68"/>
    </row>
    <row r="368" spans="1:7" ht="14.25" x14ac:dyDescent="0.25">
      <c r="B368" s="68"/>
      <c r="C368" s="68"/>
      <c r="D368" s="68"/>
      <c r="E368" s="68"/>
      <c r="F368" s="68"/>
      <c r="G368" s="68"/>
    </row>
    <row r="369" spans="2:7" ht="14.25" x14ac:dyDescent="0.25">
      <c r="B369" s="68"/>
      <c r="C369" s="68"/>
      <c r="D369" s="68"/>
      <c r="E369" s="68"/>
      <c r="F369" s="68"/>
      <c r="G369" s="68"/>
    </row>
    <row r="370" spans="2:7" ht="14.25" x14ac:dyDescent="0.25">
      <c r="B370" s="68"/>
      <c r="C370" s="38"/>
      <c r="D370" s="38"/>
      <c r="E370" s="38"/>
      <c r="F370" s="38"/>
      <c r="G370" s="38"/>
    </row>
    <row r="371" spans="2:7" ht="15" x14ac:dyDescent="0.25">
      <c r="B371" s="93" t="s">
        <v>792</v>
      </c>
      <c r="C371" s="93"/>
      <c r="D371" s="85" t="s">
        <v>37</v>
      </c>
      <c r="E371" s="85"/>
      <c r="F371" s="85"/>
      <c r="G371" s="85"/>
    </row>
    <row r="372" spans="2:7" ht="14.25" x14ac:dyDescent="0.25">
      <c r="B372" s="85" t="s">
        <v>801</v>
      </c>
      <c r="C372" s="85"/>
      <c r="D372" s="85"/>
      <c r="E372" s="85"/>
      <c r="F372" s="85"/>
      <c r="G372" s="85"/>
    </row>
  </sheetData>
  <autoFilter ref="D9:G355">
    <filterColumn colId="0">
      <filters>
        <filter val="1,003"/>
        <filter val="1,901"/>
        <filter val="10"/>
        <filter val="100"/>
        <filter val="104"/>
        <filter val="121"/>
        <filter val="13"/>
        <filter val="148,820"/>
        <filter val="15,050"/>
        <filter val="150"/>
        <filter val="17,620"/>
        <filter val="175"/>
        <filter val="18"/>
        <filter val="19,278"/>
        <filter val="2"/>
        <filter val="2,000"/>
        <filter val="2,070"/>
        <filter val="2,153"/>
        <filter val="2,400"/>
        <filter val="20"/>
        <filter val="200"/>
        <filter val="3,000"/>
        <filter val="3,500"/>
        <filter val="30"/>
        <filter val="300"/>
        <filter val="32,551"/>
        <filter val="335"/>
        <filter val="35"/>
        <filter val="40"/>
        <filter val="400"/>
        <filter val="410"/>
        <filter val="44"/>
        <filter val="5"/>
        <filter val="50"/>
        <filter val="500"/>
        <filter val="522"/>
        <filter val="53"/>
        <filter val="55"/>
        <filter val="559"/>
        <filter val="58"/>
        <filter val="6,500"/>
        <filter val="6,561"/>
        <filter val="6,567"/>
        <filter val="60"/>
        <filter val="650"/>
        <filter val="70"/>
        <filter val="8"/>
        <filter val="8,500"/>
        <filter val="800"/>
        <filter val="81"/>
        <filter val="85"/>
        <filter val="93.09%"/>
        <filter val="A"/>
      </filters>
    </filterColumn>
  </autoFilter>
  <mergeCells count="18">
    <mergeCell ref="C365:G365"/>
    <mergeCell ref="A5:C5"/>
    <mergeCell ref="A8:A9"/>
    <mergeCell ref="B8:B9"/>
    <mergeCell ref="C8:C9"/>
    <mergeCell ref="D8:G8"/>
    <mergeCell ref="B353:C353"/>
    <mergeCell ref="B354:C354"/>
    <mergeCell ref="D354:F354"/>
    <mergeCell ref="B355:C355"/>
    <mergeCell ref="D355:F355"/>
    <mergeCell ref="B364:G364"/>
    <mergeCell ref="B366:C366"/>
    <mergeCell ref="D366:G366"/>
    <mergeCell ref="B371:C371"/>
    <mergeCell ref="D371:G371"/>
    <mergeCell ref="B372:C372"/>
    <mergeCell ref="D372:G372"/>
  </mergeCells>
  <conditionalFormatting sqref="G10:G352">
    <cfRule type="cellIs" dxfId="39" priority="1" operator="lessThan">
      <formula>0.9</formula>
    </cfRule>
    <cfRule type="cellIs" dxfId="38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27"/>
  <sheetViews>
    <sheetView zoomScale="80" zoomScaleNormal="80" workbookViewId="0">
      <pane xSplit="3" ySplit="9" topLeftCell="D296" activePane="bottomRight" state="frozen"/>
      <selection pane="topRight" activeCell="E1" sqref="E1"/>
      <selection pane="bottomLeft" activeCell="A10" sqref="A10"/>
      <selection pane="bottomRight" activeCell="B11" sqref="B11:E337"/>
    </sheetView>
  </sheetViews>
  <sheetFormatPr defaultRowHeight="12.75" x14ac:dyDescent="0.2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16384" width="9.140625" style="13"/>
  </cols>
  <sheetData>
    <row r="1" spans="1:7" ht="18" x14ac:dyDescent="0.25">
      <c r="A1" s="11" t="s">
        <v>25</v>
      </c>
      <c r="B1" s="11"/>
      <c r="C1" s="11"/>
    </row>
    <row r="2" spans="1:7" ht="15" x14ac:dyDescent="0.25">
      <c r="A2" s="14" t="s">
        <v>26</v>
      </c>
      <c r="B2" s="14"/>
      <c r="C2" s="14"/>
    </row>
    <row r="3" spans="1:7" ht="15" x14ac:dyDescent="0.25">
      <c r="A3" s="15" t="s">
        <v>692</v>
      </c>
      <c r="B3" s="15"/>
      <c r="C3" s="16"/>
    </row>
    <row r="4" spans="1:7" x14ac:dyDescent="0.25">
      <c r="A4" s="17"/>
      <c r="B4" s="17"/>
      <c r="C4" s="17"/>
    </row>
    <row r="5" spans="1:7" ht="30" customHeight="1" x14ac:dyDescent="0.25">
      <c r="A5" s="84" t="s">
        <v>652</v>
      </c>
      <c r="B5" s="84"/>
      <c r="C5" s="84"/>
    </row>
    <row r="6" spans="1:7" ht="18" x14ac:dyDescent="0.25">
      <c r="A6" s="18" t="s">
        <v>691</v>
      </c>
      <c r="B6" s="11"/>
      <c r="C6" s="11"/>
    </row>
    <row r="7" spans="1:7" s="20" customFormat="1" ht="26.25" customHeight="1" x14ac:dyDescent="0.25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7" s="22" customFormat="1" ht="22.5" customHeight="1" x14ac:dyDescent="0.25">
      <c r="A8" s="83" t="s">
        <v>27</v>
      </c>
      <c r="B8" s="81" t="s">
        <v>28</v>
      </c>
      <c r="C8" s="83" t="s">
        <v>29</v>
      </c>
      <c r="D8" s="86" t="s">
        <v>30</v>
      </c>
      <c r="E8" s="87"/>
      <c r="F8" s="87"/>
      <c r="G8" s="88"/>
    </row>
    <row r="9" spans="1:7" s="22" customFormat="1" ht="22.5" customHeight="1" x14ac:dyDescent="0.25">
      <c r="A9" s="83"/>
      <c r="B9" s="82"/>
      <c r="C9" s="83"/>
      <c r="D9" s="41" t="s">
        <v>31</v>
      </c>
      <c r="E9" s="41" t="s">
        <v>32</v>
      </c>
      <c r="F9" s="41" t="s">
        <v>663</v>
      </c>
      <c r="G9" s="41" t="s">
        <v>33</v>
      </c>
    </row>
    <row r="10" spans="1:7" ht="19.5" hidden="1" customHeight="1" x14ac:dyDescent="0.25">
      <c r="A10" s="42">
        <f>IF(F10&gt;0,1,0)</f>
        <v>0</v>
      </c>
      <c r="B10" s="23" t="s">
        <v>38</v>
      </c>
      <c r="C10" s="24" t="s">
        <v>39</v>
      </c>
      <c r="D10" s="26">
        <v>0</v>
      </c>
      <c r="E10" s="25">
        <v>0</v>
      </c>
      <c r="F10" s="26">
        <f>IF(E10&gt;D10,D10,E10)</f>
        <v>0</v>
      </c>
      <c r="G10" s="27" t="str">
        <f>IFERROR(F10/D10,"")</f>
        <v/>
      </c>
    </row>
    <row r="11" spans="1:7" ht="19.5" customHeight="1" x14ac:dyDescent="0.25">
      <c r="A11" s="43">
        <f t="shared" ref="A11:A74" si="0">IF(F11&gt;0,1+A10,A10)</f>
        <v>0</v>
      </c>
      <c r="B11" s="23"/>
      <c r="C11" s="24"/>
      <c r="D11" s="26"/>
      <c r="E11" s="25"/>
      <c r="F11" s="26">
        <f>IF(E11&gt;D11,D11,E11)</f>
        <v>0</v>
      </c>
      <c r="G11" s="27" t="str">
        <f t="shared" ref="G11:G74" si="1">IFERROR(F11/D11,"")</f>
        <v/>
      </c>
    </row>
    <row r="12" spans="1:7" ht="19.5" customHeight="1" x14ac:dyDescent="0.25">
      <c r="A12" s="43">
        <f t="shared" si="0"/>
        <v>0</v>
      </c>
      <c r="B12" s="23"/>
      <c r="C12" s="24"/>
      <c r="D12" s="26"/>
      <c r="E12" s="25"/>
      <c r="F12" s="26">
        <f t="shared" ref="F12:F75" si="2">IF(E12&gt;D12,D12,E12)</f>
        <v>0</v>
      </c>
      <c r="G12" s="27" t="str">
        <f t="shared" si="1"/>
        <v/>
      </c>
    </row>
    <row r="13" spans="1:7" ht="19.5" customHeight="1" x14ac:dyDescent="0.25">
      <c r="A13" s="43">
        <f t="shared" si="0"/>
        <v>0</v>
      </c>
      <c r="B13" s="23"/>
      <c r="C13" s="24"/>
      <c r="D13" s="26"/>
      <c r="E13" s="25"/>
      <c r="F13" s="26">
        <f t="shared" si="2"/>
        <v>0</v>
      </c>
      <c r="G13" s="27" t="str">
        <f t="shared" si="1"/>
        <v/>
      </c>
    </row>
    <row r="14" spans="1:7" ht="19.5" customHeight="1" x14ac:dyDescent="0.25">
      <c r="A14" s="43">
        <f t="shared" si="0"/>
        <v>0</v>
      </c>
      <c r="B14" s="23"/>
      <c r="C14" s="24"/>
      <c r="D14" s="26"/>
      <c r="E14" s="25"/>
      <c r="F14" s="26">
        <f t="shared" si="2"/>
        <v>0</v>
      </c>
      <c r="G14" s="27" t="str">
        <f t="shared" si="1"/>
        <v/>
      </c>
    </row>
    <row r="15" spans="1:7" ht="19.5" customHeight="1" x14ac:dyDescent="0.25">
      <c r="A15" s="43">
        <f t="shared" si="0"/>
        <v>0</v>
      </c>
      <c r="B15" s="23"/>
      <c r="C15" s="24"/>
      <c r="D15" s="26"/>
      <c r="E15" s="25"/>
      <c r="F15" s="26">
        <f t="shared" si="2"/>
        <v>0</v>
      </c>
      <c r="G15" s="27" t="str">
        <f t="shared" si="1"/>
        <v/>
      </c>
    </row>
    <row r="16" spans="1:7" ht="19.5" hidden="1" customHeight="1" x14ac:dyDescent="0.25">
      <c r="A16" s="43">
        <f t="shared" si="0"/>
        <v>0</v>
      </c>
      <c r="B16" s="23" t="s">
        <v>50</v>
      </c>
      <c r="C16" s="24" t="s">
        <v>51</v>
      </c>
      <c r="D16" s="26">
        <v>0</v>
      </c>
      <c r="E16" s="25">
        <v>0</v>
      </c>
      <c r="F16" s="26">
        <f t="shared" si="2"/>
        <v>0</v>
      </c>
      <c r="G16" s="27" t="str">
        <f t="shared" si="1"/>
        <v/>
      </c>
    </row>
    <row r="17" spans="1:7" ht="19.5" hidden="1" customHeight="1" x14ac:dyDescent="0.25">
      <c r="A17" s="43">
        <f t="shared" si="0"/>
        <v>0</v>
      </c>
      <c r="B17" s="23" t="s">
        <v>52</v>
      </c>
      <c r="C17" s="24" t="s">
        <v>53</v>
      </c>
      <c r="D17" s="26">
        <v>0</v>
      </c>
      <c r="E17" s="25">
        <v>0</v>
      </c>
      <c r="F17" s="26">
        <f t="shared" si="2"/>
        <v>0</v>
      </c>
      <c r="G17" s="27" t="str">
        <f t="shared" si="1"/>
        <v/>
      </c>
    </row>
    <row r="18" spans="1:7" ht="19.5" customHeight="1" x14ac:dyDescent="0.25">
      <c r="A18" s="43">
        <f t="shared" si="0"/>
        <v>0</v>
      </c>
      <c r="B18" s="23"/>
      <c r="C18" s="24"/>
      <c r="D18" s="26"/>
      <c r="E18" s="25"/>
      <c r="F18" s="26">
        <f t="shared" si="2"/>
        <v>0</v>
      </c>
      <c r="G18" s="27" t="str">
        <f t="shared" si="1"/>
        <v/>
      </c>
    </row>
    <row r="19" spans="1:7" ht="19.5" customHeight="1" x14ac:dyDescent="0.25">
      <c r="A19" s="43">
        <f t="shared" si="0"/>
        <v>0</v>
      </c>
      <c r="B19" s="23"/>
      <c r="C19" s="24"/>
      <c r="D19" s="26"/>
      <c r="E19" s="25"/>
      <c r="F19" s="26">
        <f t="shared" si="2"/>
        <v>0</v>
      </c>
      <c r="G19" s="27" t="str">
        <f t="shared" si="1"/>
        <v/>
      </c>
    </row>
    <row r="20" spans="1:7" ht="19.5" customHeight="1" x14ac:dyDescent="0.25">
      <c r="A20" s="43">
        <f t="shared" si="0"/>
        <v>0</v>
      </c>
      <c r="B20" s="23"/>
      <c r="C20" s="24"/>
      <c r="D20" s="26"/>
      <c r="E20" s="25"/>
      <c r="F20" s="26">
        <f t="shared" si="2"/>
        <v>0</v>
      </c>
      <c r="G20" s="27" t="str">
        <f t="shared" si="1"/>
        <v/>
      </c>
    </row>
    <row r="21" spans="1:7" ht="19.5" hidden="1" customHeight="1" x14ac:dyDescent="0.25">
      <c r="A21" s="43">
        <f t="shared" si="0"/>
        <v>0</v>
      </c>
      <c r="B21" s="23" t="s">
        <v>60</v>
      </c>
      <c r="C21" s="24" t="s">
        <v>61</v>
      </c>
      <c r="D21" s="26">
        <v>0</v>
      </c>
      <c r="E21" s="25">
        <v>0</v>
      </c>
      <c r="F21" s="26">
        <f t="shared" si="2"/>
        <v>0</v>
      </c>
      <c r="G21" s="27" t="str">
        <f t="shared" si="1"/>
        <v/>
      </c>
    </row>
    <row r="22" spans="1:7" ht="19.5" customHeight="1" x14ac:dyDescent="0.25">
      <c r="A22" s="43">
        <f t="shared" si="0"/>
        <v>0</v>
      </c>
      <c r="B22" s="23"/>
      <c r="C22" s="24"/>
      <c r="D22" s="26"/>
      <c r="E22" s="25"/>
      <c r="F22" s="26">
        <f t="shared" si="2"/>
        <v>0</v>
      </c>
      <c r="G22" s="27" t="str">
        <f t="shared" si="1"/>
        <v/>
      </c>
    </row>
    <row r="23" spans="1:7" ht="19.5" customHeight="1" x14ac:dyDescent="0.25">
      <c r="A23" s="43">
        <f t="shared" si="0"/>
        <v>0</v>
      </c>
      <c r="B23" s="23"/>
      <c r="C23" s="24"/>
      <c r="D23" s="26"/>
      <c r="E23" s="25"/>
      <c r="F23" s="26">
        <f t="shared" si="2"/>
        <v>0</v>
      </c>
      <c r="G23" s="27" t="str">
        <f t="shared" si="1"/>
        <v/>
      </c>
    </row>
    <row r="24" spans="1:7" ht="19.5" customHeight="1" x14ac:dyDescent="0.25">
      <c r="A24" s="43">
        <f t="shared" si="0"/>
        <v>0</v>
      </c>
      <c r="B24" s="23"/>
      <c r="C24" s="24"/>
      <c r="D24" s="26"/>
      <c r="E24" s="25"/>
      <c r="F24" s="26">
        <f t="shared" si="2"/>
        <v>0</v>
      </c>
      <c r="G24" s="27" t="str">
        <f t="shared" si="1"/>
        <v/>
      </c>
    </row>
    <row r="25" spans="1:7" ht="19.5" hidden="1" customHeight="1" x14ac:dyDescent="0.25">
      <c r="A25" s="43">
        <f t="shared" si="0"/>
        <v>0</v>
      </c>
      <c r="B25" s="23" t="s">
        <v>68</v>
      </c>
      <c r="C25" s="24" t="s">
        <v>69</v>
      </c>
      <c r="D25" s="26">
        <v>0</v>
      </c>
      <c r="E25" s="25">
        <v>0</v>
      </c>
      <c r="F25" s="26">
        <f t="shared" si="2"/>
        <v>0</v>
      </c>
      <c r="G25" s="27" t="str">
        <f t="shared" si="1"/>
        <v/>
      </c>
    </row>
    <row r="26" spans="1:7" ht="19.5" customHeight="1" x14ac:dyDescent="0.25">
      <c r="A26" s="43">
        <f t="shared" si="0"/>
        <v>0</v>
      </c>
      <c r="B26" s="23"/>
      <c r="C26" s="24"/>
      <c r="D26" s="26"/>
      <c r="E26" s="25"/>
      <c r="F26" s="26">
        <f t="shared" si="2"/>
        <v>0</v>
      </c>
      <c r="G26" s="27" t="str">
        <f t="shared" si="1"/>
        <v/>
      </c>
    </row>
    <row r="27" spans="1:7" ht="19.5" hidden="1" customHeight="1" x14ac:dyDescent="0.25">
      <c r="A27" s="43">
        <f t="shared" si="0"/>
        <v>0</v>
      </c>
      <c r="B27" s="23" t="s">
        <v>72</v>
      </c>
      <c r="C27" s="24" t="s">
        <v>73</v>
      </c>
      <c r="D27" s="26">
        <v>0</v>
      </c>
      <c r="E27" s="25">
        <v>0</v>
      </c>
      <c r="F27" s="26">
        <f t="shared" si="2"/>
        <v>0</v>
      </c>
      <c r="G27" s="27" t="str">
        <f t="shared" si="1"/>
        <v/>
      </c>
    </row>
    <row r="28" spans="1:7" ht="19.5" customHeight="1" x14ac:dyDescent="0.25">
      <c r="A28" s="43">
        <f t="shared" si="0"/>
        <v>0</v>
      </c>
      <c r="B28" s="23"/>
      <c r="C28" s="24"/>
      <c r="D28" s="26"/>
      <c r="E28" s="25"/>
      <c r="F28" s="26">
        <f t="shared" si="2"/>
        <v>0</v>
      </c>
      <c r="G28" s="27" t="str">
        <f t="shared" si="1"/>
        <v/>
      </c>
    </row>
    <row r="29" spans="1:7" ht="19.5" customHeight="1" x14ac:dyDescent="0.25">
      <c r="A29" s="43">
        <f t="shared" si="0"/>
        <v>0</v>
      </c>
      <c r="B29" s="23"/>
      <c r="C29" s="24"/>
      <c r="D29" s="26"/>
      <c r="E29" s="25"/>
      <c r="F29" s="26">
        <f t="shared" si="2"/>
        <v>0</v>
      </c>
      <c r="G29" s="27" t="str">
        <f t="shared" si="1"/>
        <v/>
      </c>
    </row>
    <row r="30" spans="1:7" ht="19.5" customHeight="1" x14ac:dyDescent="0.25">
      <c r="A30" s="43">
        <f t="shared" si="0"/>
        <v>0</v>
      </c>
      <c r="B30" s="23"/>
      <c r="C30" s="24"/>
      <c r="D30" s="26"/>
      <c r="E30" s="25"/>
      <c r="F30" s="26">
        <f t="shared" si="2"/>
        <v>0</v>
      </c>
      <c r="G30" s="27" t="str">
        <f t="shared" si="1"/>
        <v/>
      </c>
    </row>
    <row r="31" spans="1:7" ht="19.5" customHeight="1" x14ac:dyDescent="0.25">
      <c r="A31" s="43">
        <f t="shared" si="0"/>
        <v>0</v>
      </c>
      <c r="B31" s="23"/>
      <c r="C31" s="24"/>
      <c r="D31" s="26"/>
      <c r="E31" s="25"/>
      <c r="F31" s="26">
        <f t="shared" si="2"/>
        <v>0</v>
      </c>
      <c r="G31" s="27" t="str">
        <f t="shared" si="1"/>
        <v/>
      </c>
    </row>
    <row r="32" spans="1:7" ht="19.5" customHeight="1" x14ac:dyDescent="0.25">
      <c r="A32" s="43">
        <f t="shared" si="0"/>
        <v>0</v>
      </c>
      <c r="B32" s="23"/>
      <c r="C32" s="24"/>
      <c r="D32" s="26"/>
      <c r="E32" s="25"/>
      <c r="F32" s="26">
        <f t="shared" si="2"/>
        <v>0</v>
      </c>
      <c r="G32" s="27" t="str">
        <f t="shared" si="1"/>
        <v/>
      </c>
    </row>
    <row r="33" spans="1:7" ht="19.5" customHeight="1" x14ac:dyDescent="0.25">
      <c r="A33" s="43">
        <f t="shared" si="0"/>
        <v>0</v>
      </c>
      <c r="B33" s="23"/>
      <c r="C33" s="24"/>
      <c r="D33" s="26"/>
      <c r="E33" s="25"/>
      <c r="F33" s="26">
        <f t="shared" si="2"/>
        <v>0</v>
      </c>
      <c r="G33" s="27" t="str">
        <f t="shared" si="1"/>
        <v/>
      </c>
    </row>
    <row r="34" spans="1:7" ht="19.5" hidden="1" customHeight="1" x14ac:dyDescent="0.25">
      <c r="A34" s="43">
        <f t="shared" si="0"/>
        <v>0</v>
      </c>
      <c r="B34" s="23" t="s">
        <v>86</v>
      </c>
      <c r="C34" s="24" t="s">
        <v>87</v>
      </c>
      <c r="D34" s="26">
        <v>0</v>
      </c>
      <c r="E34" s="25">
        <v>0</v>
      </c>
      <c r="F34" s="26">
        <f t="shared" si="2"/>
        <v>0</v>
      </c>
      <c r="G34" s="27" t="str">
        <f t="shared" si="1"/>
        <v/>
      </c>
    </row>
    <row r="35" spans="1:7" ht="19.5" hidden="1" customHeight="1" x14ac:dyDescent="0.25">
      <c r="A35" s="43">
        <f t="shared" si="0"/>
        <v>0</v>
      </c>
      <c r="B35" s="23" t="s">
        <v>88</v>
      </c>
      <c r="C35" s="24" t="s">
        <v>89</v>
      </c>
      <c r="D35" s="26">
        <v>0</v>
      </c>
      <c r="E35" s="25">
        <v>0</v>
      </c>
      <c r="F35" s="26">
        <f t="shared" si="2"/>
        <v>0</v>
      </c>
      <c r="G35" s="27" t="str">
        <f t="shared" si="1"/>
        <v/>
      </c>
    </row>
    <row r="36" spans="1:7" ht="19.5" customHeight="1" x14ac:dyDescent="0.25">
      <c r="A36" s="43">
        <f t="shared" si="0"/>
        <v>0</v>
      </c>
      <c r="B36" s="23"/>
      <c r="C36" s="24"/>
      <c r="D36" s="26"/>
      <c r="E36" s="25"/>
      <c r="F36" s="26">
        <f t="shared" si="2"/>
        <v>0</v>
      </c>
      <c r="G36" s="27" t="str">
        <f t="shared" si="1"/>
        <v/>
      </c>
    </row>
    <row r="37" spans="1:7" ht="19.5" hidden="1" customHeight="1" x14ac:dyDescent="0.25">
      <c r="A37" s="43">
        <f t="shared" si="0"/>
        <v>0</v>
      </c>
      <c r="B37" s="23" t="s">
        <v>92</v>
      </c>
      <c r="C37" s="24" t="s">
        <v>93</v>
      </c>
      <c r="D37" s="26">
        <v>0</v>
      </c>
      <c r="E37" s="25">
        <v>0</v>
      </c>
      <c r="F37" s="26">
        <f t="shared" si="2"/>
        <v>0</v>
      </c>
      <c r="G37" s="27" t="str">
        <f t="shared" si="1"/>
        <v/>
      </c>
    </row>
    <row r="38" spans="1:7" ht="19.5" hidden="1" customHeight="1" x14ac:dyDescent="0.25">
      <c r="A38" s="43">
        <f t="shared" si="0"/>
        <v>0</v>
      </c>
      <c r="B38" s="23" t="s">
        <v>648</v>
      </c>
      <c r="C38" s="24" t="s">
        <v>658</v>
      </c>
      <c r="D38" s="26">
        <v>0</v>
      </c>
      <c r="E38" s="25">
        <v>0</v>
      </c>
      <c r="F38" s="26">
        <f t="shared" si="2"/>
        <v>0</v>
      </c>
      <c r="G38" s="27" t="str">
        <f t="shared" si="1"/>
        <v/>
      </c>
    </row>
    <row r="39" spans="1:7" ht="19.5" customHeight="1" x14ac:dyDescent="0.25">
      <c r="A39" s="43">
        <f t="shared" si="0"/>
        <v>0</v>
      </c>
      <c r="B39" s="23"/>
      <c r="C39" s="24"/>
      <c r="D39" s="26"/>
      <c r="E39" s="25"/>
      <c r="F39" s="26">
        <f t="shared" si="2"/>
        <v>0</v>
      </c>
      <c r="G39" s="27" t="str">
        <f t="shared" si="1"/>
        <v/>
      </c>
    </row>
    <row r="40" spans="1:7" ht="19.5" customHeight="1" x14ac:dyDescent="0.25">
      <c r="A40" s="43">
        <f t="shared" si="0"/>
        <v>0</v>
      </c>
      <c r="B40" s="23"/>
      <c r="C40" s="24"/>
      <c r="D40" s="26"/>
      <c r="E40" s="25"/>
      <c r="F40" s="26">
        <f t="shared" si="2"/>
        <v>0</v>
      </c>
      <c r="G40" s="27" t="str">
        <f t="shared" si="1"/>
        <v/>
      </c>
    </row>
    <row r="41" spans="1:7" ht="19.5" customHeight="1" x14ac:dyDescent="0.25">
      <c r="A41" s="43">
        <f t="shared" si="0"/>
        <v>0</v>
      </c>
      <c r="B41" s="23"/>
      <c r="C41" s="24"/>
      <c r="D41" s="26"/>
      <c r="E41" s="25"/>
      <c r="F41" s="26">
        <f t="shared" si="2"/>
        <v>0</v>
      </c>
      <c r="G41" s="27" t="str">
        <f t="shared" si="1"/>
        <v/>
      </c>
    </row>
    <row r="42" spans="1:7" ht="19.5" customHeight="1" x14ac:dyDescent="0.25">
      <c r="A42" s="43">
        <f t="shared" si="0"/>
        <v>0</v>
      </c>
      <c r="B42" s="23"/>
      <c r="C42" s="24"/>
      <c r="D42" s="26"/>
      <c r="E42" s="25"/>
      <c r="F42" s="26">
        <f t="shared" si="2"/>
        <v>0</v>
      </c>
      <c r="G42" s="27" t="str">
        <f t="shared" si="1"/>
        <v/>
      </c>
    </row>
    <row r="43" spans="1:7" ht="19.5" customHeight="1" x14ac:dyDescent="0.25">
      <c r="A43" s="43">
        <f t="shared" si="0"/>
        <v>0</v>
      </c>
      <c r="B43" s="23"/>
      <c r="C43" s="24"/>
      <c r="D43" s="26"/>
      <c r="E43" s="25"/>
      <c r="F43" s="26">
        <f t="shared" si="2"/>
        <v>0</v>
      </c>
      <c r="G43" s="27" t="str">
        <f t="shared" si="1"/>
        <v/>
      </c>
    </row>
    <row r="44" spans="1:7" ht="19.5" customHeight="1" x14ac:dyDescent="0.25">
      <c r="A44" s="43">
        <f t="shared" si="0"/>
        <v>0</v>
      </c>
      <c r="B44" s="23"/>
      <c r="C44" s="24"/>
      <c r="D44" s="26"/>
      <c r="E44" s="25"/>
      <c r="F44" s="26">
        <f t="shared" si="2"/>
        <v>0</v>
      </c>
      <c r="G44" s="27" t="str">
        <f t="shared" si="1"/>
        <v/>
      </c>
    </row>
    <row r="45" spans="1:7" ht="19.5" customHeight="1" x14ac:dyDescent="0.25">
      <c r="A45" s="43">
        <f t="shared" si="0"/>
        <v>0</v>
      </c>
      <c r="B45" s="23"/>
      <c r="C45" s="24"/>
      <c r="D45" s="26"/>
      <c r="E45" s="25"/>
      <c r="F45" s="26">
        <f t="shared" si="2"/>
        <v>0</v>
      </c>
      <c r="G45" s="27" t="str">
        <f t="shared" si="1"/>
        <v/>
      </c>
    </row>
    <row r="46" spans="1:7" ht="19.5" customHeight="1" x14ac:dyDescent="0.25">
      <c r="A46" s="43">
        <f t="shared" si="0"/>
        <v>0</v>
      </c>
      <c r="B46" s="23"/>
      <c r="C46" s="24"/>
      <c r="D46" s="26"/>
      <c r="E46" s="25"/>
      <c r="F46" s="26">
        <f t="shared" si="2"/>
        <v>0</v>
      </c>
      <c r="G46" s="27" t="str">
        <f t="shared" si="1"/>
        <v/>
      </c>
    </row>
    <row r="47" spans="1:7" ht="19.5" customHeight="1" x14ac:dyDescent="0.25">
      <c r="A47" s="43">
        <f t="shared" si="0"/>
        <v>0</v>
      </c>
      <c r="B47" s="23"/>
      <c r="C47" s="24"/>
      <c r="D47" s="26"/>
      <c r="E47" s="25"/>
      <c r="F47" s="26">
        <f t="shared" si="2"/>
        <v>0</v>
      </c>
      <c r="G47" s="27" t="str">
        <f t="shared" si="1"/>
        <v/>
      </c>
    </row>
    <row r="48" spans="1:7" ht="19.5" customHeight="1" x14ac:dyDescent="0.25">
      <c r="A48" s="43">
        <f t="shared" si="0"/>
        <v>0</v>
      </c>
      <c r="B48" s="23"/>
      <c r="C48" s="24"/>
      <c r="D48" s="26"/>
      <c r="E48" s="25"/>
      <c r="F48" s="26">
        <f t="shared" si="2"/>
        <v>0</v>
      </c>
      <c r="G48" s="27" t="str">
        <f t="shared" si="1"/>
        <v/>
      </c>
    </row>
    <row r="49" spans="1:7" ht="19.5" customHeight="1" x14ac:dyDescent="0.25">
      <c r="A49" s="43">
        <f t="shared" si="0"/>
        <v>0</v>
      </c>
      <c r="B49" s="23"/>
      <c r="C49" s="24"/>
      <c r="D49" s="26"/>
      <c r="E49" s="25"/>
      <c r="F49" s="26">
        <f t="shared" si="2"/>
        <v>0</v>
      </c>
      <c r="G49" s="27" t="str">
        <f t="shared" si="1"/>
        <v/>
      </c>
    </row>
    <row r="50" spans="1:7" ht="19.5" hidden="1" customHeight="1" x14ac:dyDescent="0.25">
      <c r="A50" s="43">
        <f t="shared" si="0"/>
        <v>0</v>
      </c>
      <c r="B50" s="23" t="s">
        <v>116</v>
      </c>
      <c r="C50" s="24" t="s">
        <v>117</v>
      </c>
      <c r="D50" s="26">
        <v>0</v>
      </c>
      <c r="E50" s="25">
        <v>0</v>
      </c>
      <c r="F50" s="26">
        <f t="shared" si="2"/>
        <v>0</v>
      </c>
      <c r="G50" s="27" t="str">
        <f t="shared" si="1"/>
        <v/>
      </c>
    </row>
    <row r="51" spans="1:7" ht="19.5" hidden="1" customHeight="1" x14ac:dyDescent="0.25">
      <c r="A51" s="43">
        <f t="shared" si="0"/>
        <v>0</v>
      </c>
      <c r="B51" s="23" t="s">
        <v>118</v>
      </c>
      <c r="C51" s="24" t="s">
        <v>119</v>
      </c>
      <c r="D51" s="26">
        <v>0</v>
      </c>
      <c r="E51" s="25">
        <v>0</v>
      </c>
      <c r="F51" s="26">
        <f t="shared" si="2"/>
        <v>0</v>
      </c>
      <c r="G51" s="27" t="str">
        <f t="shared" si="1"/>
        <v/>
      </c>
    </row>
    <row r="52" spans="1:7" ht="19.5" hidden="1" customHeight="1" x14ac:dyDescent="0.25">
      <c r="A52" s="43">
        <f t="shared" si="0"/>
        <v>0</v>
      </c>
      <c r="B52" s="23" t="s">
        <v>120</v>
      </c>
      <c r="C52" s="24" t="s">
        <v>121</v>
      </c>
      <c r="D52" s="26">
        <v>0</v>
      </c>
      <c r="E52" s="25">
        <v>0</v>
      </c>
      <c r="F52" s="26">
        <f t="shared" si="2"/>
        <v>0</v>
      </c>
      <c r="G52" s="27" t="str">
        <f t="shared" si="1"/>
        <v/>
      </c>
    </row>
    <row r="53" spans="1:7" ht="19.5" customHeight="1" x14ac:dyDescent="0.25">
      <c r="A53" s="43">
        <f t="shared" si="0"/>
        <v>0</v>
      </c>
      <c r="B53" s="23"/>
      <c r="C53" s="24"/>
      <c r="D53" s="26"/>
      <c r="E53" s="25"/>
      <c r="F53" s="26">
        <f t="shared" si="2"/>
        <v>0</v>
      </c>
      <c r="G53" s="27" t="str">
        <f t="shared" si="1"/>
        <v/>
      </c>
    </row>
    <row r="54" spans="1:7" ht="19.5" customHeight="1" x14ac:dyDescent="0.25">
      <c r="A54" s="43">
        <f t="shared" si="0"/>
        <v>0</v>
      </c>
      <c r="B54" s="23"/>
      <c r="C54" s="24"/>
      <c r="D54" s="26"/>
      <c r="E54" s="25"/>
      <c r="F54" s="26">
        <f t="shared" si="2"/>
        <v>0</v>
      </c>
      <c r="G54" s="27" t="str">
        <f t="shared" si="1"/>
        <v/>
      </c>
    </row>
    <row r="55" spans="1:7" ht="19.5" hidden="1" customHeight="1" x14ac:dyDescent="0.25">
      <c r="A55" s="43">
        <f t="shared" si="0"/>
        <v>0</v>
      </c>
      <c r="B55" s="23" t="s">
        <v>126</v>
      </c>
      <c r="C55" s="24" t="s">
        <v>127</v>
      </c>
      <c r="D55" s="26">
        <v>0</v>
      </c>
      <c r="E55" s="25">
        <v>0</v>
      </c>
      <c r="F55" s="26">
        <f t="shared" si="2"/>
        <v>0</v>
      </c>
      <c r="G55" s="27" t="str">
        <f t="shared" si="1"/>
        <v/>
      </c>
    </row>
    <row r="56" spans="1:7" ht="19.5" hidden="1" customHeight="1" x14ac:dyDescent="0.25">
      <c r="A56" s="43">
        <f t="shared" si="0"/>
        <v>0</v>
      </c>
      <c r="B56" s="23" t="s">
        <v>128</v>
      </c>
      <c r="C56" s="24" t="s">
        <v>129</v>
      </c>
      <c r="D56" s="26">
        <v>0</v>
      </c>
      <c r="E56" s="25">
        <v>0</v>
      </c>
      <c r="F56" s="26">
        <f t="shared" si="2"/>
        <v>0</v>
      </c>
      <c r="G56" s="27" t="str">
        <f t="shared" si="1"/>
        <v/>
      </c>
    </row>
    <row r="57" spans="1:7" ht="19.5" hidden="1" customHeight="1" x14ac:dyDescent="0.25">
      <c r="A57" s="43">
        <f t="shared" si="0"/>
        <v>0</v>
      </c>
      <c r="B57" s="23" t="s">
        <v>130</v>
      </c>
      <c r="C57" s="24" t="s">
        <v>131</v>
      </c>
      <c r="D57" s="26">
        <v>0</v>
      </c>
      <c r="E57" s="25">
        <v>0</v>
      </c>
      <c r="F57" s="26">
        <f t="shared" si="2"/>
        <v>0</v>
      </c>
      <c r="G57" s="27" t="str">
        <f t="shared" si="1"/>
        <v/>
      </c>
    </row>
    <row r="58" spans="1:7" ht="19.5" hidden="1" customHeight="1" x14ac:dyDescent="0.25">
      <c r="A58" s="43">
        <f t="shared" si="0"/>
        <v>0</v>
      </c>
      <c r="B58" s="23" t="s">
        <v>132</v>
      </c>
      <c r="C58" s="24" t="s">
        <v>133</v>
      </c>
      <c r="D58" s="26">
        <v>0</v>
      </c>
      <c r="E58" s="25">
        <v>0</v>
      </c>
      <c r="F58" s="26">
        <f t="shared" si="2"/>
        <v>0</v>
      </c>
      <c r="G58" s="27" t="str">
        <f t="shared" si="1"/>
        <v/>
      </c>
    </row>
    <row r="59" spans="1:7" ht="19.5" customHeight="1" x14ac:dyDescent="0.25">
      <c r="A59" s="43">
        <f t="shared" si="0"/>
        <v>0</v>
      </c>
      <c r="B59" s="23"/>
      <c r="C59" s="24"/>
      <c r="D59" s="26"/>
      <c r="E59" s="25"/>
      <c r="F59" s="26">
        <f t="shared" si="2"/>
        <v>0</v>
      </c>
      <c r="G59" s="27" t="str">
        <f t="shared" si="1"/>
        <v/>
      </c>
    </row>
    <row r="60" spans="1:7" ht="19.5" hidden="1" customHeight="1" x14ac:dyDescent="0.25">
      <c r="A60" s="43">
        <f t="shared" si="0"/>
        <v>0</v>
      </c>
      <c r="B60" s="23" t="s">
        <v>136</v>
      </c>
      <c r="C60" s="24" t="s">
        <v>137</v>
      </c>
      <c r="D60" s="26">
        <v>0</v>
      </c>
      <c r="E60" s="25">
        <v>0</v>
      </c>
      <c r="F60" s="26">
        <f t="shared" si="2"/>
        <v>0</v>
      </c>
      <c r="G60" s="27" t="str">
        <f t="shared" si="1"/>
        <v/>
      </c>
    </row>
    <row r="61" spans="1:7" ht="19.5" hidden="1" customHeight="1" x14ac:dyDescent="0.25">
      <c r="A61" s="43">
        <f t="shared" si="0"/>
        <v>0</v>
      </c>
      <c r="B61" s="23" t="s">
        <v>138</v>
      </c>
      <c r="C61" s="24" t="s">
        <v>139</v>
      </c>
      <c r="D61" s="26">
        <v>0</v>
      </c>
      <c r="E61" s="25">
        <v>0</v>
      </c>
      <c r="F61" s="26">
        <f t="shared" si="2"/>
        <v>0</v>
      </c>
      <c r="G61" s="27" t="str">
        <f t="shared" si="1"/>
        <v/>
      </c>
    </row>
    <row r="62" spans="1:7" ht="19.5" customHeight="1" x14ac:dyDescent="0.25">
      <c r="A62" s="43">
        <f t="shared" si="0"/>
        <v>0</v>
      </c>
      <c r="B62" s="23"/>
      <c r="C62" s="24"/>
      <c r="D62" s="26"/>
      <c r="E62" s="25"/>
      <c r="F62" s="26">
        <f t="shared" si="2"/>
        <v>0</v>
      </c>
      <c r="G62" s="27" t="str">
        <f t="shared" si="1"/>
        <v/>
      </c>
    </row>
    <row r="63" spans="1:7" ht="19.5" customHeight="1" x14ac:dyDescent="0.25">
      <c r="A63" s="43">
        <f t="shared" si="0"/>
        <v>0</v>
      </c>
      <c r="B63" s="23"/>
      <c r="C63" s="24"/>
      <c r="D63" s="26"/>
      <c r="E63" s="25"/>
      <c r="F63" s="26">
        <f t="shared" si="2"/>
        <v>0</v>
      </c>
      <c r="G63" s="27" t="str">
        <f t="shared" si="1"/>
        <v/>
      </c>
    </row>
    <row r="64" spans="1:7" ht="19.5" customHeight="1" x14ac:dyDescent="0.25">
      <c r="A64" s="43">
        <f t="shared" si="0"/>
        <v>0</v>
      </c>
      <c r="B64" s="23"/>
      <c r="C64" s="24"/>
      <c r="D64" s="26"/>
      <c r="E64" s="25"/>
      <c r="F64" s="26">
        <f t="shared" si="2"/>
        <v>0</v>
      </c>
      <c r="G64" s="27" t="str">
        <f t="shared" si="1"/>
        <v/>
      </c>
    </row>
    <row r="65" spans="1:7" ht="19.5" hidden="1" customHeight="1" x14ac:dyDescent="0.25">
      <c r="A65" s="43">
        <f t="shared" si="0"/>
        <v>0</v>
      </c>
      <c r="B65" s="23" t="s">
        <v>146</v>
      </c>
      <c r="C65" s="24" t="s">
        <v>147</v>
      </c>
      <c r="D65" s="26">
        <v>0</v>
      </c>
      <c r="E65" s="25">
        <v>0</v>
      </c>
      <c r="F65" s="26">
        <f t="shared" si="2"/>
        <v>0</v>
      </c>
      <c r="G65" s="27" t="str">
        <f t="shared" si="1"/>
        <v/>
      </c>
    </row>
    <row r="66" spans="1:7" ht="19.5" customHeight="1" x14ac:dyDescent="0.25">
      <c r="A66" s="43">
        <f t="shared" si="0"/>
        <v>0</v>
      </c>
      <c r="B66" s="23"/>
      <c r="C66" s="24"/>
      <c r="D66" s="26"/>
      <c r="E66" s="25"/>
      <c r="F66" s="26">
        <f t="shared" si="2"/>
        <v>0</v>
      </c>
      <c r="G66" s="27" t="str">
        <f t="shared" si="1"/>
        <v/>
      </c>
    </row>
    <row r="67" spans="1:7" ht="19.5" hidden="1" customHeight="1" x14ac:dyDescent="0.25">
      <c r="A67" s="43">
        <f t="shared" si="0"/>
        <v>0</v>
      </c>
      <c r="B67" s="23" t="s">
        <v>150</v>
      </c>
      <c r="C67" s="24" t="s">
        <v>151</v>
      </c>
      <c r="D67" s="26">
        <v>0</v>
      </c>
      <c r="E67" s="25">
        <v>0</v>
      </c>
      <c r="F67" s="26">
        <f t="shared" si="2"/>
        <v>0</v>
      </c>
      <c r="G67" s="27" t="str">
        <f t="shared" si="1"/>
        <v/>
      </c>
    </row>
    <row r="68" spans="1:7" ht="19.5" customHeight="1" x14ac:dyDescent="0.25">
      <c r="A68" s="43">
        <f t="shared" si="0"/>
        <v>0</v>
      </c>
      <c r="B68" s="23"/>
      <c r="C68" s="24"/>
      <c r="D68" s="26"/>
      <c r="E68" s="25"/>
      <c r="F68" s="26">
        <f t="shared" si="2"/>
        <v>0</v>
      </c>
      <c r="G68" s="27" t="str">
        <f t="shared" si="1"/>
        <v/>
      </c>
    </row>
    <row r="69" spans="1:7" ht="19.5" hidden="1" customHeight="1" x14ac:dyDescent="0.25">
      <c r="A69" s="43">
        <f t="shared" si="0"/>
        <v>0</v>
      </c>
      <c r="B69" s="23" t="s">
        <v>154</v>
      </c>
      <c r="C69" s="24" t="s">
        <v>155</v>
      </c>
      <c r="D69" s="26">
        <v>0</v>
      </c>
      <c r="E69" s="25">
        <v>0</v>
      </c>
      <c r="F69" s="26">
        <f t="shared" si="2"/>
        <v>0</v>
      </c>
      <c r="G69" s="27" t="str">
        <f t="shared" si="1"/>
        <v/>
      </c>
    </row>
    <row r="70" spans="1:7" ht="19.5" hidden="1" customHeight="1" x14ac:dyDescent="0.25">
      <c r="A70" s="43">
        <f t="shared" si="0"/>
        <v>0</v>
      </c>
      <c r="B70" s="23" t="s">
        <v>156</v>
      </c>
      <c r="C70" s="24" t="s">
        <v>157</v>
      </c>
      <c r="D70" s="26">
        <v>0</v>
      </c>
      <c r="E70" s="25">
        <v>0</v>
      </c>
      <c r="F70" s="26">
        <f t="shared" si="2"/>
        <v>0</v>
      </c>
      <c r="G70" s="27" t="str">
        <f t="shared" si="1"/>
        <v/>
      </c>
    </row>
    <row r="71" spans="1:7" ht="19.5" customHeight="1" x14ac:dyDescent="0.25">
      <c r="A71" s="43">
        <f t="shared" si="0"/>
        <v>0</v>
      </c>
      <c r="B71" s="23"/>
      <c r="C71" s="24"/>
      <c r="D71" s="26"/>
      <c r="E71" s="25"/>
      <c r="F71" s="26">
        <f t="shared" si="2"/>
        <v>0</v>
      </c>
      <c r="G71" s="27" t="str">
        <f t="shared" si="1"/>
        <v/>
      </c>
    </row>
    <row r="72" spans="1:7" ht="19.5" hidden="1" customHeight="1" x14ac:dyDescent="0.25">
      <c r="A72" s="43">
        <f t="shared" si="0"/>
        <v>0</v>
      </c>
      <c r="B72" s="23" t="s">
        <v>160</v>
      </c>
      <c r="C72" s="24" t="s">
        <v>161</v>
      </c>
      <c r="D72" s="26">
        <v>0</v>
      </c>
      <c r="E72" s="25">
        <v>0</v>
      </c>
      <c r="F72" s="26">
        <f t="shared" si="2"/>
        <v>0</v>
      </c>
      <c r="G72" s="27" t="str">
        <f t="shared" si="1"/>
        <v/>
      </c>
    </row>
    <row r="73" spans="1:7" ht="19.5" hidden="1" customHeight="1" x14ac:dyDescent="0.25">
      <c r="A73" s="43">
        <f t="shared" si="0"/>
        <v>0</v>
      </c>
      <c r="B73" s="23" t="s">
        <v>162</v>
      </c>
      <c r="C73" s="24" t="s">
        <v>163</v>
      </c>
      <c r="D73" s="26">
        <v>0</v>
      </c>
      <c r="E73" s="25">
        <v>0</v>
      </c>
      <c r="F73" s="26">
        <f t="shared" si="2"/>
        <v>0</v>
      </c>
      <c r="G73" s="27" t="str">
        <f t="shared" si="1"/>
        <v/>
      </c>
    </row>
    <row r="74" spans="1:7" ht="19.5" customHeight="1" x14ac:dyDescent="0.25">
      <c r="A74" s="43">
        <f t="shared" si="0"/>
        <v>0</v>
      </c>
      <c r="B74" s="23"/>
      <c r="C74" s="24"/>
      <c r="D74" s="26"/>
      <c r="E74" s="25"/>
      <c r="F74" s="26">
        <f t="shared" si="2"/>
        <v>0</v>
      </c>
      <c r="G74" s="27" t="str">
        <f t="shared" si="1"/>
        <v/>
      </c>
    </row>
    <row r="75" spans="1:7" ht="19.5" hidden="1" customHeight="1" x14ac:dyDescent="0.25">
      <c r="A75" s="43">
        <f t="shared" ref="A75:A138" si="3">IF(F75&gt;0,1+A74,A74)</f>
        <v>0</v>
      </c>
      <c r="B75" s="23" t="s">
        <v>164</v>
      </c>
      <c r="C75" s="24" t="s">
        <v>165</v>
      </c>
      <c r="D75" s="26">
        <v>0</v>
      </c>
      <c r="E75" s="25">
        <v>0</v>
      </c>
      <c r="F75" s="26">
        <f t="shared" si="2"/>
        <v>0</v>
      </c>
      <c r="G75" s="27" t="str">
        <f t="shared" ref="G75:G138" si="4">IFERROR(F75/D75,"")</f>
        <v/>
      </c>
    </row>
    <row r="76" spans="1:7" ht="19.5" hidden="1" customHeight="1" x14ac:dyDescent="0.25">
      <c r="A76" s="43">
        <f t="shared" si="3"/>
        <v>0</v>
      </c>
      <c r="B76" s="23" t="s">
        <v>166</v>
      </c>
      <c r="C76" s="24" t="s">
        <v>167</v>
      </c>
      <c r="D76" s="26">
        <v>0</v>
      </c>
      <c r="E76" s="25">
        <v>0</v>
      </c>
      <c r="F76" s="26">
        <f t="shared" ref="F76:F139" si="5">IF(E76&gt;D76,D76,E76)</f>
        <v>0</v>
      </c>
      <c r="G76" s="27" t="str">
        <f t="shared" si="4"/>
        <v/>
      </c>
    </row>
    <row r="77" spans="1:7" ht="19.5" customHeight="1" x14ac:dyDescent="0.25">
      <c r="A77" s="43">
        <f t="shared" si="3"/>
        <v>0</v>
      </c>
      <c r="B77" s="23"/>
      <c r="C77" s="24"/>
      <c r="D77" s="26"/>
      <c r="E77" s="25"/>
      <c r="F77" s="26">
        <f t="shared" si="5"/>
        <v>0</v>
      </c>
      <c r="G77" s="27" t="str">
        <f t="shared" si="4"/>
        <v/>
      </c>
    </row>
    <row r="78" spans="1:7" ht="19.5" hidden="1" customHeight="1" x14ac:dyDescent="0.25">
      <c r="A78" s="43">
        <f t="shared" si="3"/>
        <v>0</v>
      </c>
      <c r="B78" s="23" t="s">
        <v>170</v>
      </c>
      <c r="C78" s="24" t="s">
        <v>171</v>
      </c>
      <c r="D78" s="26">
        <v>0</v>
      </c>
      <c r="E78" s="25">
        <v>0</v>
      </c>
      <c r="F78" s="26">
        <f t="shared" si="5"/>
        <v>0</v>
      </c>
      <c r="G78" s="27" t="str">
        <f t="shared" si="4"/>
        <v/>
      </c>
    </row>
    <row r="79" spans="1:7" ht="19.5" hidden="1" customHeight="1" x14ac:dyDescent="0.25">
      <c r="A79" s="43">
        <f t="shared" si="3"/>
        <v>0</v>
      </c>
      <c r="B79" s="23" t="s">
        <v>172</v>
      </c>
      <c r="C79" s="24" t="s">
        <v>173</v>
      </c>
      <c r="D79" s="26">
        <v>0</v>
      </c>
      <c r="E79" s="25">
        <v>0</v>
      </c>
      <c r="F79" s="26">
        <f t="shared" si="5"/>
        <v>0</v>
      </c>
      <c r="G79" s="27" t="str">
        <f t="shared" si="4"/>
        <v/>
      </c>
    </row>
    <row r="80" spans="1:7" ht="19.5" hidden="1" customHeight="1" x14ac:dyDescent="0.25">
      <c r="A80" s="43">
        <f t="shared" si="3"/>
        <v>0</v>
      </c>
      <c r="B80" s="23" t="s">
        <v>174</v>
      </c>
      <c r="C80" s="24" t="s">
        <v>175</v>
      </c>
      <c r="D80" s="26">
        <v>0</v>
      </c>
      <c r="E80" s="25">
        <v>0</v>
      </c>
      <c r="F80" s="26">
        <f t="shared" si="5"/>
        <v>0</v>
      </c>
      <c r="G80" s="27" t="str">
        <f t="shared" si="4"/>
        <v/>
      </c>
    </row>
    <row r="81" spans="1:7" ht="19.5" hidden="1" customHeight="1" x14ac:dyDescent="0.25">
      <c r="A81" s="43">
        <f t="shared" si="3"/>
        <v>0</v>
      </c>
      <c r="B81" s="23" t="s">
        <v>176</v>
      </c>
      <c r="C81" s="24" t="s">
        <v>177</v>
      </c>
      <c r="D81" s="26">
        <v>0</v>
      </c>
      <c r="E81" s="25">
        <v>0</v>
      </c>
      <c r="F81" s="26">
        <f t="shared" si="5"/>
        <v>0</v>
      </c>
      <c r="G81" s="27" t="str">
        <f t="shared" si="4"/>
        <v/>
      </c>
    </row>
    <row r="82" spans="1:7" ht="19.5" hidden="1" customHeight="1" x14ac:dyDescent="0.25">
      <c r="A82" s="43">
        <f t="shared" si="3"/>
        <v>0</v>
      </c>
      <c r="B82" s="23" t="s">
        <v>178</v>
      </c>
      <c r="C82" s="24" t="s">
        <v>179</v>
      </c>
      <c r="D82" s="26">
        <v>0</v>
      </c>
      <c r="E82" s="25">
        <v>0</v>
      </c>
      <c r="F82" s="26">
        <f t="shared" si="5"/>
        <v>0</v>
      </c>
      <c r="G82" s="27" t="str">
        <f t="shared" si="4"/>
        <v/>
      </c>
    </row>
    <row r="83" spans="1:7" ht="19.5" customHeight="1" x14ac:dyDescent="0.25">
      <c r="A83" s="43">
        <f t="shared" si="3"/>
        <v>0</v>
      </c>
      <c r="B83" s="23"/>
      <c r="C83" s="24"/>
      <c r="D83" s="26"/>
      <c r="E83" s="25"/>
      <c r="F83" s="26">
        <f t="shared" si="5"/>
        <v>0</v>
      </c>
      <c r="G83" s="27" t="str">
        <f t="shared" si="4"/>
        <v/>
      </c>
    </row>
    <row r="84" spans="1:7" ht="19.5" customHeight="1" x14ac:dyDescent="0.25">
      <c r="A84" s="43">
        <f t="shared" si="3"/>
        <v>0</v>
      </c>
      <c r="B84" s="23"/>
      <c r="C84" s="24"/>
      <c r="D84" s="26"/>
      <c r="E84" s="25"/>
      <c r="F84" s="26">
        <f t="shared" si="5"/>
        <v>0</v>
      </c>
      <c r="G84" s="27" t="str">
        <f t="shared" si="4"/>
        <v/>
      </c>
    </row>
    <row r="85" spans="1:7" ht="19.5" hidden="1" customHeight="1" x14ac:dyDescent="0.25">
      <c r="A85" s="43">
        <f t="shared" si="3"/>
        <v>0</v>
      </c>
      <c r="B85" s="23" t="s">
        <v>184</v>
      </c>
      <c r="C85" s="24" t="s">
        <v>185</v>
      </c>
      <c r="D85" s="26">
        <v>0</v>
      </c>
      <c r="E85" s="25">
        <v>0</v>
      </c>
      <c r="F85" s="26">
        <f t="shared" si="5"/>
        <v>0</v>
      </c>
      <c r="G85" s="27" t="str">
        <f t="shared" si="4"/>
        <v/>
      </c>
    </row>
    <row r="86" spans="1:7" ht="19.5" hidden="1" customHeight="1" x14ac:dyDescent="0.25">
      <c r="A86" s="43">
        <f t="shared" si="3"/>
        <v>0</v>
      </c>
      <c r="B86" s="23" t="s">
        <v>186</v>
      </c>
      <c r="C86" s="24" t="s">
        <v>187</v>
      </c>
      <c r="D86" s="26">
        <v>0</v>
      </c>
      <c r="E86" s="25">
        <v>0</v>
      </c>
      <c r="F86" s="26">
        <f t="shared" si="5"/>
        <v>0</v>
      </c>
      <c r="G86" s="27" t="str">
        <f t="shared" si="4"/>
        <v/>
      </c>
    </row>
    <row r="87" spans="1:7" ht="19.5" customHeight="1" x14ac:dyDescent="0.25">
      <c r="A87" s="43">
        <f t="shared" si="3"/>
        <v>0</v>
      </c>
      <c r="B87" s="23"/>
      <c r="C87" s="24"/>
      <c r="D87" s="26"/>
      <c r="E87" s="25"/>
      <c r="F87" s="26">
        <f t="shared" si="5"/>
        <v>0</v>
      </c>
      <c r="G87" s="27" t="str">
        <f t="shared" si="4"/>
        <v/>
      </c>
    </row>
    <row r="88" spans="1:7" ht="19.5" hidden="1" customHeight="1" x14ac:dyDescent="0.25">
      <c r="A88" s="43">
        <f t="shared" si="3"/>
        <v>0</v>
      </c>
      <c r="B88" s="23" t="s">
        <v>190</v>
      </c>
      <c r="C88" s="24" t="s">
        <v>191</v>
      </c>
      <c r="D88" s="26">
        <v>0</v>
      </c>
      <c r="E88" s="25">
        <v>0</v>
      </c>
      <c r="F88" s="26">
        <f t="shared" si="5"/>
        <v>0</v>
      </c>
      <c r="G88" s="27" t="str">
        <f t="shared" si="4"/>
        <v/>
      </c>
    </row>
    <row r="89" spans="1:7" ht="19.5" hidden="1" customHeight="1" x14ac:dyDescent="0.25">
      <c r="A89" s="43">
        <f t="shared" si="3"/>
        <v>0</v>
      </c>
      <c r="B89" s="23" t="s">
        <v>192</v>
      </c>
      <c r="C89" s="24" t="s">
        <v>193</v>
      </c>
      <c r="D89" s="26">
        <v>0</v>
      </c>
      <c r="E89" s="25">
        <v>0</v>
      </c>
      <c r="F89" s="26">
        <f t="shared" si="5"/>
        <v>0</v>
      </c>
      <c r="G89" s="27" t="str">
        <f t="shared" si="4"/>
        <v/>
      </c>
    </row>
    <row r="90" spans="1:7" ht="19.5" customHeight="1" x14ac:dyDescent="0.25">
      <c r="A90" s="43">
        <f t="shared" si="3"/>
        <v>0</v>
      </c>
      <c r="B90" s="23"/>
      <c r="C90" s="24"/>
      <c r="D90" s="26"/>
      <c r="E90" s="25"/>
      <c r="F90" s="26">
        <f t="shared" si="5"/>
        <v>0</v>
      </c>
      <c r="G90" s="27" t="str">
        <f t="shared" si="4"/>
        <v/>
      </c>
    </row>
    <row r="91" spans="1:7" ht="19.5" hidden="1" customHeight="1" x14ac:dyDescent="0.25">
      <c r="A91" s="43">
        <f t="shared" si="3"/>
        <v>0</v>
      </c>
      <c r="B91" s="23" t="s">
        <v>196</v>
      </c>
      <c r="C91" s="24" t="s">
        <v>197</v>
      </c>
      <c r="D91" s="26">
        <v>0</v>
      </c>
      <c r="E91" s="25">
        <v>0</v>
      </c>
      <c r="F91" s="26">
        <f t="shared" si="5"/>
        <v>0</v>
      </c>
      <c r="G91" s="27" t="str">
        <f t="shared" si="4"/>
        <v/>
      </c>
    </row>
    <row r="92" spans="1:7" ht="19.5" hidden="1" customHeight="1" x14ac:dyDescent="0.25">
      <c r="A92" s="43">
        <f t="shared" si="3"/>
        <v>0</v>
      </c>
      <c r="B92" s="23" t="s">
        <v>198</v>
      </c>
      <c r="C92" s="24" t="s">
        <v>199</v>
      </c>
      <c r="D92" s="26">
        <v>0</v>
      </c>
      <c r="E92" s="25">
        <v>0</v>
      </c>
      <c r="F92" s="26">
        <f t="shared" si="5"/>
        <v>0</v>
      </c>
      <c r="G92" s="27" t="str">
        <f t="shared" si="4"/>
        <v/>
      </c>
    </row>
    <row r="93" spans="1:7" ht="19.5" customHeight="1" x14ac:dyDescent="0.25">
      <c r="A93" s="43">
        <f t="shared" si="3"/>
        <v>0</v>
      </c>
      <c r="B93" s="23"/>
      <c r="C93" s="24"/>
      <c r="D93" s="26"/>
      <c r="E93" s="25"/>
      <c r="F93" s="26">
        <f t="shared" si="5"/>
        <v>0</v>
      </c>
      <c r="G93" s="27" t="str">
        <f t="shared" si="4"/>
        <v/>
      </c>
    </row>
    <row r="94" spans="1:7" ht="19.5" customHeight="1" x14ac:dyDescent="0.25">
      <c r="A94" s="43">
        <f t="shared" si="3"/>
        <v>0</v>
      </c>
      <c r="B94" s="23"/>
      <c r="C94" s="24"/>
      <c r="D94" s="26"/>
      <c r="E94" s="25"/>
      <c r="F94" s="26">
        <f t="shared" si="5"/>
        <v>0</v>
      </c>
      <c r="G94" s="27" t="str">
        <f t="shared" si="4"/>
        <v/>
      </c>
    </row>
    <row r="95" spans="1:7" ht="19.5" customHeight="1" x14ac:dyDescent="0.25">
      <c r="A95" s="43">
        <f t="shared" si="3"/>
        <v>0</v>
      </c>
      <c r="B95" s="23"/>
      <c r="C95" s="24"/>
      <c r="D95" s="26"/>
      <c r="E95" s="25"/>
      <c r="F95" s="26">
        <f t="shared" si="5"/>
        <v>0</v>
      </c>
      <c r="G95" s="27" t="str">
        <f t="shared" si="4"/>
        <v/>
      </c>
    </row>
    <row r="96" spans="1:7" ht="19.5" customHeight="1" x14ac:dyDescent="0.25">
      <c r="A96" s="43">
        <f t="shared" si="3"/>
        <v>0</v>
      </c>
      <c r="B96" s="23"/>
      <c r="C96" s="24"/>
      <c r="D96" s="26"/>
      <c r="E96" s="25"/>
      <c r="F96" s="26">
        <f t="shared" si="5"/>
        <v>0</v>
      </c>
      <c r="G96" s="27" t="str">
        <f t="shared" si="4"/>
        <v/>
      </c>
    </row>
    <row r="97" spans="1:7" ht="19.5" customHeight="1" x14ac:dyDescent="0.25">
      <c r="A97" s="43">
        <f t="shared" si="3"/>
        <v>0</v>
      </c>
      <c r="B97" s="23"/>
      <c r="C97" s="24"/>
      <c r="D97" s="26"/>
      <c r="E97" s="25"/>
      <c r="F97" s="26">
        <f t="shared" si="5"/>
        <v>0</v>
      </c>
      <c r="G97" s="27" t="str">
        <f t="shared" si="4"/>
        <v/>
      </c>
    </row>
    <row r="98" spans="1:7" ht="19.5" customHeight="1" x14ac:dyDescent="0.25">
      <c r="A98" s="43">
        <f t="shared" si="3"/>
        <v>0</v>
      </c>
      <c r="B98" s="23"/>
      <c r="C98" s="24"/>
      <c r="D98" s="26"/>
      <c r="E98" s="25"/>
      <c r="F98" s="26">
        <f t="shared" si="5"/>
        <v>0</v>
      </c>
      <c r="G98" s="27" t="str">
        <f t="shared" si="4"/>
        <v/>
      </c>
    </row>
    <row r="99" spans="1:7" ht="19.5" customHeight="1" x14ac:dyDescent="0.25">
      <c r="A99" s="43">
        <f t="shared" si="3"/>
        <v>0</v>
      </c>
      <c r="B99" s="23"/>
      <c r="C99" s="24"/>
      <c r="D99" s="26"/>
      <c r="E99" s="25"/>
      <c r="F99" s="26">
        <f t="shared" si="5"/>
        <v>0</v>
      </c>
      <c r="G99" s="27" t="str">
        <f t="shared" si="4"/>
        <v/>
      </c>
    </row>
    <row r="100" spans="1:7" ht="19.5" customHeight="1" x14ac:dyDescent="0.25">
      <c r="A100" s="43">
        <f t="shared" si="3"/>
        <v>0</v>
      </c>
      <c r="B100" s="23"/>
      <c r="C100" s="24"/>
      <c r="D100" s="26"/>
      <c r="E100" s="25"/>
      <c r="F100" s="26">
        <f t="shared" si="5"/>
        <v>0</v>
      </c>
      <c r="G100" s="27" t="str">
        <f t="shared" si="4"/>
        <v/>
      </c>
    </row>
    <row r="101" spans="1:7" ht="19.5" customHeight="1" x14ac:dyDescent="0.25">
      <c r="A101" s="43">
        <f t="shared" si="3"/>
        <v>0</v>
      </c>
      <c r="B101" s="23"/>
      <c r="C101" s="24"/>
      <c r="D101" s="26"/>
      <c r="E101" s="25"/>
      <c r="F101" s="26">
        <f t="shared" si="5"/>
        <v>0</v>
      </c>
      <c r="G101" s="27" t="str">
        <f t="shared" si="4"/>
        <v/>
      </c>
    </row>
    <row r="102" spans="1:7" ht="19.5" customHeight="1" x14ac:dyDescent="0.25">
      <c r="A102" s="43">
        <f t="shared" si="3"/>
        <v>0</v>
      </c>
      <c r="B102" s="23"/>
      <c r="C102" s="24"/>
      <c r="D102" s="26"/>
      <c r="E102" s="25"/>
      <c r="F102" s="26">
        <f t="shared" si="5"/>
        <v>0</v>
      </c>
      <c r="G102" s="27" t="str">
        <f t="shared" si="4"/>
        <v/>
      </c>
    </row>
    <row r="103" spans="1:7" ht="19.5" hidden="1" customHeight="1" x14ac:dyDescent="0.25">
      <c r="A103" s="43">
        <f t="shared" si="3"/>
        <v>0</v>
      </c>
      <c r="B103" s="23" t="s">
        <v>220</v>
      </c>
      <c r="C103" s="24" t="s">
        <v>221</v>
      </c>
      <c r="D103" s="26">
        <v>0</v>
      </c>
      <c r="E103" s="25">
        <v>0</v>
      </c>
      <c r="F103" s="26">
        <f t="shared" si="5"/>
        <v>0</v>
      </c>
      <c r="G103" s="27" t="str">
        <f t="shared" si="4"/>
        <v/>
      </c>
    </row>
    <row r="104" spans="1:7" ht="19.5" hidden="1" customHeight="1" x14ac:dyDescent="0.25">
      <c r="A104" s="43">
        <f t="shared" si="3"/>
        <v>0</v>
      </c>
      <c r="B104" s="23" t="s">
        <v>222</v>
      </c>
      <c r="C104" s="24" t="s">
        <v>223</v>
      </c>
      <c r="D104" s="26">
        <v>0</v>
      </c>
      <c r="E104" s="25">
        <v>0</v>
      </c>
      <c r="F104" s="26">
        <f t="shared" si="5"/>
        <v>0</v>
      </c>
      <c r="G104" s="27" t="str">
        <f t="shared" si="4"/>
        <v/>
      </c>
    </row>
    <row r="105" spans="1:7" ht="19.5" customHeight="1" x14ac:dyDescent="0.25">
      <c r="A105" s="43">
        <f t="shared" si="3"/>
        <v>0</v>
      </c>
      <c r="B105" s="23"/>
      <c r="C105" s="24"/>
      <c r="D105" s="26"/>
      <c r="E105" s="25"/>
      <c r="F105" s="26">
        <f t="shared" si="5"/>
        <v>0</v>
      </c>
      <c r="G105" s="27" t="str">
        <f t="shared" si="4"/>
        <v/>
      </c>
    </row>
    <row r="106" spans="1:7" ht="19.5" hidden="1" customHeight="1" x14ac:dyDescent="0.25">
      <c r="A106" s="43">
        <f t="shared" si="3"/>
        <v>0</v>
      </c>
      <c r="B106" s="23" t="s">
        <v>226</v>
      </c>
      <c r="C106" s="24" t="s">
        <v>227</v>
      </c>
      <c r="D106" s="26">
        <v>0</v>
      </c>
      <c r="E106" s="25">
        <v>0</v>
      </c>
      <c r="F106" s="26">
        <f t="shared" si="5"/>
        <v>0</v>
      </c>
      <c r="G106" s="27" t="str">
        <f t="shared" si="4"/>
        <v/>
      </c>
    </row>
    <row r="107" spans="1:7" ht="19.5" hidden="1" customHeight="1" x14ac:dyDescent="0.25">
      <c r="A107" s="43">
        <f t="shared" si="3"/>
        <v>0</v>
      </c>
      <c r="B107" s="23" t="s">
        <v>228</v>
      </c>
      <c r="C107" s="24" t="s">
        <v>229</v>
      </c>
      <c r="D107" s="26">
        <v>0</v>
      </c>
      <c r="E107" s="25">
        <v>0</v>
      </c>
      <c r="F107" s="26">
        <f t="shared" si="5"/>
        <v>0</v>
      </c>
      <c r="G107" s="27" t="str">
        <f t="shared" si="4"/>
        <v/>
      </c>
    </row>
    <row r="108" spans="1:7" ht="19.5" hidden="1" customHeight="1" x14ac:dyDescent="0.25">
      <c r="A108" s="43">
        <f t="shared" si="3"/>
        <v>0</v>
      </c>
      <c r="B108" s="23" t="s">
        <v>230</v>
      </c>
      <c r="C108" s="24" t="s">
        <v>231</v>
      </c>
      <c r="D108" s="26">
        <v>0</v>
      </c>
      <c r="E108" s="25">
        <v>0</v>
      </c>
      <c r="F108" s="26">
        <f t="shared" si="5"/>
        <v>0</v>
      </c>
      <c r="G108" s="27" t="str">
        <f t="shared" si="4"/>
        <v/>
      </c>
    </row>
    <row r="109" spans="1:7" ht="19.5" hidden="1" customHeight="1" x14ac:dyDescent="0.25">
      <c r="A109" s="43">
        <f t="shared" si="3"/>
        <v>0</v>
      </c>
      <c r="B109" s="23" t="s">
        <v>232</v>
      </c>
      <c r="C109" s="24" t="s">
        <v>233</v>
      </c>
      <c r="D109" s="26">
        <v>0</v>
      </c>
      <c r="E109" s="25">
        <v>0</v>
      </c>
      <c r="F109" s="26">
        <f t="shared" si="5"/>
        <v>0</v>
      </c>
      <c r="G109" s="27" t="str">
        <f t="shared" si="4"/>
        <v/>
      </c>
    </row>
    <row r="110" spans="1:7" ht="19.5" hidden="1" customHeight="1" x14ac:dyDescent="0.25">
      <c r="A110" s="43">
        <f t="shared" si="3"/>
        <v>0</v>
      </c>
      <c r="B110" s="23" t="s">
        <v>234</v>
      </c>
      <c r="C110" s="24" t="s">
        <v>235</v>
      </c>
      <c r="D110" s="26">
        <v>0</v>
      </c>
      <c r="E110" s="25">
        <v>0</v>
      </c>
      <c r="F110" s="26">
        <f t="shared" si="5"/>
        <v>0</v>
      </c>
      <c r="G110" s="27" t="str">
        <f t="shared" si="4"/>
        <v/>
      </c>
    </row>
    <row r="111" spans="1:7" ht="19.5" hidden="1" customHeight="1" x14ac:dyDescent="0.25">
      <c r="A111" s="43">
        <f t="shared" si="3"/>
        <v>0</v>
      </c>
      <c r="B111" s="23" t="s">
        <v>236</v>
      </c>
      <c r="C111" s="24" t="s">
        <v>237</v>
      </c>
      <c r="D111" s="26">
        <v>0</v>
      </c>
      <c r="E111" s="25">
        <v>0</v>
      </c>
      <c r="F111" s="26">
        <f t="shared" si="5"/>
        <v>0</v>
      </c>
      <c r="G111" s="27" t="str">
        <f t="shared" si="4"/>
        <v/>
      </c>
    </row>
    <row r="112" spans="1:7" ht="19.5" hidden="1" customHeight="1" x14ac:dyDescent="0.25">
      <c r="A112" s="43">
        <f t="shared" si="3"/>
        <v>0</v>
      </c>
      <c r="B112" s="23" t="s">
        <v>238</v>
      </c>
      <c r="C112" s="24" t="s">
        <v>239</v>
      </c>
      <c r="D112" s="26">
        <v>0</v>
      </c>
      <c r="E112" s="25">
        <v>0</v>
      </c>
      <c r="F112" s="26">
        <f t="shared" si="5"/>
        <v>0</v>
      </c>
      <c r="G112" s="27" t="str">
        <f t="shared" si="4"/>
        <v/>
      </c>
    </row>
    <row r="113" spans="1:7" ht="19.5" hidden="1" customHeight="1" x14ac:dyDescent="0.25">
      <c r="A113" s="43">
        <f t="shared" si="3"/>
        <v>0</v>
      </c>
      <c r="B113" s="23" t="s">
        <v>240</v>
      </c>
      <c r="C113" s="24" t="s">
        <v>241</v>
      </c>
      <c r="D113" s="26">
        <v>0</v>
      </c>
      <c r="E113" s="25">
        <v>0</v>
      </c>
      <c r="F113" s="26">
        <f t="shared" si="5"/>
        <v>0</v>
      </c>
      <c r="G113" s="27" t="str">
        <f t="shared" si="4"/>
        <v/>
      </c>
    </row>
    <row r="114" spans="1:7" ht="19.5" hidden="1" customHeight="1" x14ac:dyDescent="0.25">
      <c r="A114" s="43">
        <f t="shared" si="3"/>
        <v>0</v>
      </c>
      <c r="B114" s="23" t="s">
        <v>242</v>
      </c>
      <c r="C114" s="24" t="s">
        <v>243</v>
      </c>
      <c r="D114" s="26">
        <v>0</v>
      </c>
      <c r="E114" s="25">
        <v>0</v>
      </c>
      <c r="F114" s="26">
        <f t="shared" si="5"/>
        <v>0</v>
      </c>
      <c r="G114" s="27" t="str">
        <f t="shared" si="4"/>
        <v/>
      </c>
    </row>
    <row r="115" spans="1:7" ht="19.5" customHeight="1" x14ac:dyDescent="0.25">
      <c r="A115" s="43">
        <f t="shared" si="3"/>
        <v>0</v>
      </c>
      <c r="B115" s="23"/>
      <c r="C115" s="24"/>
      <c r="D115" s="26"/>
      <c r="E115" s="25"/>
      <c r="F115" s="26">
        <f t="shared" si="5"/>
        <v>0</v>
      </c>
      <c r="G115" s="27" t="str">
        <f t="shared" si="4"/>
        <v/>
      </c>
    </row>
    <row r="116" spans="1:7" ht="19.5" customHeight="1" x14ac:dyDescent="0.25">
      <c r="A116" s="43">
        <f t="shared" si="3"/>
        <v>0</v>
      </c>
      <c r="B116" s="23"/>
      <c r="C116" s="24"/>
      <c r="D116" s="26"/>
      <c r="E116" s="25"/>
      <c r="F116" s="26">
        <f t="shared" si="5"/>
        <v>0</v>
      </c>
      <c r="G116" s="27" t="str">
        <f t="shared" si="4"/>
        <v/>
      </c>
    </row>
    <row r="117" spans="1:7" ht="19.5" hidden="1" customHeight="1" x14ac:dyDescent="0.25">
      <c r="A117" s="43">
        <f t="shared" si="3"/>
        <v>0</v>
      </c>
      <c r="B117" s="23" t="s">
        <v>248</v>
      </c>
      <c r="C117" s="24" t="s">
        <v>249</v>
      </c>
      <c r="D117" s="26">
        <v>0</v>
      </c>
      <c r="E117" s="25">
        <v>0</v>
      </c>
      <c r="F117" s="26">
        <f t="shared" si="5"/>
        <v>0</v>
      </c>
      <c r="G117" s="27" t="str">
        <f t="shared" si="4"/>
        <v/>
      </c>
    </row>
    <row r="118" spans="1:7" ht="19.5" hidden="1" customHeight="1" x14ac:dyDescent="0.25">
      <c r="A118" s="43">
        <f t="shared" si="3"/>
        <v>0</v>
      </c>
      <c r="B118" s="23" t="s">
        <v>250</v>
      </c>
      <c r="C118" s="24" t="s">
        <v>251</v>
      </c>
      <c r="D118" s="26">
        <v>0</v>
      </c>
      <c r="E118" s="25">
        <v>0</v>
      </c>
      <c r="F118" s="26">
        <f t="shared" si="5"/>
        <v>0</v>
      </c>
      <c r="G118" s="27" t="str">
        <f t="shared" si="4"/>
        <v/>
      </c>
    </row>
    <row r="119" spans="1:7" ht="19.5" hidden="1" customHeight="1" x14ac:dyDescent="0.25">
      <c r="A119" s="43">
        <f t="shared" si="3"/>
        <v>0</v>
      </c>
      <c r="B119" s="23" t="s">
        <v>252</v>
      </c>
      <c r="C119" s="24" t="s">
        <v>253</v>
      </c>
      <c r="D119" s="26">
        <v>0</v>
      </c>
      <c r="E119" s="25">
        <v>0</v>
      </c>
      <c r="F119" s="26">
        <f t="shared" si="5"/>
        <v>0</v>
      </c>
      <c r="G119" s="27" t="str">
        <f t="shared" si="4"/>
        <v/>
      </c>
    </row>
    <row r="120" spans="1:7" ht="19.5" hidden="1" customHeight="1" x14ac:dyDescent="0.25">
      <c r="A120" s="43">
        <f t="shared" si="3"/>
        <v>0</v>
      </c>
      <c r="B120" s="23" t="s">
        <v>254</v>
      </c>
      <c r="C120" s="24" t="s">
        <v>255</v>
      </c>
      <c r="D120" s="26">
        <v>0</v>
      </c>
      <c r="E120" s="25">
        <v>0</v>
      </c>
      <c r="F120" s="26">
        <f t="shared" si="5"/>
        <v>0</v>
      </c>
      <c r="G120" s="27" t="str">
        <f t="shared" si="4"/>
        <v/>
      </c>
    </row>
    <row r="121" spans="1:7" ht="19.5" hidden="1" customHeight="1" x14ac:dyDescent="0.25">
      <c r="A121" s="43">
        <f t="shared" si="3"/>
        <v>0</v>
      </c>
      <c r="B121" s="23" t="s">
        <v>256</v>
      </c>
      <c r="C121" s="24" t="s">
        <v>257</v>
      </c>
      <c r="D121" s="26">
        <v>0</v>
      </c>
      <c r="E121" s="25">
        <v>0</v>
      </c>
      <c r="F121" s="26">
        <f t="shared" si="5"/>
        <v>0</v>
      </c>
      <c r="G121" s="27" t="str">
        <f t="shared" si="4"/>
        <v/>
      </c>
    </row>
    <row r="122" spans="1:7" ht="19.5" hidden="1" customHeight="1" x14ac:dyDescent="0.25">
      <c r="A122" s="43">
        <f t="shared" si="3"/>
        <v>0</v>
      </c>
      <c r="B122" s="23" t="s">
        <v>258</v>
      </c>
      <c r="C122" s="24" t="s">
        <v>259</v>
      </c>
      <c r="D122" s="26">
        <v>0</v>
      </c>
      <c r="E122" s="25">
        <v>0</v>
      </c>
      <c r="F122" s="26">
        <f t="shared" si="5"/>
        <v>0</v>
      </c>
      <c r="G122" s="27" t="str">
        <f t="shared" si="4"/>
        <v/>
      </c>
    </row>
    <row r="123" spans="1:7" ht="19.5" hidden="1" customHeight="1" x14ac:dyDescent="0.25">
      <c r="A123" s="43">
        <f t="shared" si="3"/>
        <v>0</v>
      </c>
      <c r="B123" s="23" t="s">
        <v>260</v>
      </c>
      <c r="C123" s="24" t="s">
        <v>261</v>
      </c>
      <c r="D123" s="26">
        <v>0</v>
      </c>
      <c r="E123" s="25">
        <v>0</v>
      </c>
      <c r="F123" s="26">
        <f t="shared" si="5"/>
        <v>0</v>
      </c>
      <c r="G123" s="27" t="str">
        <f t="shared" si="4"/>
        <v/>
      </c>
    </row>
    <row r="124" spans="1:7" ht="19.5" hidden="1" customHeight="1" x14ac:dyDescent="0.25">
      <c r="A124" s="43">
        <f t="shared" si="3"/>
        <v>0</v>
      </c>
      <c r="B124" s="23" t="s">
        <v>262</v>
      </c>
      <c r="C124" s="24" t="s">
        <v>263</v>
      </c>
      <c r="D124" s="26">
        <v>0</v>
      </c>
      <c r="E124" s="25">
        <v>0</v>
      </c>
      <c r="F124" s="26">
        <f t="shared" si="5"/>
        <v>0</v>
      </c>
      <c r="G124" s="27" t="str">
        <f t="shared" si="4"/>
        <v/>
      </c>
    </row>
    <row r="125" spans="1:7" ht="19.5" hidden="1" customHeight="1" x14ac:dyDescent="0.25">
      <c r="A125" s="43">
        <f t="shared" si="3"/>
        <v>0</v>
      </c>
      <c r="B125" s="23" t="s">
        <v>264</v>
      </c>
      <c r="C125" s="24" t="s">
        <v>265</v>
      </c>
      <c r="D125" s="26">
        <v>0</v>
      </c>
      <c r="E125" s="25">
        <v>0</v>
      </c>
      <c r="F125" s="26">
        <f t="shared" si="5"/>
        <v>0</v>
      </c>
      <c r="G125" s="27" t="str">
        <f t="shared" si="4"/>
        <v/>
      </c>
    </row>
    <row r="126" spans="1:7" ht="19.5" hidden="1" customHeight="1" x14ac:dyDescent="0.25">
      <c r="A126" s="43">
        <f t="shared" si="3"/>
        <v>0</v>
      </c>
      <c r="B126" s="23" t="s">
        <v>266</v>
      </c>
      <c r="C126" s="24" t="s">
        <v>267</v>
      </c>
      <c r="D126" s="26">
        <v>0</v>
      </c>
      <c r="E126" s="25">
        <v>0</v>
      </c>
      <c r="F126" s="26">
        <f t="shared" si="5"/>
        <v>0</v>
      </c>
      <c r="G126" s="27" t="str">
        <f t="shared" si="4"/>
        <v/>
      </c>
    </row>
    <row r="127" spans="1:7" ht="19.5" hidden="1" customHeight="1" x14ac:dyDescent="0.25">
      <c r="A127" s="43">
        <f t="shared" si="3"/>
        <v>0</v>
      </c>
      <c r="B127" s="23" t="s">
        <v>268</v>
      </c>
      <c r="C127" s="24" t="s">
        <v>269</v>
      </c>
      <c r="D127" s="26">
        <v>0</v>
      </c>
      <c r="E127" s="25">
        <v>0</v>
      </c>
      <c r="F127" s="26">
        <f t="shared" si="5"/>
        <v>0</v>
      </c>
      <c r="G127" s="27" t="str">
        <f t="shared" si="4"/>
        <v/>
      </c>
    </row>
    <row r="128" spans="1:7" ht="19.5" hidden="1" customHeight="1" x14ac:dyDescent="0.25">
      <c r="A128" s="43">
        <f t="shared" si="3"/>
        <v>0</v>
      </c>
      <c r="B128" s="23" t="s">
        <v>270</v>
      </c>
      <c r="C128" s="24" t="s">
        <v>271</v>
      </c>
      <c r="D128" s="26">
        <v>0</v>
      </c>
      <c r="E128" s="25">
        <v>0</v>
      </c>
      <c r="F128" s="26">
        <f t="shared" si="5"/>
        <v>0</v>
      </c>
      <c r="G128" s="27" t="str">
        <f t="shared" si="4"/>
        <v/>
      </c>
    </row>
    <row r="129" spans="1:7" ht="19.5" hidden="1" customHeight="1" x14ac:dyDescent="0.25">
      <c r="A129" s="43">
        <f t="shared" si="3"/>
        <v>0</v>
      </c>
      <c r="B129" s="23" t="s">
        <v>272</v>
      </c>
      <c r="C129" s="24" t="s">
        <v>273</v>
      </c>
      <c r="D129" s="26">
        <v>0</v>
      </c>
      <c r="E129" s="25">
        <v>0</v>
      </c>
      <c r="F129" s="26">
        <f t="shared" si="5"/>
        <v>0</v>
      </c>
      <c r="G129" s="27" t="str">
        <f t="shared" si="4"/>
        <v/>
      </c>
    </row>
    <row r="130" spans="1:7" ht="19.5" hidden="1" customHeight="1" x14ac:dyDescent="0.25">
      <c r="A130" s="43">
        <f t="shared" si="3"/>
        <v>0</v>
      </c>
      <c r="B130" s="23" t="s">
        <v>274</v>
      </c>
      <c r="C130" s="24" t="s">
        <v>275</v>
      </c>
      <c r="D130" s="26">
        <v>0</v>
      </c>
      <c r="E130" s="25">
        <v>0</v>
      </c>
      <c r="F130" s="26">
        <f t="shared" si="5"/>
        <v>0</v>
      </c>
      <c r="G130" s="27" t="str">
        <f t="shared" si="4"/>
        <v/>
      </c>
    </row>
    <row r="131" spans="1:7" ht="19.5" hidden="1" customHeight="1" x14ac:dyDescent="0.25">
      <c r="A131" s="43">
        <f t="shared" si="3"/>
        <v>0</v>
      </c>
      <c r="B131" s="23" t="s">
        <v>276</v>
      </c>
      <c r="C131" s="24" t="s">
        <v>277</v>
      </c>
      <c r="D131" s="26">
        <v>0</v>
      </c>
      <c r="E131" s="25">
        <v>0</v>
      </c>
      <c r="F131" s="26">
        <f t="shared" si="5"/>
        <v>0</v>
      </c>
      <c r="G131" s="27" t="str">
        <f t="shared" si="4"/>
        <v/>
      </c>
    </row>
    <row r="132" spans="1:7" ht="19.5" hidden="1" customHeight="1" x14ac:dyDescent="0.25">
      <c r="A132" s="43">
        <f t="shared" si="3"/>
        <v>0</v>
      </c>
      <c r="B132" s="23" t="s">
        <v>278</v>
      </c>
      <c r="C132" s="24" t="s">
        <v>279</v>
      </c>
      <c r="D132" s="26">
        <v>0</v>
      </c>
      <c r="E132" s="25">
        <v>0</v>
      </c>
      <c r="F132" s="26">
        <f t="shared" si="5"/>
        <v>0</v>
      </c>
      <c r="G132" s="27" t="str">
        <f t="shared" si="4"/>
        <v/>
      </c>
    </row>
    <row r="133" spans="1:7" ht="19.5" customHeight="1" x14ac:dyDescent="0.25">
      <c r="A133" s="43">
        <f t="shared" si="3"/>
        <v>0</v>
      </c>
      <c r="B133" s="23"/>
      <c r="C133" s="24"/>
      <c r="D133" s="26"/>
      <c r="E133" s="25"/>
      <c r="F133" s="26">
        <f t="shared" si="5"/>
        <v>0</v>
      </c>
      <c r="G133" s="27" t="str">
        <f t="shared" si="4"/>
        <v/>
      </c>
    </row>
    <row r="134" spans="1:7" ht="19.5" customHeight="1" x14ac:dyDescent="0.25">
      <c r="A134" s="43">
        <f t="shared" si="3"/>
        <v>0</v>
      </c>
      <c r="B134" s="23"/>
      <c r="C134" s="24"/>
      <c r="D134" s="26"/>
      <c r="E134" s="25"/>
      <c r="F134" s="26">
        <f t="shared" si="5"/>
        <v>0</v>
      </c>
      <c r="G134" s="27" t="str">
        <f t="shared" si="4"/>
        <v/>
      </c>
    </row>
    <row r="135" spans="1:7" ht="19.5" hidden="1" customHeight="1" x14ac:dyDescent="0.25">
      <c r="A135" s="43">
        <f t="shared" si="3"/>
        <v>0</v>
      </c>
      <c r="B135" s="23" t="s">
        <v>284</v>
      </c>
      <c r="C135" s="24" t="s">
        <v>285</v>
      </c>
      <c r="D135" s="26">
        <v>0</v>
      </c>
      <c r="E135" s="25">
        <v>0</v>
      </c>
      <c r="F135" s="26">
        <f t="shared" si="5"/>
        <v>0</v>
      </c>
      <c r="G135" s="27" t="str">
        <f t="shared" si="4"/>
        <v/>
      </c>
    </row>
    <row r="136" spans="1:7" ht="19.5" hidden="1" customHeight="1" x14ac:dyDescent="0.25">
      <c r="A136" s="43">
        <f t="shared" si="3"/>
        <v>0</v>
      </c>
      <c r="B136" s="23" t="s">
        <v>286</v>
      </c>
      <c r="C136" s="24" t="s">
        <v>287</v>
      </c>
      <c r="D136" s="26">
        <v>0</v>
      </c>
      <c r="E136" s="25">
        <v>0</v>
      </c>
      <c r="F136" s="26">
        <f t="shared" si="5"/>
        <v>0</v>
      </c>
      <c r="G136" s="27" t="str">
        <f t="shared" si="4"/>
        <v/>
      </c>
    </row>
    <row r="137" spans="1:7" ht="19.5" hidden="1" customHeight="1" x14ac:dyDescent="0.25">
      <c r="A137" s="43">
        <f t="shared" si="3"/>
        <v>0</v>
      </c>
      <c r="B137" s="23" t="s">
        <v>288</v>
      </c>
      <c r="C137" s="24" t="s">
        <v>289</v>
      </c>
      <c r="D137" s="26">
        <v>0</v>
      </c>
      <c r="E137" s="25">
        <v>0</v>
      </c>
      <c r="F137" s="26">
        <f t="shared" si="5"/>
        <v>0</v>
      </c>
      <c r="G137" s="27" t="str">
        <f t="shared" si="4"/>
        <v/>
      </c>
    </row>
    <row r="138" spans="1:7" ht="19.5" hidden="1" customHeight="1" x14ac:dyDescent="0.25">
      <c r="A138" s="43">
        <f t="shared" si="3"/>
        <v>0</v>
      </c>
      <c r="B138" s="23" t="s">
        <v>290</v>
      </c>
      <c r="C138" s="24" t="s">
        <v>291</v>
      </c>
      <c r="D138" s="26">
        <v>0</v>
      </c>
      <c r="E138" s="25">
        <v>0</v>
      </c>
      <c r="F138" s="26">
        <f t="shared" si="5"/>
        <v>0</v>
      </c>
      <c r="G138" s="27" t="str">
        <f t="shared" si="4"/>
        <v/>
      </c>
    </row>
    <row r="139" spans="1:7" ht="19.5" hidden="1" customHeight="1" x14ac:dyDescent="0.25">
      <c r="A139" s="43">
        <f t="shared" ref="A139:A202" si="6">IF(F139&gt;0,1+A138,A138)</f>
        <v>0</v>
      </c>
      <c r="B139" s="23" t="s">
        <v>292</v>
      </c>
      <c r="C139" s="24" t="s">
        <v>293</v>
      </c>
      <c r="D139" s="26">
        <v>0</v>
      </c>
      <c r="E139" s="25">
        <v>0</v>
      </c>
      <c r="F139" s="26">
        <f t="shared" si="5"/>
        <v>0</v>
      </c>
      <c r="G139" s="27" t="str">
        <f t="shared" ref="G139:G202" si="7">IFERROR(F139/D139,"")</f>
        <v/>
      </c>
    </row>
    <row r="140" spans="1:7" ht="19.5" customHeight="1" x14ac:dyDescent="0.25">
      <c r="A140" s="43">
        <f t="shared" si="6"/>
        <v>0</v>
      </c>
      <c r="B140" s="23"/>
      <c r="C140" s="24"/>
      <c r="D140" s="26"/>
      <c r="E140" s="25"/>
      <c r="F140" s="26">
        <f t="shared" ref="F140:F203" si="8">IF(E140&gt;D140,D140,E140)</f>
        <v>0</v>
      </c>
      <c r="G140" s="27" t="str">
        <f t="shared" si="7"/>
        <v/>
      </c>
    </row>
    <row r="141" spans="1:7" ht="19.5" customHeight="1" x14ac:dyDescent="0.25">
      <c r="A141" s="43">
        <f t="shared" si="6"/>
        <v>0</v>
      </c>
      <c r="B141" s="23"/>
      <c r="C141" s="24"/>
      <c r="D141" s="26"/>
      <c r="E141" s="25"/>
      <c r="F141" s="26">
        <f t="shared" si="8"/>
        <v>0</v>
      </c>
      <c r="G141" s="27" t="str">
        <f t="shared" si="7"/>
        <v/>
      </c>
    </row>
    <row r="142" spans="1:7" ht="19.5" customHeight="1" x14ac:dyDescent="0.25">
      <c r="A142" s="43">
        <f t="shared" si="6"/>
        <v>0</v>
      </c>
      <c r="B142" s="23"/>
      <c r="C142" s="24"/>
      <c r="D142" s="26"/>
      <c r="E142" s="25"/>
      <c r="F142" s="26">
        <f t="shared" si="8"/>
        <v>0</v>
      </c>
      <c r="G142" s="27" t="str">
        <f t="shared" si="7"/>
        <v/>
      </c>
    </row>
    <row r="143" spans="1:7" ht="19.5" hidden="1" customHeight="1" x14ac:dyDescent="0.25">
      <c r="A143" s="43">
        <f t="shared" si="6"/>
        <v>0</v>
      </c>
      <c r="B143" s="23" t="s">
        <v>300</v>
      </c>
      <c r="C143" s="24" t="s">
        <v>301</v>
      </c>
      <c r="D143" s="26">
        <v>0</v>
      </c>
      <c r="E143" s="25">
        <v>0</v>
      </c>
      <c r="F143" s="26">
        <f t="shared" si="8"/>
        <v>0</v>
      </c>
      <c r="G143" s="27" t="str">
        <f t="shared" si="7"/>
        <v/>
      </c>
    </row>
    <row r="144" spans="1:7" ht="19.5" hidden="1" customHeight="1" x14ac:dyDescent="0.25">
      <c r="A144" s="43">
        <f t="shared" si="6"/>
        <v>0</v>
      </c>
      <c r="B144" s="23" t="s">
        <v>302</v>
      </c>
      <c r="C144" s="24" t="s">
        <v>303</v>
      </c>
      <c r="D144" s="26">
        <v>0</v>
      </c>
      <c r="E144" s="25">
        <v>0</v>
      </c>
      <c r="F144" s="26">
        <f t="shared" si="8"/>
        <v>0</v>
      </c>
      <c r="G144" s="27" t="str">
        <f t="shared" si="7"/>
        <v/>
      </c>
    </row>
    <row r="145" spans="1:7" ht="19.5" hidden="1" customHeight="1" x14ac:dyDescent="0.25">
      <c r="A145" s="43">
        <f t="shared" si="6"/>
        <v>0</v>
      </c>
      <c r="B145" s="23" t="s">
        <v>304</v>
      </c>
      <c r="C145" s="24" t="s">
        <v>305</v>
      </c>
      <c r="D145" s="26">
        <v>0</v>
      </c>
      <c r="E145" s="25">
        <v>0</v>
      </c>
      <c r="F145" s="26">
        <f t="shared" si="8"/>
        <v>0</v>
      </c>
      <c r="G145" s="27" t="str">
        <f t="shared" si="7"/>
        <v/>
      </c>
    </row>
    <row r="146" spans="1:7" ht="19.5" hidden="1" customHeight="1" x14ac:dyDescent="0.25">
      <c r="A146" s="43">
        <f t="shared" si="6"/>
        <v>0</v>
      </c>
      <c r="B146" s="23" t="s">
        <v>306</v>
      </c>
      <c r="C146" s="24" t="s">
        <v>307</v>
      </c>
      <c r="D146" s="26">
        <v>0</v>
      </c>
      <c r="E146" s="25">
        <v>0</v>
      </c>
      <c r="F146" s="26">
        <f t="shared" si="8"/>
        <v>0</v>
      </c>
      <c r="G146" s="27" t="str">
        <f t="shared" si="7"/>
        <v/>
      </c>
    </row>
    <row r="147" spans="1:7" ht="19.5" customHeight="1" x14ac:dyDescent="0.25">
      <c r="A147" s="43">
        <f t="shared" si="6"/>
        <v>0</v>
      </c>
      <c r="B147" s="23"/>
      <c r="C147" s="24"/>
      <c r="D147" s="26"/>
      <c r="E147" s="25"/>
      <c r="F147" s="26">
        <f t="shared" si="8"/>
        <v>0</v>
      </c>
      <c r="G147" s="27" t="str">
        <f t="shared" si="7"/>
        <v/>
      </c>
    </row>
    <row r="148" spans="1:7" ht="19.5" hidden="1" customHeight="1" x14ac:dyDescent="0.25">
      <c r="A148" s="43">
        <f t="shared" si="6"/>
        <v>0</v>
      </c>
      <c r="B148" s="23" t="s">
        <v>310</v>
      </c>
      <c r="C148" s="24" t="s">
        <v>311</v>
      </c>
      <c r="D148" s="26">
        <v>0</v>
      </c>
      <c r="E148" s="25">
        <v>0</v>
      </c>
      <c r="F148" s="26">
        <f t="shared" si="8"/>
        <v>0</v>
      </c>
      <c r="G148" s="27" t="str">
        <f t="shared" si="7"/>
        <v/>
      </c>
    </row>
    <row r="149" spans="1:7" ht="19.5" customHeight="1" x14ac:dyDescent="0.25">
      <c r="A149" s="43">
        <f t="shared" si="6"/>
        <v>0</v>
      </c>
      <c r="B149" s="23"/>
      <c r="C149" s="24"/>
      <c r="D149" s="26"/>
      <c r="E149" s="25"/>
      <c r="F149" s="26">
        <f t="shared" si="8"/>
        <v>0</v>
      </c>
      <c r="G149" s="27" t="str">
        <f t="shared" si="7"/>
        <v/>
      </c>
    </row>
    <row r="150" spans="1:7" ht="19.5" customHeight="1" x14ac:dyDescent="0.25">
      <c r="A150" s="43">
        <f t="shared" si="6"/>
        <v>0</v>
      </c>
      <c r="B150" s="23"/>
      <c r="C150" s="24"/>
      <c r="D150" s="26"/>
      <c r="E150" s="25"/>
      <c r="F150" s="26">
        <f t="shared" si="8"/>
        <v>0</v>
      </c>
      <c r="G150" s="27" t="str">
        <f t="shared" si="7"/>
        <v/>
      </c>
    </row>
    <row r="151" spans="1:7" ht="19.5" customHeight="1" x14ac:dyDescent="0.25">
      <c r="A151" s="43">
        <f t="shared" si="6"/>
        <v>0</v>
      </c>
      <c r="B151" s="23"/>
      <c r="C151" s="24"/>
      <c r="D151" s="26"/>
      <c r="E151" s="25"/>
      <c r="F151" s="26">
        <f t="shared" si="8"/>
        <v>0</v>
      </c>
      <c r="G151" s="27" t="str">
        <f t="shared" si="7"/>
        <v/>
      </c>
    </row>
    <row r="152" spans="1:7" ht="19.5" hidden="1" customHeight="1" x14ac:dyDescent="0.25">
      <c r="A152" s="43">
        <f t="shared" si="6"/>
        <v>0</v>
      </c>
      <c r="B152" s="23" t="s">
        <v>318</v>
      </c>
      <c r="C152" s="24" t="s">
        <v>319</v>
      </c>
      <c r="D152" s="26">
        <v>0</v>
      </c>
      <c r="E152" s="25">
        <v>0</v>
      </c>
      <c r="F152" s="26">
        <f t="shared" si="8"/>
        <v>0</v>
      </c>
      <c r="G152" s="27" t="str">
        <f t="shared" si="7"/>
        <v/>
      </c>
    </row>
    <row r="153" spans="1:7" ht="19.5" customHeight="1" x14ac:dyDescent="0.25">
      <c r="A153" s="43">
        <f t="shared" si="6"/>
        <v>0</v>
      </c>
      <c r="B153" s="23"/>
      <c r="C153" s="24"/>
      <c r="D153" s="26"/>
      <c r="E153" s="25"/>
      <c r="F153" s="26">
        <f t="shared" si="8"/>
        <v>0</v>
      </c>
      <c r="G153" s="27" t="str">
        <f t="shared" si="7"/>
        <v/>
      </c>
    </row>
    <row r="154" spans="1:7" ht="19.5" hidden="1" customHeight="1" x14ac:dyDescent="0.25">
      <c r="A154" s="43">
        <f t="shared" si="6"/>
        <v>0</v>
      </c>
      <c r="B154" s="23" t="s">
        <v>322</v>
      </c>
      <c r="C154" s="24" t="s">
        <v>323</v>
      </c>
      <c r="D154" s="26">
        <v>0</v>
      </c>
      <c r="E154" s="25">
        <v>0</v>
      </c>
      <c r="F154" s="26">
        <f t="shared" si="8"/>
        <v>0</v>
      </c>
      <c r="G154" s="27" t="str">
        <f t="shared" si="7"/>
        <v/>
      </c>
    </row>
    <row r="155" spans="1:7" ht="19.5" hidden="1" customHeight="1" x14ac:dyDescent="0.25">
      <c r="A155" s="43">
        <f t="shared" si="6"/>
        <v>0</v>
      </c>
      <c r="B155" s="23" t="s">
        <v>324</v>
      </c>
      <c r="C155" s="24" t="s">
        <v>325</v>
      </c>
      <c r="D155" s="26">
        <v>0</v>
      </c>
      <c r="E155" s="25">
        <v>0</v>
      </c>
      <c r="F155" s="26">
        <f t="shared" si="8"/>
        <v>0</v>
      </c>
      <c r="G155" s="27" t="str">
        <f t="shared" si="7"/>
        <v/>
      </c>
    </row>
    <row r="156" spans="1:7" ht="19.5" hidden="1" customHeight="1" x14ac:dyDescent="0.25">
      <c r="A156" s="43">
        <f t="shared" si="6"/>
        <v>0</v>
      </c>
      <c r="B156" s="23" t="s">
        <v>326</v>
      </c>
      <c r="C156" s="24" t="s">
        <v>327</v>
      </c>
      <c r="D156" s="26">
        <v>0</v>
      </c>
      <c r="E156" s="25">
        <v>0</v>
      </c>
      <c r="F156" s="26">
        <f t="shared" si="8"/>
        <v>0</v>
      </c>
      <c r="G156" s="27" t="str">
        <f t="shared" si="7"/>
        <v/>
      </c>
    </row>
    <row r="157" spans="1:7" ht="19.5" hidden="1" customHeight="1" x14ac:dyDescent="0.25">
      <c r="A157" s="43">
        <f t="shared" si="6"/>
        <v>0</v>
      </c>
      <c r="B157" s="23" t="s">
        <v>328</v>
      </c>
      <c r="C157" s="24" t="s">
        <v>329</v>
      </c>
      <c r="D157" s="26">
        <v>0</v>
      </c>
      <c r="E157" s="25">
        <v>0</v>
      </c>
      <c r="F157" s="26">
        <f t="shared" si="8"/>
        <v>0</v>
      </c>
      <c r="G157" s="27" t="str">
        <f t="shared" si="7"/>
        <v/>
      </c>
    </row>
    <row r="158" spans="1:7" ht="19.5" hidden="1" customHeight="1" x14ac:dyDescent="0.25">
      <c r="A158" s="43">
        <f t="shared" si="6"/>
        <v>0</v>
      </c>
      <c r="B158" s="23" t="s">
        <v>330</v>
      </c>
      <c r="C158" s="24" t="s">
        <v>331</v>
      </c>
      <c r="D158" s="26">
        <v>0</v>
      </c>
      <c r="E158" s="25">
        <v>0</v>
      </c>
      <c r="F158" s="26">
        <f t="shared" si="8"/>
        <v>0</v>
      </c>
      <c r="G158" s="27" t="str">
        <f t="shared" si="7"/>
        <v/>
      </c>
    </row>
    <row r="159" spans="1:7" ht="19.5" hidden="1" customHeight="1" x14ac:dyDescent="0.25">
      <c r="A159" s="43">
        <f t="shared" si="6"/>
        <v>0</v>
      </c>
      <c r="B159" s="23" t="s">
        <v>332</v>
      </c>
      <c r="C159" s="24" t="s">
        <v>333</v>
      </c>
      <c r="D159" s="26">
        <v>0</v>
      </c>
      <c r="E159" s="25">
        <v>0</v>
      </c>
      <c r="F159" s="26">
        <f t="shared" si="8"/>
        <v>0</v>
      </c>
      <c r="G159" s="27" t="str">
        <f t="shared" si="7"/>
        <v/>
      </c>
    </row>
    <row r="160" spans="1:7" ht="19.5" hidden="1" customHeight="1" x14ac:dyDescent="0.25">
      <c r="A160" s="43">
        <f t="shared" si="6"/>
        <v>0</v>
      </c>
      <c r="B160" s="23" t="s">
        <v>334</v>
      </c>
      <c r="C160" s="24" t="s">
        <v>336</v>
      </c>
      <c r="D160" s="26">
        <v>0</v>
      </c>
      <c r="E160" s="25">
        <v>0</v>
      </c>
      <c r="F160" s="26">
        <f t="shared" si="8"/>
        <v>0</v>
      </c>
      <c r="G160" s="27" t="str">
        <f t="shared" si="7"/>
        <v/>
      </c>
    </row>
    <row r="161" spans="1:7" ht="19.5" hidden="1" customHeight="1" x14ac:dyDescent="0.25">
      <c r="A161" s="43">
        <f t="shared" si="6"/>
        <v>0</v>
      </c>
      <c r="B161" s="23" t="s">
        <v>337</v>
      </c>
      <c r="C161" s="24" t="s">
        <v>338</v>
      </c>
      <c r="D161" s="26">
        <v>0</v>
      </c>
      <c r="E161" s="25">
        <v>0</v>
      </c>
      <c r="F161" s="26">
        <f t="shared" si="8"/>
        <v>0</v>
      </c>
      <c r="G161" s="27" t="str">
        <f t="shared" si="7"/>
        <v/>
      </c>
    </row>
    <row r="162" spans="1:7" ht="19.5" hidden="1" customHeight="1" x14ac:dyDescent="0.25">
      <c r="A162" s="43">
        <f t="shared" si="6"/>
        <v>0</v>
      </c>
      <c r="B162" s="23" t="s">
        <v>337</v>
      </c>
      <c r="C162" s="24" t="s">
        <v>338</v>
      </c>
      <c r="D162" s="26">
        <v>0</v>
      </c>
      <c r="E162" s="25">
        <v>0</v>
      </c>
      <c r="F162" s="26">
        <f t="shared" si="8"/>
        <v>0</v>
      </c>
      <c r="G162" s="27" t="str">
        <f t="shared" si="7"/>
        <v/>
      </c>
    </row>
    <row r="163" spans="1:7" ht="19.5" hidden="1" customHeight="1" x14ac:dyDescent="0.25">
      <c r="A163" s="43">
        <f t="shared" si="6"/>
        <v>0</v>
      </c>
      <c r="B163" s="23" t="s">
        <v>339</v>
      </c>
      <c r="C163" s="24" t="s">
        <v>340</v>
      </c>
      <c r="D163" s="26">
        <v>0</v>
      </c>
      <c r="E163" s="25">
        <v>0</v>
      </c>
      <c r="F163" s="26">
        <f t="shared" si="8"/>
        <v>0</v>
      </c>
      <c r="G163" s="27" t="str">
        <f t="shared" si="7"/>
        <v/>
      </c>
    </row>
    <row r="164" spans="1:7" ht="19.5" hidden="1" customHeight="1" x14ac:dyDescent="0.25">
      <c r="A164" s="43">
        <f t="shared" si="6"/>
        <v>0</v>
      </c>
      <c r="B164" s="23" t="s">
        <v>335</v>
      </c>
      <c r="C164" s="24" t="s">
        <v>341</v>
      </c>
      <c r="D164" s="26">
        <v>0</v>
      </c>
      <c r="E164" s="25">
        <v>0</v>
      </c>
      <c r="F164" s="26">
        <f t="shared" si="8"/>
        <v>0</v>
      </c>
      <c r="G164" s="27" t="str">
        <f t="shared" si="7"/>
        <v/>
      </c>
    </row>
    <row r="165" spans="1:7" ht="19.5" hidden="1" customHeight="1" x14ac:dyDescent="0.25">
      <c r="A165" s="43">
        <f t="shared" si="6"/>
        <v>0</v>
      </c>
      <c r="B165" s="23" t="s">
        <v>342</v>
      </c>
      <c r="C165" s="24" t="s">
        <v>343</v>
      </c>
      <c r="D165" s="26">
        <v>0</v>
      </c>
      <c r="E165" s="25">
        <v>0</v>
      </c>
      <c r="F165" s="26">
        <f t="shared" si="8"/>
        <v>0</v>
      </c>
      <c r="G165" s="27" t="str">
        <f t="shared" si="7"/>
        <v/>
      </c>
    </row>
    <row r="166" spans="1:7" ht="19.5" hidden="1" customHeight="1" x14ac:dyDescent="0.25">
      <c r="A166" s="43">
        <f t="shared" si="6"/>
        <v>0</v>
      </c>
      <c r="B166" s="23" t="s">
        <v>344</v>
      </c>
      <c r="C166" s="24" t="s">
        <v>345</v>
      </c>
      <c r="D166" s="26">
        <v>0</v>
      </c>
      <c r="E166" s="25">
        <v>0</v>
      </c>
      <c r="F166" s="26">
        <f t="shared" si="8"/>
        <v>0</v>
      </c>
      <c r="G166" s="27" t="str">
        <f t="shared" si="7"/>
        <v/>
      </c>
    </row>
    <row r="167" spans="1:7" ht="19.5" hidden="1" customHeight="1" x14ac:dyDescent="0.25">
      <c r="A167" s="43">
        <f t="shared" si="6"/>
        <v>0</v>
      </c>
      <c r="B167" s="23" t="s">
        <v>346</v>
      </c>
      <c r="C167" s="24" t="s">
        <v>347</v>
      </c>
      <c r="D167" s="26">
        <v>0</v>
      </c>
      <c r="E167" s="25">
        <v>0</v>
      </c>
      <c r="F167" s="26">
        <f t="shared" si="8"/>
        <v>0</v>
      </c>
      <c r="G167" s="27" t="str">
        <f t="shared" si="7"/>
        <v/>
      </c>
    </row>
    <row r="168" spans="1:7" ht="19.5" hidden="1" customHeight="1" x14ac:dyDescent="0.25">
      <c r="A168" s="43">
        <f t="shared" si="6"/>
        <v>0</v>
      </c>
      <c r="B168" s="23" t="s">
        <v>348</v>
      </c>
      <c r="C168" s="24" t="s">
        <v>349</v>
      </c>
      <c r="D168" s="26">
        <v>0</v>
      </c>
      <c r="E168" s="25">
        <v>0</v>
      </c>
      <c r="F168" s="26">
        <f t="shared" si="8"/>
        <v>0</v>
      </c>
      <c r="G168" s="27" t="str">
        <f t="shared" si="7"/>
        <v/>
      </c>
    </row>
    <row r="169" spans="1:7" ht="19.5" hidden="1" customHeight="1" x14ac:dyDescent="0.25">
      <c r="A169" s="43">
        <f t="shared" si="6"/>
        <v>0</v>
      </c>
      <c r="B169" s="23" t="s">
        <v>350</v>
      </c>
      <c r="C169" s="24" t="s">
        <v>351</v>
      </c>
      <c r="D169" s="26">
        <v>0</v>
      </c>
      <c r="E169" s="25">
        <v>0</v>
      </c>
      <c r="F169" s="26">
        <f t="shared" si="8"/>
        <v>0</v>
      </c>
      <c r="G169" s="27" t="str">
        <f t="shared" si="7"/>
        <v/>
      </c>
    </row>
    <row r="170" spans="1:7" ht="19.5" customHeight="1" x14ac:dyDescent="0.25">
      <c r="A170" s="43">
        <f t="shared" si="6"/>
        <v>0</v>
      </c>
      <c r="B170" s="23"/>
      <c r="C170" s="24"/>
      <c r="D170" s="26"/>
      <c r="E170" s="25"/>
      <c r="F170" s="26">
        <f t="shared" si="8"/>
        <v>0</v>
      </c>
      <c r="G170" s="27" t="str">
        <f t="shared" si="7"/>
        <v/>
      </c>
    </row>
    <row r="171" spans="1:7" ht="19.5" customHeight="1" x14ac:dyDescent="0.25">
      <c r="A171" s="43">
        <f t="shared" si="6"/>
        <v>0</v>
      </c>
      <c r="B171" s="23"/>
      <c r="C171" s="24"/>
      <c r="D171" s="26"/>
      <c r="E171" s="25"/>
      <c r="F171" s="26">
        <f t="shared" si="8"/>
        <v>0</v>
      </c>
      <c r="G171" s="27" t="str">
        <f t="shared" si="7"/>
        <v/>
      </c>
    </row>
    <row r="172" spans="1:7" ht="19.5" hidden="1" customHeight="1" x14ac:dyDescent="0.25">
      <c r="A172" s="43">
        <f t="shared" si="6"/>
        <v>0</v>
      </c>
      <c r="B172" s="23" t="s">
        <v>356</v>
      </c>
      <c r="C172" s="24" t="s">
        <v>357</v>
      </c>
      <c r="D172" s="26">
        <v>0</v>
      </c>
      <c r="E172" s="25">
        <v>0</v>
      </c>
      <c r="F172" s="26">
        <f t="shared" si="8"/>
        <v>0</v>
      </c>
      <c r="G172" s="27" t="str">
        <f t="shared" si="7"/>
        <v/>
      </c>
    </row>
    <row r="173" spans="1:7" ht="19.5" hidden="1" customHeight="1" x14ac:dyDescent="0.25">
      <c r="A173" s="43">
        <f t="shared" si="6"/>
        <v>0</v>
      </c>
      <c r="B173" s="23" t="s">
        <v>358</v>
      </c>
      <c r="C173" s="24" t="s">
        <v>359</v>
      </c>
      <c r="D173" s="26">
        <v>0</v>
      </c>
      <c r="E173" s="25">
        <v>0</v>
      </c>
      <c r="F173" s="26">
        <f t="shared" si="8"/>
        <v>0</v>
      </c>
      <c r="G173" s="27" t="str">
        <f t="shared" si="7"/>
        <v/>
      </c>
    </row>
    <row r="174" spans="1:7" ht="19.5" hidden="1" customHeight="1" x14ac:dyDescent="0.25">
      <c r="A174" s="43">
        <f t="shared" si="6"/>
        <v>0</v>
      </c>
      <c r="B174" s="23" t="s">
        <v>360</v>
      </c>
      <c r="C174" s="24" t="s">
        <v>361</v>
      </c>
      <c r="D174" s="26">
        <v>0</v>
      </c>
      <c r="E174" s="25">
        <v>0</v>
      </c>
      <c r="F174" s="26">
        <f t="shared" si="8"/>
        <v>0</v>
      </c>
      <c r="G174" s="27" t="str">
        <f t="shared" si="7"/>
        <v/>
      </c>
    </row>
    <row r="175" spans="1:7" ht="19.5" hidden="1" customHeight="1" x14ac:dyDescent="0.25">
      <c r="A175" s="43">
        <f t="shared" si="6"/>
        <v>0</v>
      </c>
      <c r="B175" s="23" t="s">
        <v>362</v>
      </c>
      <c r="C175" s="24" t="s">
        <v>363</v>
      </c>
      <c r="D175" s="26">
        <v>0</v>
      </c>
      <c r="E175" s="25">
        <v>0</v>
      </c>
      <c r="F175" s="26">
        <f t="shared" si="8"/>
        <v>0</v>
      </c>
      <c r="G175" s="27" t="str">
        <f t="shared" si="7"/>
        <v/>
      </c>
    </row>
    <row r="176" spans="1:7" ht="19.5" hidden="1" customHeight="1" x14ac:dyDescent="0.25">
      <c r="A176" s="43">
        <f t="shared" si="6"/>
        <v>0</v>
      </c>
      <c r="B176" s="23" t="s">
        <v>364</v>
      </c>
      <c r="C176" s="24" t="s">
        <v>365</v>
      </c>
      <c r="D176" s="26">
        <v>0</v>
      </c>
      <c r="E176" s="25">
        <v>0</v>
      </c>
      <c r="F176" s="26">
        <f t="shared" si="8"/>
        <v>0</v>
      </c>
      <c r="G176" s="27" t="str">
        <f t="shared" si="7"/>
        <v/>
      </c>
    </row>
    <row r="177" spans="1:7" ht="19.5" hidden="1" customHeight="1" x14ac:dyDescent="0.25">
      <c r="A177" s="43">
        <f t="shared" si="6"/>
        <v>0</v>
      </c>
      <c r="B177" s="23" t="s">
        <v>366</v>
      </c>
      <c r="C177" s="24" t="s">
        <v>367</v>
      </c>
      <c r="D177" s="26">
        <v>0</v>
      </c>
      <c r="E177" s="25">
        <v>0</v>
      </c>
      <c r="F177" s="26">
        <f t="shared" si="8"/>
        <v>0</v>
      </c>
      <c r="G177" s="27" t="str">
        <f t="shared" si="7"/>
        <v/>
      </c>
    </row>
    <row r="178" spans="1:7" ht="19.5" hidden="1" customHeight="1" x14ac:dyDescent="0.25">
      <c r="A178" s="43">
        <f t="shared" si="6"/>
        <v>0</v>
      </c>
      <c r="B178" s="23" t="s">
        <v>368</v>
      </c>
      <c r="C178" s="24" t="s">
        <v>369</v>
      </c>
      <c r="D178" s="26">
        <v>0</v>
      </c>
      <c r="E178" s="25">
        <v>0</v>
      </c>
      <c r="F178" s="26">
        <f t="shared" si="8"/>
        <v>0</v>
      </c>
      <c r="G178" s="27" t="str">
        <f t="shared" si="7"/>
        <v/>
      </c>
    </row>
    <row r="179" spans="1:7" ht="19.5" hidden="1" customHeight="1" x14ac:dyDescent="0.25">
      <c r="A179" s="43">
        <f t="shared" si="6"/>
        <v>0</v>
      </c>
      <c r="B179" s="23" t="s">
        <v>370</v>
      </c>
      <c r="C179" s="24" t="s">
        <v>371</v>
      </c>
      <c r="D179" s="26">
        <v>0</v>
      </c>
      <c r="E179" s="25">
        <v>0</v>
      </c>
      <c r="F179" s="26">
        <f t="shared" si="8"/>
        <v>0</v>
      </c>
      <c r="G179" s="27" t="str">
        <f t="shared" si="7"/>
        <v/>
      </c>
    </row>
    <row r="180" spans="1:7" ht="19.5" hidden="1" customHeight="1" x14ac:dyDescent="0.25">
      <c r="A180" s="43">
        <f t="shared" si="6"/>
        <v>0</v>
      </c>
      <c r="B180" s="23" t="s">
        <v>372</v>
      </c>
      <c r="C180" s="24" t="s">
        <v>373</v>
      </c>
      <c r="D180" s="26">
        <v>0</v>
      </c>
      <c r="E180" s="25">
        <v>0</v>
      </c>
      <c r="F180" s="26">
        <f t="shared" si="8"/>
        <v>0</v>
      </c>
      <c r="G180" s="27" t="str">
        <f t="shared" si="7"/>
        <v/>
      </c>
    </row>
    <row r="181" spans="1:7" ht="19.5" hidden="1" customHeight="1" x14ac:dyDescent="0.25">
      <c r="A181" s="43">
        <f t="shared" si="6"/>
        <v>0</v>
      </c>
      <c r="B181" s="23" t="s">
        <v>374</v>
      </c>
      <c r="C181" s="24" t="s">
        <v>375</v>
      </c>
      <c r="D181" s="26">
        <v>0</v>
      </c>
      <c r="E181" s="25">
        <v>0</v>
      </c>
      <c r="F181" s="26">
        <f t="shared" si="8"/>
        <v>0</v>
      </c>
      <c r="G181" s="27" t="str">
        <f t="shared" si="7"/>
        <v/>
      </c>
    </row>
    <row r="182" spans="1:7" ht="19.5" hidden="1" customHeight="1" x14ac:dyDescent="0.25">
      <c r="A182" s="43">
        <f t="shared" si="6"/>
        <v>0</v>
      </c>
      <c r="B182" s="23" t="s">
        <v>376</v>
      </c>
      <c r="C182" s="24" t="s">
        <v>377</v>
      </c>
      <c r="D182" s="26">
        <v>0</v>
      </c>
      <c r="E182" s="25">
        <v>0</v>
      </c>
      <c r="F182" s="26">
        <f t="shared" si="8"/>
        <v>0</v>
      </c>
      <c r="G182" s="27" t="str">
        <f t="shared" si="7"/>
        <v/>
      </c>
    </row>
    <row r="183" spans="1:7" ht="19.5" customHeight="1" x14ac:dyDescent="0.25">
      <c r="A183" s="43">
        <f t="shared" si="6"/>
        <v>0</v>
      </c>
      <c r="B183" s="23"/>
      <c r="C183" s="24"/>
      <c r="D183" s="26"/>
      <c r="E183" s="25"/>
      <c r="F183" s="26">
        <f t="shared" si="8"/>
        <v>0</v>
      </c>
      <c r="G183" s="27" t="str">
        <f t="shared" si="7"/>
        <v/>
      </c>
    </row>
    <row r="184" spans="1:7" ht="19.5" hidden="1" customHeight="1" x14ac:dyDescent="0.25">
      <c r="A184" s="43">
        <f t="shared" si="6"/>
        <v>0</v>
      </c>
      <c r="B184" s="23" t="s">
        <v>380</v>
      </c>
      <c r="C184" s="24" t="s">
        <v>381</v>
      </c>
      <c r="D184" s="26">
        <v>0</v>
      </c>
      <c r="E184" s="25">
        <v>0</v>
      </c>
      <c r="F184" s="26">
        <f t="shared" si="8"/>
        <v>0</v>
      </c>
      <c r="G184" s="27" t="str">
        <f t="shared" si="7"/>
        <v/>
      </c>
    </row>
    <row r="185" spans="1:7" ht="19.5" hidden="1" customHeight="1" x14ac:dyDescent="0.25">
      <c r="A185" s="43">
        <f t="shared" si="6"/>
        <v>0</v>
      </c>
      <c r="B185" s="23" t="s">
        <v>382</v>
      </c>
      <c r="C185" s="24" t="s">
        <v>383</v>
      </c>
      <c r="D185" s="26">
        <v>0</v>
      </c>
      <c r="E185" s="25">
        <v>0</v>
      </c>
      <c r="F185" s="26">
        <f t="shared" si="8"/>
        <v>0</v>
      </c>
      <c r="G185" s="27" t="str">
        <f t="shared" si="7"/>
        <v/>
      </c>
    </row>
    <row r="186" spans="1:7" ht="19.5" hidden="1" customHeight="1" x14ac:dyDescent="0.25">
      <c r="A186" s="43">
        <f t="shared" si="6"/>
        <v>0</v>
      </c>
      <c r="B186" s="23" t="s">
        <v>384</v>
      </c>
      <c r="C186" s="24" t="s">
        <v>385</v>
      </c>
      <c r="D186" s="26">
        <v>0</v>
      </c>
      <c r="E186" s="25">
        <v>0</v>
      </c>
      <c r="F186" s="26">
        <f t="shared" si="8"/>
        <v>0</v>
      </c>
      <c r="G186" s="27" t="str">
        <f t="shared" si="7"/>
        <v/>
      </c>
    </row>
    <row r="187" spans="1:7" ht="19.5" hidden="1" customHeight="1" x14ac:dyDescent="0.25">
      <c r="A187" s="43">
        <f t="shared" si="6"/>
        <v>0</v>
      </c>
      <c r="B187" s="23" t="s">
        <v>386</v>
      </c>
      <c r="C187" s="24" t="s">
        <v>387</v>
      </c>
      <c r="D187" s="26">
        <v>0</v>
      </c>
      <c r="E187" s="25">
        <v>0</v>
      </c>
      <c r="F187" s="26">
        <f t="shared" si="8"/>
        <v>0</v>
      </c>
      <c r="G187" s="27" t="str">
        <f t="shared" si="7"/>
        <v/>
      </c>
    </row>
    <row r="188" spans="1:7" ht="19.5" hidden="1" customHeight="1" x14ac:dyDescent="0.25">
      <c r="A188" s="43">
        <f t="shared" si="6"/>
        <v>0</v>
      </c>
      <c r="B188" s="23" t="s">
        <v>388</v>
      </c>
      <c r="C188" s="24" t="s">
        <v>389</v>
      </c>
      <c r="D188" s="26">
        <v>0</v>
      </c>
      <c r="E188" s="25">
        <v>0</v>
      </c>
      <c r="F188" s="26">
        <f t="shared" si="8"/>
        <v>0</v>
      </c>
      <c r="G188" s="27" t="str">
        <f t="shared" si="7"/>
        <v/>
      </c>
    </row>
    <row r="189" spans="1:7" ht="19.5" hidden="1" customHeight="1" x14ac:dyDescent="0.25">
      <c r="A189" s="43">
        <f t="shared" si="6"/>
        <v>0</v>
      </c>
      <c r="B189" s="23" t="s">
        <v>390</v>
      </c>
      <c r="C189" s="24" t="s">
        <v>391</v>
      </c>
      <c r="D189" s="26">
        <v>0</v>
      </c>
      <c r="E189" s="25">
        <v>0</v>
      </c>
      <c r="F189" s="26">
        <f t="shared" si="8"/>
        <v>0</v>
      </c>
      <c r="G189" s="27" t="str">
        <f t="shared" si="7"/>
        <v/>
      </c>
    </row>
    <row r="190" spans="1:7" ht="19.5" hidden="1" customHeight="1" x14ac:dyDescent="0.25">
      <c r="A190" s="43">
        <f t="shared" si="6"/>
        <v>0</v>
      </c>
      <c r="B190" s="23" t="s">
        <v>392</v>
      </c>
      <c r="C190" s="24" t="s">
        <v>393</v>
      </c>
      <c r="D190" s="26">
        <v>0</v>
      </c>
      <c r="E190" s="25">
        <v>0</v>
      </c>
      <c r="F190" s="26">
        <f t="shared" si="8"/>
        <v>0</v>
      </c>
      <c r="G190" s="27" t="str">
        <f t="shared" si="7"/>
        <v/>
      </c>
    </row>
    <row r="191" spans="1:7" ht="19.5" hidden="1" customHeight="1" x14ac:dyDescent="0.25">
      <c r="A191" s="43">
        <f t="shared" si="6"/>
        <v>0</v>
      </c>
      <c r="B191" s="23" t="s">
        <v>394</v>
      </c>
      <c r="C191" s="24" t="s">
        <v>395</v>
      </c>
      <c r="D191" s="26">
        <v>0</v>
      </c>
      <c r="E191" s="25">
        <v>0</v>
      </c>
      <c r="F191" s="26">
        <f t="shared" si="8"/>
        <v>0</v>
      </c>
      <c r="G191" s="27" t="str">
        <f t="shared" si="7"/>
        <v/>
      </c>
    </row>
    <row r="192" spans="1:7" ht="19.5" hidden="1" customHeight="1" x14ac:dyDescent="0.25">
      <c r="A192" s="43">
        <f t="shared" si="6"/>
        <v>0</v>
      </c>
      <c r="B192" s="23" t="s">
        <v>396</v>
      </c>
      <c r="C192" s="24" t="s">
        <v>397</v>
      </c>
      <c r="D192" s="26">
        <v>0</v>
      </c>
      <c r="E192" s="25">
        <v>0</v>
      </c>
      <c r="F192" s="26">
        <f t="shared" si="8"/>
        <v>0</v>
      </c>
      <c r="G192" s="27" t="str">
        <f t="shared" si="7"/>
        <v/>
      </c>
    </row>
    <row r="193" spans="1:7" ht="19.5" hidden="1" customHeight="1" x14ac:dyDescent="0.25">
      <c r="A193" s="43">
        <f t="shared" si="6"/>
        <v>0</v>
      </c>
      <c r="B193" s="23" t="s">
        <v>398</v>
      </c>
      <c r="C193" s="24" t="s">
        <v>399</v>
      </c>
      <c r="D193" s="26">
        <v>0</v>
      </c>
      <c r="E193" s="25">
        <v>0</v>
      </c>
      <c r="F193" s="26">
        <f t="shared" si="8"/>
        <v>0</v>
      </c>
      <c r="G193" s="27" t="str">
        <f t="shared" si="7"/>
        <v/>
      </c>
    </row>
    <row r="194" spans="1:7" ht="19.5" hidden="1" customHeight="1" x14ac:dyDescent="0.25">
      <c r="A194" s="43">
        <f t="shared" si="6"/>
        <v>0</v>
      </c>
      <c r="B194" s="23" t="s">
        <v>400</v>
      </c>
      <c r="C194" s="24" t="s">
        <v>401</v>
      </c>
      <c r="D194" s="26">
        <v>0</v>
      </c>
      <c r="E194" s="25">
        <v>0</v>
      </c>
      <c r="F194" s="26">
        <f t="shared" si="8"/>
        <v>0</v>
      </c>
      <c r="G194" s="27" t="str">
        <f t="shared" si="7"/>
        <v/>
      </c>
    </row>
    <row r="195" spans="1:7" ht="19.5" hidden="1" customHeight="1" x14ac:dyDescent="0.25">
      <c r="A195" s="43">
        <f t="shared" si="6"/>
        <v>0</v>
      </c>
      <c r="B195" s="23" t="s">
        <v>402</v>
      </c>
      <c r="C195" s="24" t="s">
        <v>403</v>
      </c>
      <c r="D195" s="26">
        <v>0</v>
      </c>
      <c r="E195" s="25">
        <v>0</v>
      </c>
      <c r="F195" s="26">
        <f t="shared" si="8"/>
        <v>0</v>
      </c>
      <c r="G195" s="27" t="str">
        <f t="shared" si="7"/>
        <v/>
      </c>
    </row>
    <row r="196" spans="1:7" ht="19.5" hidden="1" customHeight="1" x14ac:dyDescent="0.25">
      <c r="A196" s="43">
        <f t="shared" si="6"/>
        <v>0</v>
      </c>
      <c r="B196" s="23" t="s">
        <v>404</v>
      </c>
      <c r="C196" s="24" t="s">
        <v>405</v>
      </c>
      <c r="D196" s="26">
        <v>0</v>
      </c>
      <c r="E196" s="25">
        <v>0</v>
      </c>
      <c r="F196" s="26">
        <f t="shared" si="8"/>
        <v>0</v>
      </c>
      <c r="G196" s="27" t="str">
        <f t="shared" si="7"/>
        <v/>
      </c>
    </row>
    <row r="197" spans="1:7" ht="19.5" hidden="1" customHeight="1" x14ac:dyDescent="0.25">
      <c r="A197" s="43">
        <f t="shared" si="6"/>
        <v>0</v>
      </c>
      <c r="B197" s="23" t="s">
        <v>406</v>
      </c>
      <c r="C197" s="24" t="s">
        <v>407</v>
      </c>
      <c r="D197" s="26">
        <v>0</v>
      </c>
      <c r="E197" s="25">
        <v>0</v>
      </c>
      <c r="F197" s="26">
        <f t="shared" si="8"/>
        <v>0</v>
      </c>
      <c r="G197" s="27" t="str">
        <f t="shared" si="7"/>
        <v/>
      </c>
    </row>
    <row r="198" spans="1:7" ht="19.5" hidden="1" customHeight="1" x14ac:dyDescent="0.25">
      <c r="A198" s="43">
        <f t="shared" si="6"/>
        <v>0</v>
      </c>
      <c r="B198" s="23" t="s">
        <v>408</v>
      </c>
      <c r="C198" s="24" t="s">
        <v>409</v>
      </c>
      <c r="D198" s="26">
        <v>0</v>
      </c>
      <c r="E198" s="25">
        <v>0</v>
      </c>
      <c r="F198" s="26">
        <f t="shared" si="8"/>
        <v>0</v>
      </c>
      <c r="G198" s="27" t="str">
        <f t="shared" si="7"/>
        <v/>
      </c>
    </row>
    <row r="199" spans="1:7" ht="19.5" hidden="1" customHeight="1" x14ac:dyDescent="0.25">
      <c r="A199" s="43">
        <f t="shared" si="6"/>
        <v>0</v>
      </c>
      <c r="B199" s="23" t="s">
        <v>410</v>
      </c>
      <c r="C199" s="24" t="s">
        <v>411</v>
      </c>
      <c r="D199" s="26">
        <v>0</v>
      </c>
      <c r="E199" s="25">
        <v>0</v>
      </c>
      <c r="F199" s="26">
        <f t="shared" si="8"/>
        <v>0</v>
      </c>
      <c r="G199" s="27" t="str">
        <f t="shared" si="7"/>
        <v/>
      </c>
    </row>
    <row r="200" spans="1:7" ht="19.5" customHeight="1" x14ac:dyDescent="0.25">
      <c r="A200" s="43">
        <f t="shared" si="6"/>
        <v>0</v>
      </c>
      <c r="B200" s="23"/>
      <c r="C200" s="24"/>
      <c r="D200" s="26"/>
      <c r="E200" s="25"/>
      <c r="F200" s="26">
        <f t="shared" si="8"/>
        <v>0</v>
      </c>
      <c r="G200" s="27" t="str">
        <f t="shared" si="7"/>
        <v/>
      </c>
    </row>
    <row r="201" spans="1:7" ht="19.5" hidden="1" customHeight="1" x14ac:dyDescent="0.25">
      <c r="A201" s="43">
        <f t="shared" si="6"/>
        <v>0</v>
      </c>
      <c r="B201" s="23" t="s">
        <v>414</v>
      </c>
      <c r="C201" s="24" t="s">
        <v>415</v>
      </c>
      <c r="D201" s="26">
        <v>0</v>
      </c>
      <c r="E201" s="25">
        <v>0</v>
      </c>
      <c r="F201" s="26">
        <f t="shared" si="8"/>
        <v>0</v>
      </c>
      <c r="G201" s="27" t="str">
        <f t="shared" si="7"/>
        <v/>
      </c>
    </row>
    <row r="202" spans="1:7" ht="19.5" hidden="1" customHeight="1" x14ac:dyDescent="0.25">
      <c r="A202" s="43">
        <f t="shared" si="6"/>
        <v>0</v>
      </c>
      <c r="B202" s="23" t="s">
        <v>416</v>
      </c>
      <c r="C202" s="24" t="s">
        <v>417</v>
      </c>
      <c r="D202" s="26">
        <v>0</v>
      </c>
      <c r="E202" s="25">
        <v>0</v>
      </c>
      <c r="F202" s="26">
        <f t="shared" si="8"/>
        <v>0</v>
      </c>
      <c r="G202" s="27" t="str">
        <f t="shared" si="7"/>
        <v/>
      </c>
    </row>
    <row r="203" spans="1:7" ht="19.5" hidden="1" customHeight="1" x14ac:dyDescent="0.25">
      <c r="A203" s="43">
        <f t="shared" ref="A203:A266" si="9">IF(F203&gt;0,1+A202,A202)</f>
        <v>0</v>
      </c>
      <c r="B203" s="23" t="s">
        <v>418</v>
      </c>
      <c r="C203" s="24" t="s">
        <v>419</v>
      </c>
      <c r="D203" s="26">
        <v>0</v>
      </c>
      <c r="E203" s="25">
        <v>0</v>
      </c>
      <c r="F203" s="26">
        <f t="shared" si="8"/>
        <v>0</v>
      </c>
      <c r="G203" s="27" t="str">
        <f t="shared" ref="G203:G266" si="10">IFERROR(F203/D203,"")</f>
        <v/>
      </c>
    </row>
    <row r="204" spans="1:7" ht="19.5" hidden="1" customHeight="1" x14ac:dyDescent="0.25">
      <c r="A204" s="43">
        <f t="shared" si="9"/>
        <v>0</v>
      </c>
      <c r="B204" s="23" t="s">
        <v>420</v>
      </c>
      <c r="C204" s="24" t="s">
        <v>421</v>
      </c>
      <c r="D204" s="26">
        <v>0</v>
      </c>
      <c r="E204" s="25">
        <v>0</v>
      </c>
      <c r="F204" s="26">
        <f t="shared" ref="F204:F267" si="11">IF(E204&gt;D204,D204,E204)</f>
        <v>0</v>
      </c>
      <c r="G204" s="27" t="str">
        <f t="shared" si="10"/>
        <v/>
      </c>
    </row>
    <row r="205" spans="1:7" ht="19.5" hidden="1" customHeight="1" x14ac:dyDescent="0.25">
      <c r="A205" s="43">
        <f t="shared" si="9"/>
        <v>0</v>
      </c>
      <c r="B205" s="23" t="s">
        <v>422</v>
      </c>
      <c r="C205" s="24" t="s">
        <v>423</v>
      </c>
      <c r="D205" s="26">
        <v>0</v>
      </c>
      <c r="E205" s="25">
        <v>0</v>
      </c>
      <c r="F205" s="26">
        <f t="shared" si="11"/>
        <v>0</v>
      </c>
      <c r="G205" s="27" t="str">
        <f t="shared" si="10"/>
        <v/>
      </c>
    </row>
    <row r="206" spans="1:7" ht="19.5" hidden="1" customHeight="1" x14ac:dyDescent="0.25">
      <c r="A206" s="43">
        <f t="shared" si="9"/>
        <v>0</v>
      </c>
      <c r="B206" s="23" t="s">
        <v>424</v>
      </c>
      <c r="C206" s="24" t="s">
        <v>425</v>
      </c>
      <c r="D206" s="26">
        <v>0</v>
      </c>
      <c r="E206" s="25">
        <v>0</v>
      </c>
      <c r="F206" s="26">
        <f t="shared" si="11"/>
        <v>0</v>
      </c>
      <c r="G206" s="27" t="str">
        <f t="shared" si="10"/>
        <v/>
      </c>
    </row>
    <row r="207" spans="1:7" ht="19.5" hidden="1" customHeight="1" x14ac:dyDescent="0.25">
      <c r="A207" s="43">
        <f t="shared" si="9"/>
        <v>0</v>
      </c>
      <c r="B207" s="23" t="s">
        <v>426</v>
      </c>
      <c r="C207" s="24" t="s">
        <v>427</v>
      </c>
      <c r="D207" s="26">
        <v>0</v>
      </c>
      <c r="E207" s="25">
        <v>0</v>
      </c>
      <c r="F207" s="26">
        <f t="shared" si="11"/>
        <v>0</v>
      </c>
      <c r="G207" s="27" t="str">
        <f t="shared" si="10"/>
        <v/>
      </c>
    </row>
    <row r="208" spans="1:7" ht="19.5" hidden="1" customHeight="1" x14ac:dyDescent="0.25">
      <c r="A208" s="43">
        <f t="shared" si="9"/>
        <v>0</v>
      </c>
      <c r="B208" s="23" t="s">
        <v>428</v>
      </c>
      <c r="C208" s="24" t="s">
        <v>429</v>
      </c>
      <c r="D208" s="26">
        <v>0</v>
      </c>
      <c r="E208" s="25">
        <v>0</v>
      </c>
      <c r="F208" s="26">
        <f t="shared" si="11"/>
        <v>0</v>
      </c>
      <c r="G208" s="27" t="str">
        <f t="shared" si="10"/>
        <v/>
      </c>
    </row>
    <row r="209" spans="1:7" ht="19.5" hidden="1" customHeight="1" x14ac:dyDescent="0.25">
      <c r="A209" s="43">
        <f t="shared" si="9"/>
        <v>0</v>
      </c>
      <c r="B209" s="23" t="s">
        <v>430</v>
      </c>
      <c r="C209" s="24" t="s">
        <v>431</v>
      </c>
      <c r="D209" s="26">
        <v>0</v>
      </c>
      <c r="E209" s="25">
        <v>0</v>
      </c>
      <c r="F209" s="26">
        <f t="shared" si="11"/>
        <v>0</v>
      </c>
      <c r="G209" s="27" t="str">
        <f t="shared" si="10"/>
        <v/>
      </c>
    </row>
    <row r="210" spans="1:7" ht="19.5" hidden="1" customHeight="1" x14ac:dyDescent="0.25">
      <c r="A210" s="43">
        <f t="shared" si="9"/>
        <v>0</v>
      </c>
      <c r="B210" s="23" t="s">
        <v>432</v>
      </c>
      <c r="C210" s="24" t="s">
        <v>433</v>
      </c>
      <c r="D210" s="26">
        <v>0</v>
      </c>
      <c r="E210" s="25">
        <v>0</v>
      </c>
      <c r="F210" s="26">
        <f t="shared" si="11"/>
        <v>0</v>
      </c>
      <c r="G210" s="27" t="str">
        <f t="shared" si="10"/>
        <v/>
      </c>
    </row>
    <row r="211" spans="1:7" ht="19.5" hidden="1" customHeight="1" x14ac:dyDescent="0.25">
      <c r="A211" s="43">
        <f t="shared" si="9"/>
        <v>0</v>
      </c>
      <c r="B211" s="23" t="s">
        <v>434</v>
      </c>
      <c r="C211" s="24" t="s">
        <v>435</v>
      </c>
      <c r="D211" s="26">
        <v>0</v>
      </c>
      <c r="E211" s="25">
        <v>0</v>
      </c>
      <c r="F211" s="26">
        <f t="shared" si="11"/>
        <v>0</v>
      </c>
      <c r="G211" s="27" t="str">
        <f t="shared" si="10"/>
        <v/>
      </c>
    </row>
    <row r="212" spans="1:7" ht="19.5" hidden="1" customHeight="1" x14ac:dyDescent="0.25">
      <c r="A212" s="43">
        <f t="shared" si="9"/>
        <v>0</v>
      </c>
      <c r="B212" s="23" t="s">
        <v>436</v>
      </c>
      <c r="C212" s="24" t="s">
        <v>437</v>
      </c>
      <c r="D212" s="26">
        <v>0</v>
      </c>
      <c r="E212" s="25">
        <v>0</v>
      </c>
      <c r="F212" s="26">
        <f t="shared" si="11"/>
        <v>0</v>
      </c>
      <c r="G212" s="27" t="str">
        <f t="shared" si="10"/>
        <v/>
      </c>
    </row>
    <row r="213" spans="1:7" ht="19.5" hidden="1" customHeight="1" x14ac:dyDescent="0.25">
      <c r="A213" s="43">
        <f t="shared" si="9"/>
        <v>0</v>
      </c>
      <c r="B213" s="23" t="s">
        <v>438</v>
      </c>
      <c r="C213" s="24" t="s">
        <v>439</v>
      </c>
      <c r="D213" s="26">
        <v>0</v>
      </c>
      <c r="E213" s="25">
        <v>0</v>
      </c>
      <c r="F213" s="26">
        <f t="shared" si="11"/>
        <v>0</v>
      </c>
      <c r="G213" s="27" t="str">
        <f t="shared" si="10"/>
        <v/>
      </c>
    </row>
    <row r="214" spans="1:7" ht="19.5" hidden="1" customHeight="1" x14ac:dyDescent="0.25">
      <c r="A214" s="43">
        <f t="shared" si="9"/>
        <v>0</v>
      </c>
      <c r="B214" s="23" t="s">
        <v>440</v>
      </c>
      <c r="C214" s="24" t="s">
        <v>441</v>
      </c>
      <c r="D214" s="26">
        <v>0</v>
      </c>
      <c r="E214" s="25">
        <v>0</v>
      </c>
      <c r="F214" s="26">
        <f t="shared" si="11"/>
        <v>0</v>
      </c>
      <c r="G214" s="27" t="str">
        <f t="shared" si="10"/>
        <v/>
      </c>
    </row>
    <row r="215" spans="1:7" ht="19.5" hidden="1" customHeight="1" x14ac:dyDescent="0.25">
      <c r="A215" s="43">
        <f t="shared" si="9"/>
        <v>0</v>
      </c>
      <c r="B215" s="23" t="s">
        <v>442</v>
      </c>
      <c r="C215" s="24" t="s">
        <v>443</v>
      </c>
      <c r="D215" s="26">
        <v>0</v>
      </c>
      <c r="E215" s="25">
        <v>0</v>
      </c>
      <c r="F215" s="26">
        <f t="shared" si="11"/>
        <v>0</v>
      </c>
      <c r="G215" s="27" t="str">
        <f t="shared" si="10"/>
        <v/>
      </c>
    </row>
    <row r="216" spans="1:7" ht="19.5" customHeight="1" x14ac:dyDescent="0.25">
      <c r="A216" s="43">
        <f t="shared" si="9"/>
        <v>0</v>
      </c>
      <c r="B216" s="23"/>
      <c r="C216" s="24"/>
      <c r="D216" s="26"/>
      <c r="E216" s="25"/>
      <c r="F216" s="26">
        <f t="shared" si="11"/>
        <v>0</v>
      </c>
      <c r="G216" s="27" t="str">
        <f t="shared" si="10"/>
        <v/>
      </c>
    </row>
    <row r="217" spans="1:7" ht="19.5" hidden="1" customHeight="1" x14ac:dyDescent="0.25">
      <c r="A217" s="43">
        <f t="shared" si="9"/>
        <v>0</v>
      </c>
      <c r="B217" s="23" t="s">
        <v>446</v>
      </c>
      <c r="C217" s="24" t="s">
        <v>447</v>
      </c>
      <c r="D217" s="26">
        <v>0</v>
      </c>
      <c r="E217" s="25">
        <v>0</v>
      </c>
      <c r="F217" s="26">
        <f t="shared" si="11"/>
        <v>0</v>
      </c>
      <c r="G217" s="27" t="str">
        <f t="shared" si="10"/>
        <v/>
      </c>
    </row>
    <row r="218" spans="1:7" ht="19.5" customHeight="1" x14ac:dyDescent="0.25">
      <c r="A218" s="43">
        <f t="shared" si="9"/>
        <v>0</v>
      </c>
      <c r="B218" s="23"/>
      <c r="C218" s="24"/>
      <c r="D218" s="26"/>
      <c r="E218" s="25"/>
      <c r="F218" s="26">
        <f t="shared" si="11"/>
        <v>0</v>
      </c>
      <c r="G218" s="27" t="str">
        <f t="shared" si="10"/>
        <v/>
      </c>
    </row>
    <row r="219" spans="1:7" ht="19.5" customHeight="1" x14ac:dyDescent="0.25">
      <c r="A219" s="43">
        <f t="shared" si="9"/>
        <v>0</v>
      </c>
      <c r="B219" s="23"/>
      <c r="C219" s="24"/>
      <c r="D219" s="26"/>
      <c r="E219" s="25"/>
      <c r="F219" s="26">
        <f t="shared" si="11"/>
        <v>0</v>
      </c>
      <c r="G219" s="27" t="str">
        <f t="shared" si="10"/>
        <v/>
      </c>
    </row>
    <row r="220" spans="1:7" ht="19.5" hidden="1" customHeight="1" x14ac:dyDescent="0.25">
      <c r="A220" s="43">
        <f t="shared" si="9"/>
        <v>0</v>
      </c>
      <c r="B220" s="23" t="s">
        <v>452</v>
      </c>
      <c r="C220" s="24" t="s">
        <v>453</v>
      </c>
      <c r="D220" s="26">
        <v>0</v>
      </c>
      <c r="E220" s="25">
        <v>0</v>
      </c>
      <c r="F220" s="26">
        <f t="shared" si="11"/>
        <v>0</v>
      </c>
      <c r="G220" s="27" t="str">
        <f t="shared" si="10"/>
        <v/>
      </c>
    </row>
    <row r="221" spans="1:7" ht="19.5" hidden="1" customHeight="1" x14ac:dyDescent="0.25">
      <c r="A221" s="43">
        <f t="shared" si="9"/>
        <v>0</v>
      </c>
      <c r="B221" s="23" t="s">
        <v>454</v>
      </c>
      <c r="C221" s="24" t="s">
        <v>455</v>
      </c>
      <c r="D221" s="26">
        <v>0</v>
      </c>
      <c r="E221" s="25">
        <v>0</v>
      </c>
      <c r="F221" s="26">
        <f t="shared" si="11"/>
        <v>0</v>
      </c>
      <c r="G221" s="27" t="str">
        <f t="shared" si="10"/>
        <v/>
      </c>
    </row>
    <row r="222" spans="1:7" ht="19.5" customHeight="1" x14ac:dyDescent="0.25">
      <c r="A222" s="43">
        <f t="shared" si="9"/>
        <v>0</v>
      </c>
      <c r="B222" s="23"/>
      <c r="C222" s="24"/>
      <c r="D222" s="26"/>
      <c r="E222" s="25"/>
      <c r="F222" s="26">
        <f t="shared" si="11"/>
        <v>0</v>
      </c>
      <c r="G222" s="27" t="str">
        <f t="shared" si="10"/>
        <v/>
      </c>
    </row>
    <row r="223" spans="1:7" ht="19.5" hidden="1" customHeight="1" x14ac:dyDescent="0.25">
      <c r="A223" s="43">
        <f t="shared" si="9"/>
        <v>0</v>
      </c>
      <c r="B223" s="23" t="s">
        <v>458</v>
      </c>
      <c r="C223" s="24" t="s">
        <v>459</v>
      </c>
      <c r="D223" s="26">
        <v>0</v>
      </c>
      <c r="E223" s="25">
        <v>0</v>
      </c>
      <c r="F223" s="26">
        <f t="shared" si="11"/>
        <v>0</v>
      </c>
      <c r="G223" s="27" t="str">
        <f t="shared" si="10"/>
        <v/>
      </c>
    </row>
    <row r="224" spans="1:7" ht="19.5" hidden="1" customHeight="1" x14ac:dyDescent="0.25">
      <c r="A224" s="43">
        <f t="shared" si="9"/>
        <v>0</v>
      </c>
      <c r="B224" s="23" t="s">
        <v>460</v>
      </c>
      <c r="C224" s="24" t="s">
        <v>461</v>
      </c>
      <c r="D224" s="26">
        <v>0</v>
      </c>
      <c r="E224" s="25">
        <v>0</v>
      </c>
      <c r="F224" s="26">
        <f t="shared" si="11"/>
        <v>0</v>
      </c>
      <c r="G224" s="27" t="str">
        <f t="shared" si="10"/>
        <v/>
      </c>
    </row>
    <row r="225" spans="1:7" ht="19.5" hidden="1" customHeight="1" x14ac:dyDescent="0.25">
      <c r="A225" s="43">
        <f t="shared" si="9"/>
        <v>0</v>
      </c>
      <c r="B225" s="23" t="s">
        <v>462</v>
      </c>
      <c r="C225" s="24" t="s">
        <v>463</v>
      </c>
      <c r="D225" s="26">
        <v>0</v>
      </c>
      <c r="E225" s="25">
        <v>0</v>
      </c>
      <c r="F225" s="26">
        <f t="shared" si="11"/>
        <v>0</v>
      </c>
      <c r="G225" s="27" t="str">
        <f t="shared" si="10"/>
        <v/>
      </c>
    </row>
    <row r="226" spans="1:7" ht="19.5" hidden="1" customHeight="1" x14ac:dyDescent="0.25">
      <c r="A226" s="43">
        <f t="shared" si="9"/>
        <v>0</v>
      </c>
      <c r="B226" s="23" t="s">
        <v>464</v>
      </c>
      <c r="C226" s="24" t="s">
        <v>465</v>
      </c>
      <c r="D226" s="26">
        <v>0</v>
      </c>
      <c r="E226" s="25">
        <v>0</v>
      </c>
      <c r="F226" s="26">
        <f t="shared" si="11"/>
        <v>0</v>
      </c>
      <c r="G226" s="27" t="str">
        <f t="shared" si="10"/>
        <v/>
      </c>
    </row>
    <row r="227" spans="1:7" ht="19.5" hidden="1" customHeight="1" x14ac:dyDescent="0.25">
      <c r="A227" s="43">
        <f t="shared" si="9"/>
        <v>0</v>
      </c>
      <c r="B227" s="23" t="s">
        <v>466</v>
      </c>
      <c r="C227" s="24" t="s">
        <v>467</v>
      </c>
      <c r="D227" s="26">
        <v>0</v>
      </c>
      <c r="E227" s="25">
        <v>0</v>
      </c>
      <c r="F227" s="26">
        <f t="shared" si="11"/>
        <v>0</v>
      </c>
      <c r="G227" s="27" t="str">
        <f t="shared" si="10"/>
        <v/>
      </c>
    </row>
    <row r="228" spans="1:7" ht="19.5" hidden="1" customHeight="1" x14ac:dyDescent="0.25">
      <c r="A228" s="43">
        <f t="shared" si="9"/>
        <v>0</v>
      </c>
      <c r="B228" s="23" t="s">
        <v>468</v>
      </c>
      <c r="C228" s="24" t="s">
        <v>469</v>
      </c>
      <c r="D228" s="26">
        <v>0</v>
      </c>
      <c r="E228" s="25">
        <v>0</v>
      </c>
      <c r="F228" s="26">
        <f t="shared" si="11"/>
        <v>0</v>
      </c>
      <c r="G228" s="27" t="str">
        <f t="shared" si="10"/>
        <v/>
      </c>
    </row>
    <row r="229" spans="1:7" ht="19.5" hidden="1" customHeight="1" x14ac:dyDescent="0.25">
      <c r="A229" s="43">
        <f t="shared" si="9"/>
        <v>0</v>
      </c>
      <c r="B229" s="23" t="s">
        <v>470</v>
      </c>
      <c r="C229" s="24" t="s">
        <v>471</v>
      </c>
      <c r="D229" s="26">
        <v>0</v>
      </c>
      <c r="E229" s="25">
        <v>0</v>
      </c>
      <c r="F229" s="26">
        <f t="shared" si="11"/>
        <v>0</v>
      </c>
      <c r="G229" s="27" t="str">
        <f t="shared" si="10"/>
        <v/>
      </c>
    </row>
    <row r="230" spans="1:7" ht="19.5" hidden="1" customHeight="1" x14ac:dyDescent="0.25">
      <c r="A230" s="43">
        <f t="shared" si="9"/>
        <v>0</v>
      </c>
      <c r="B230" s="23" t="s">
        <v>472</v>
      </c>
      <c r="C230" s="24" t="s">
        <v>473</v>
      </c>
      <c r="D230" s="26">
        <v>0</v>
      </c>
      <c r="E230" s="25">
        <v>0</v>
      </c>
      <c r="F230" s="26">
        <f t="shared" si="11"/>
        <v>0</v>
      </c>
      <c r="G230" s="27" t="str">
        <f t="shared" si="10"/>
        <v/>
      </c>
    </row>
    <row r="231" spans="1:7" ht="19.5" hidden="1" customHeight="1" x14ac:dyDescent="0.25">
      <c r="A231" s="43">
        <f t="shared" si="9"/>
        <v>0</v>
      </c>
      <c r="B231" s="23" t="s">
        <v>474</v>
      </c>
      <c r="C231" s="24" t="s">
        <v>475</v>
      </c>
      <c r="D231" s="26">
        <v>0</v>
      </c>
      <c r="E231" s="25">
        <v>0</v>
      </c>
      <c r="F231" s="26">
        <f t="shared" si="11"/>
        <v>0</v>
      </c>
      <c r="G231" s="27" t="str">
        <f t="shared" si="10"/>
        <v/>
      </c>
    </row>
    <row r="232" spans="1:7" ht="19.5" hidden="1" customHeight="1" x14ac:dyDescent="0.25">
      <c r="A232" s="43">
        <f t="shared" si="9"/>
        <v>0</v>
      </c>
      <c r="B232" s="23" t="s">
        <v>476</v>
      </c>
      <c r="C232" s="24" t="s">
        <v>477</v>
      </c>
      <c r="D232" s="26">
        <v>0</v>
      </c>
      <c r="E232" s="25">
        <v>0</v>
      </c>
      <c r="F232" s="26">
        <f t="shared" si="11"/>
        <v>0</v>
      </c>
      <c r="G232" s="27" t="str">
        <f t="shared" si="10"/>
        <v/>
      </c>
    </row>
    <row r="233" spans="1:7" ht="19.5" hidden="1" customHeight="1" x14ac:dyDescent="0.25">
      <c r="A233" s="43">
        <f t="shared" si="9"/>
        <v>0</v>
      </c>
      <c r="B233" s="23" t="s">
        <v>478</v>
      </c>
      <c r="C233" s="24" t="s">
        <v>479</v>
      </c>
      <c r="D233" s="26">
        <v>0</v>
      </c>
      <c r="E233" s="25">
        <v>0</v>
      </c>
      <c r="F233" s="26">
        <f t="shared" si="11"/>
        <v>0</v>
      </c>
      <c r="G233" s="27" t="str">
        <f t="shared" si="10"/>
        <v/>
      </c>
    </row>
    <row r="234" spans="1:7" ht="19.5" hidden="1" customHeight="1" x14ac:dyDescent="0.25">
      <c r="A234" s="43">
        <f t="shared" si="9"/>
        <v>0</v>
      </c>
      <c r="B234" s="23" t="s">
        <v>480</v>
      </c>
      <c r="C234" s="24" t="s">
        <v>481</v>
      </c>
      <c r="D234" s="26">
        <v>0</v>
      </c>
      <c r="E234" s="25">
        <v>0</v>
      </c>
      <c r="F234" s="26">
        <f t="shared" si="11"/>
        <v>0</v>
      </c>
      <c r="G234" s="27" t="str">
        <f t="shared" si="10"/>
        <v/>
      </c>
    </row>
    <row r="235" spans="1:7" ht="19.5" hidden="1" customHeight="1" x14ac:dyDescent="0.25">
      <c r="A235" s="43">
        <f t="shared" si="9"/>
        <v>0</v>
      </c>
      <c r="B235" s="23" t="s">
        <v>482</v>
      </c>
      <c r="C235" s="24" t="s">
        <v>483</v>
      </c>
      <c r="D235" s="26">
        <v>0</v>
      </c>
      <c r="E235" s="25">
        <v>0</v>
      </c>
      <c r="F235" s="26">
        <f t="shared" si="11"/>
        <v>0</v>
      </c>
      <c r="G235" s="27" t="str">
        <f t="shared" si="10"/>
        <v/>
      </c>
    </row>
    <row r="236" spans="1:7" ht="19.5" hidden="1" customHeight="1" x14ac:dyDescent="0.25">
      <c r="A236" s="43">
        <f t="shared" si="9"/>
        <v>0</v>
      </c>
      <c r="B236" s="23" t="s">
        <v>484</v>
      </c>
      <c r="C236" s="24" t="s">
        <v>485</v>
      </c>
      <c r="D236" s="26">
        <v>0</v>
      </c>
      <c r="E236" s="25">
        <v>0</v>
      </c>
      <c r="F236" s="26">
        <f t="shared" si="11"/>
        <v>0</v>
      </c>
      <c r="G236" s="27" t="str">
        <f t="shared" si="10"/>
        <v/>
      </c>
    </row>
    <row r="237" spans="1:7" ht="19.5" hidden="1" customHeight="1" x14ac:dyDescent="0.25">
      <c r="A237" s="43">
        <f t="shared" si="9"/>
        <v>0</v>
      </c>
      <c r="B237" s="23" t="s">
        <v>486</v>
      </c>
      <c r="C237" s="24" t="s">
        <v>487</v>
      </c>
      <c r="D237" s="26">
        <v>0</v>
      </c>
      <c r="E237" s="25">
        <v>0</v>
      </c>
      <c r="F237" s="26">
        <f t="shared" si="11"/>
        <v>0</v>
      </c>
      <c r="G237" s="27" t="str">
        <f t="shared" si="10"/>
        <v/>
      </c>
    </row>
    <row r="238" spans="1:7" ht="19.5" hidden="1" customHeight="1" x14ac:dyDescent="0.25">
      <c r="A238" s="43">
        <f t="shared" si="9"/>
        <v>0</v>
      </c>
      <c r="B238" s="23" t="s">
        <v>488</v>
      </c>
      <c r="C238" s="24" t="s">
        <v>489</v>
      </c>
      <c r="D238" s="26">
        <v>0</v>
      </c>
      <c r="E238" s="25">
        <v>0</v>
      </c>
      <c r="F238" s="26">
        <f t="shared" si="11"/>
        <v>0</v>
      </c>
      <c r="G238" s="27" t="str">
        <f t="shared" si="10"/>
        <v/>
      </c>
    </row>
    <row r="239" spans="1:7" ht="19.5" hidden="1" customHeight="1" x14ac:dyDescent="0.25">
      <c r="A239" s="43">
        <f t="shared" si="9"/>
        <v>0</v>
      </c>
      <c r="B239" s="23" t="s">
        <v>490</v>
      </c>
      <c r="C239" s="24" t="s">
        <v>491</v>
      </c>
      <c r="D239" s="26">
        <v>0</v>
      </c>
      <c r="E239" s="25">
        <v>0</v>
      </c>
      <c r="F239" s="26">
        <f t="shared" si="11"/>
        <v>0</v>
      </c>
      <c r="G239" s="27" t="str">
        <f t="shared" si="10"/>
        <v/>
      </c>
    </row>
    <row r="240" spans="1:7" ht="19.5" hidden="1" customHeight="1" x14ac:dyDescent="0.25">
      <c r="A240" s="43">
        <f t="shared" si="9"/>
        <v>0</v>
      </c>
      <c r="B240" s="23" t="s">
        <v>492</v>
      </c>
      <c r="C240" s="24" t="s">
        <v>493</v>
      </c>
      <c r="D240" s="26">
        <v>0</v>
      </c>
      <c r="E240" s="25">
        <v>0</v>
      </c>
      <c r="F240" s="26">
        <f t="shared" si="11"/>
        <v>0</v>
      </c>
      <c r="G240" s="27" t="str">
        <f t="shared" si="10"/>
        <v/>
      </c>
    </row>
    <row r="241" spans="1:7" ht="19.5" customHeight="1" x14ac:dyDescent="0.25">
      <c r="A241" s="43">
        <f t="shared" si="9"/>
        <v>0</v>
      </c>
      <c r="B241" s="23"/>
      <c r="C241" s="24"/>
      <c r="D241" s="26"/>
      <c r="E241" s="25"/>
      <c r="F241" s="26">
        <f t="shared" si="11"/>
        <v>0</v>
      </c>
      <c r="G241" s="27" t="str">
        <f t="shared" si="10"/>
        <v/>
      </c>
    </row>
    <row r="242" spans="1:7" ht="19.5" hidden="1" customHeight="1" x14ac:dyDescent="0.25">
      <c r="A242" s="43">
        <f t="shared" si="9"/>
        <v>0</v>
      </c>
      <c r="B242" s="23" t="s">
        <v>496</v>
      </c>
      <c r="C242" s="24" t="s">
        <v>497</v>
      </c>
      <c r="D242" s="26">
        <v>0</v>
      </c>
      <c r="E242" s="25">
        <v>0</v>
      </c>
      <c r="F242" s="26">
        <f t="shared" si="11"/>
        <v>0</v>
      </c>
      <c r="G242" s="27" t="str">
        <f t="shared" si="10"/>
        <v/>
      </c>
    </row>
    <row r="243" spans="1:7" ht="19.5" hidden="1" customHeight="1" x14ac:dyDescent="0.25">
      <c r="A243" s="43">
        <f t="shared" si="9"/>
        <v>0</v>
      </c>
      <c r="B243" s="23" t="s">
        <v>498</v>
      </c>
      <c r="C243" s="24" t="s">
        <v>499</v>
      </c>
      <c r="D243" s="26">
        <v>0</v>
      </c>
      <c r="E243" s="25">
        <v>0</v>
      </c>
      <c r="F243" s="26">
        <f t="shared" si="11"/>
        <v>0</v>
      </c>
      <c r="G243" s="27" t="str">
        <f t="shared" si="10"/>
        <v/>
      </c>
    </row>
    <row r="244" spans="1:7" ht="19.5" hidden="1" customHeight="1" x14ac:dyDescent="0.25">
      <c r="A244" s="43">
        <f t="shared" si="9"/>
        <v>0</v>
      </c>
      <c r="B244" s="23" t="s">
        <v>500</v>
      </c>
      <c r="C244" s="24" t="s">
        <v>501</v>
      </c>
      <c r="D244" s="26">
        <v>0</v>
      </c>
      <c r="E244" s="25">
        <v>0</v>
      </c>
      <c r="F244" s="26">
        <f t="shared" si="11"/>
        <v>0</v>
      </c>
      <c r="G244" s="27" t="str">
        <f t="shared" si="10"/>
        <v/>
      </c>
    </row>
    <row r="245" spans="1:7" ht="19.5" hidden="1" customHeight="1" x14ac:dyDescent="0.25">
      <c r="A245" s="43">
        <f t="shared" si="9"/>
        <v>0</v>
      </c>
      <c r="B245" s="23" t="s">
        <v>502</v>
      </c>
      <c r="C245" s="24" t="s">
        <v>503</v>
      </c>
      <c r="D245" s="26">
        <v>0</v>
      </c>
      <c r="E245" s="25">
        <v>0</v>
      </c>
      <c r="F245" s="26">
        <f t="shared" si="11"/>
        <v>0</v>
      </c>
      <c r="G245" s="27" t="str">
        <f t="shared" si="10"/>
        <v/>
      </c>
    </row>
    <row r="246" spans="1:7" ht="19.5" customHeight="1" x14ac:dyDescent="0.25">
      <c r="A246" s="43">
        <f t="shared" si="9"/>
        <v>0</v>
      </c>
      <c r="B246" s="23"/>
      <c r="C246" s="24"/>
      <c r="D246" s="26"/>
      <c r="E246" s="25"/>
      <c r="F246" s="26">
        <f t="shared" si="11"/>
        <v>0</v>
      </c>
      <c r="G246" s="27" t="str">
        <f t="shared" si="10"/>
        <v/>
      </c>
    </row>
    <row r="247" spans="1:7" ht="19.5" hidden="1" customHeight="1" x14ac:dyDescent="0.25">
      <c r="A247" s="43">
        <f t="shared" si="9"/>
        <v>0</v>
      </c>
      <c r="B247" s="23" t="s">
        <v>506</v>
      </c>
      <c r="C247" s="24" t="s">
        <v>507</v>
      </c>
      <c r="D247" s="26">
        <v>0</v>
      </c>
      <c r="E247" s="25">
        <v>0</v>
      </c>
      <c r="F247" s="26">
        <f t="shared" si="11"/>
        <v>0</v>
      </c>
      <c r="G247" s="27" t="str">
        <f t="shared" si="10"/>
        <v/>
      </c>
    </row>
    <row r="248" spans="1:7" ht="19.5" hidden="1" customHeight="1" x14ac:dyDescent="0.25">
      <c r="A248" s="43">
        <f t="shared" si="9"/>
        <v>0</v>
      </c>
      <c r="B248" s="23" t="s">
        <v>508</v>
      </c>
      <c r="C248" s="24" t="s">
        <v>509</v>
      </c>
      <c r="D248" s="26">
        <v>0</v>
      </c>
      <c r="E248" s="25">
        <v>0</v>
      </c>
      <c r="F248" s="26">
        <f t="shared" si="11"/>
        <v>0</v>
      </c>
      <c r="G248" s="27" t="str">
        <f t="shared" si="10"/>
        <v/>
      </c>
    </row>
    <row r="249" spans="1:7" ht="19.5" hidden="1" customHeight="1" x14ac:dyDescent="0.25">
      <c r="A249" s="43">
        <f t="shared" si="9"/>
        <v>0</v>
      </c>
      <c r="B249" s="23" t="s">
        <v>510</v>
      </c>
      <c r="C249" s="24" t="s">
        <v>511</v>
      </c>
      <c r="D249" s="26">
        <v>0</v>
      </c>
      <c r="E249" s="25">
        <v>0</v>
      </c>
      <c r="F249" s="26">
        <f t="shared" si="11"/>
        <v>0</v>
      </c>
      <c r="G249" s="27" t="str">
        <f t="shared" si="10"/>
        <v/>
      </c>
    </row>
    <row r="250" spans="1:7" ht="19.5" hidden="1" customHeight="1" x14ac:dyDescent="0.25">
      <c r="A250" s="43">
        <f t="shared" si="9"/>
        <v>0</v>
      </c>
      <c r="B250" s="23" t="s">
        <v>512</v>
      </c>
      <c r="C250" s="24" t="s">
        <v>513</v>
      </c>
      <c r="D250" s="26">
        <v>0</v>
      </c>
      <c r="E250" s="25">
        <v>0</v>
      </c>
      <c r="F250" s="26">
        <f t="shared" si="11"/>
        <v>0</v>
      </c>
      <c r="G250" s="27" t="str">
        <f t="shared" si="10"/>
        <v/>
      </c>
    </row>
    <row r="251" spans="1:7" ht="19.5" customHeight="1" x14ac:dyDescent="0.25">
      <c r="A251" s="43">
        <f t="shared" si="9"/>
        <v>0</v>
      </c>
      <c r="B251" s="23"/>
      <c r="C251" s="24"/>
      <c r="D251" s="26"/>
      <c r="E251" s="25"/>
      <c r="F251" s="26">
        <f t="shared" si="11"/>
        <v>0</v>
      </c>
      <c r="G251" s="27" t="str">
        <f t="shared" si="10"/>
        <v/>
      </c>
    </row>
    <row r="252" spans="1:7" ht="19.5" customHeight="1" x14ac:dyDescent="0.25">
      <c r="A252" s="43">
        <f t="shared" si="9"/>
        <v>0</v>
      </c>
      <c r="B252" s="23"/>
      <c r="C252" s="24"/>
      <c r="D252" s="26"/>
      <c r="E252" s="25"/>
      <c r="F252" s="26">
        <f t="shared" si="11"/>
        <v>0</v>
      </c>
      <c r="G252" s="27" t="str">
        <f t="shared" si="10"/>
        <v/>
      </c>
    </row>
    <row r="253" spans="1:7" ht="19.5" customHeight="1" x14ac:dyDescent="0.25">
      <c r="A253" s="43">
        <f t="shared" si="9"/>
        <v>0</v>
      </c>
      <c r="B253" s="23"/>
      <c r="C253" s="24"/>
      <c r="D253" s="26"/>
      <c r="E253" s="25"/>
      <c r="F253" s="26">
        <f t="shared" si="11"/>
        <v>0</v>
      </c>
      <c r="G253" s="27" t="str">
        <f t="shared" si="10"/>
        <v/>
      </c>
    </row>
    <row r="254" spans="1:7" ht="19.5" hidden="1" customHeight="1" x14ac:dyDescent="0.25">
      <c r="A254" s="43">
        <f t="shared" si="9"/>
        <v>0</v>
      </c>
      <c r="B254" s="23" t="s">
        <v>520</v>
      </c>
      <c r="C254" s="24" t="s">
        <v>521</v>
      </c>
      <c r="D254" s="26">
        <v>0</v>
      </c>
      <c r="E254" s="25">
        <v>0</v>
      </c>
      <c r="F254" s="26">
        <f t="shared" si="11"/>
        <v>0</v>
      </c>
      <c r="G254" s="27" t="str">
        <f t="shared" si="10"/>
        <v/>
      </c>
    </row>
    <row r="255" spans="1:7" ht="19.5" hidden="1" customHeight="1" x14ac:dyDescent="0.25">
      <c r="A255" s="43">
        <f t="shared" si="9"/>
        <v>0</v>
      </c>
      <c r="B255" s="23" t="s">
        <v>522</v>
      </c>
      <c r="C255" s="24" t="s">
        <v>523</v>
      </c>
      <c r="D255" s="26">
        <v>0</v>
      </c>
      <c r="E255" s="25">
        <v>0</v>
      </c>
      <c r="F255" s="26">
        <f t="shared" si="11"/>
        <v>0</v>
      </c>
      <c r="G255" s="27" t="str">
        <f t="shared" si="10"/>
        <v/>
      </c>
    </row>
    <row r="256" spans="1:7" ht="19.5" hidden="1" customHeight="1" x14ac:dyDescent="0.25">
      <c r="A256" s="43">
        <f t="shared" si="9"/>
        <v>0</v>
      </c>
      <c r="B256" s="23" t="s">
        <v>524</v>
      </c>
      <c r="C256" s="24" t="s">
        <v>525</v>
      </c>
      <c r="D256" s="26">
        <v>0</v>
      </c>
      <c r="E256" s="25">
        <v>0</v>
      </c>
      <c r="F256" s="26">
        <f t="shared" si="11"/>
        <v>0</v>
      </c>
      <c r="G256" s="27" t="str">
        <f t="shared" si="10"/>
        <v/>
      </c>
    </row>
    <row r="257" spans="1:7" ht="19.5" hidden="1" customHeight="1" x14ac:dyDescent="0.25">
      <c r="A257" s="43">
        <f t="shared" si="9"/>
        <v>0</v>
      </c>
      <c r="B257" s="23" t="s">
        <v>526</v>
      </c>
      <c r="C257" s="24" t="s">
        <v>527</v>
      </c>
      <c r="D257" s="26">
        <v>0</v>
      </c>
      <c r="E257" s="25">
        <v>0</v>
      </c>
      <c r="F257" s="26">
        <f t="shared" si="11"/>
        <v>0</v>
      </c>
      <c r="G257" s="27" t="str">
        <f t="shared" si="10"/>
        <v/>
      </c>
    </row>
    <row r="258" spans="1:7" ht="19.5" hidden="1" customHeight="1" x14ac:dyDescent="0.25">
      <c r="A258" s="43">
        <f t="shared" si="9"/>
        <v>0</v>
      </c>
      <c r="B258" s="23" t="s">
        <v>528</v>
      </c>
      <c r="C258" s="24" t="s">
        <v>529</v>
      </c>
      <c r="D258" s="26">
        <v>0</v>
      </c>
      <c r="E258" s="25">
        <v>0</v>
      </c>
      <c r="F258" s="26">
        <f t="shared" si="11"/>
        <v>0</v>
      </c>
      <c r="G258" s="27" t="str">
        <f t="shared" si="10"/>
        <v/>
      </c>
    </row>
    <row r="259" spans="1:7" ht="19.5" hidden="1" customHeight="1" x14ac:dyDescent="0.25">
      <c r="A259" s="43">
        <f t="shared" si="9"/>
        <v>0</v>
      </c>
      <c r="B259" s="23" t="s">
        <v>530</v>
      </c>
      <c r="C259" s="24" t="s">
        <v>531</v>
      </c>
      <c r="D259" s="26">
        <v>0</v>
      </c>
      <c r="E259" s="25">
        <v>0</v>
      </c>
      <c r="F259" s="26">
        <f t="shared" si="11"/>
        <v>0</v>
      </c>
      <c r="G259" s="27" t="str">
        <f t="shared" si="10"/>
        <v/>
      </c>
    </row>
    <row r="260" spans="1:7" ht="19.5" customHeight="1" x14ac:dyDescent="0.25">
      <c r="A260" s="43">
        <f t="shared" si="9"/>
        <v>0</v>
      </c>
      <c r="B260" s="23"/>
      <c r="C260" s="24"/>
      <c r="D260" s="26"/>
      <c r="E260" s="25"/>
      <c r="F260" s="26">
        <f t="shared" si="11"/>
        <v>0</v>
      </c>
      <c r="G260" s="27" t="str">
        <f t="shared" si="10"/>
        <v/>
      </c>
    </row>
    <row r="261" spans="1:7" ht="19.5" customHeight="1" x14ac:dyDescent="0.25">
      <c r="A261" s="43">
        <f t="shared" si="9"/>
        <v>0</v>
      </c>
      <c r="B261" s="23"/>
      <c r="C261" s="24"/>
      <c r="D261" s="26"/>
      <c r="E261" s="25"/>
      <c r="F261" s="26">
        <f t="shared" si="11"/>
        <v>0</v>
      </c>
      <c r="G261" s="27" t="str">
        <f t="shared" si="10"/>
        <v/>
      </c>
    </row>
    <row r="262" spans="1:7" ht="19.5" hidden="1" customHeight="1" x14ac:dyDescent="0.25">
      <c r="A262" s="43">
        <f t="shared" si="9"/>
        <v>0</v>
      </c>
      <c r="B262" s="23" t="s">
        <v>536</v>
      </c>
      <c r="C262" s="24" t="s">
        <v>537</v>
      </c>
      <c r="D262" s="26">
        <v>0</v>
      </c>
      <c r="E262" s="25">
        <v>0</v>
      </c>
      <c r="F262" s="26">
        <f t="shared" si="11"/>
        <v>0</v>
      </c>
      <c r="G262" s="27" t="str">
        <f t="shared" si="10"/>
        <v/>
      </c>
    </row>
    <row r="263" spans="1:7" ht="19.5" hidden="1" customHeight="1" x14ac:dyDescent="0.25">
      <c r="A263" s="43">
        <f t="shared" si="9"/>
        <v>0</v>
      </c>
      <c r="B263" s="23" t="s">
        <v>538</v>
      </c>
      <c r="C263" s="24" t="s">
        <v>539</v>
      </c>
      <c r="D263" s="26">
        <v>0</v>
      </c>
      <c r="E263" s="25">
        <v>0</v>
      </c>
      <c r="F263" s="26">
        <f t="shared" si="11"/>
        <v>0</v>
      </c>
      <c r="G263" s="27" t="str">
        <f t="shared" si="10"/>
        <v/>
      </c>
    </row>
    <row r="264" spans="1:7" ht="19.5" hidden="1" customHeight="1" x14ac:dyDescent="0.25">
      <c r="A264" s="43">
        <f t="shared" si="9"/>
        <v>0</v>
      </c>
      <c r="B264" s="23" t="s">
        <v>540</v>
      </c>
      <c r="C264" s="24" t="s">
        <v>541</v>
      </c>
      <c r="D264" s="26">
        <v>0</v>
      </c>
      <c r="E264" s="25">
        <v>0</v>
      </c>
      <c r="F264" s="26">
        <f t="shared" si="11"/>
        <v>0</v>
      </c>
      <c r="G264" s="27" t="str">
        <f t="shared" si="10"/>
        <v/>
      </c>
    </row>
    <row r="265" spans="1:7" ht="19.5" customHeight="1" x14ac:dyDescent="0.25">
      <c r="A265" s="43">
        <f t="shared" si="9"/>
        <v>0</v>
      </c>
      <c r="B265" s="23"/>
      <c r="C265" s="24"/>
      <c r="D265" s="26"/>
      <c r="E265" s="25"/>
      <c r="F265" s="26">
        <f t="shared" si="11"/>
        <v>0</v>
      </c>
      <c r="G265" s="27" t="str">
        <f t="shared" si="10"/>
        <v/>
      </c>
    </row>
    <row r="266" spans="1:7" ht="19.5" hidden="1" customHeight="1" x14ac:dyDescent="0.25">
      <c r="A266" s="43">
        <f t="shared" si="9"/>
        <v>0</v>
      </c>
      <c r="B266" s="23" t="s">
        <v>544</v>
      </c>
      <c r="C266" s="24" t="s">
        <v>545</v>
      </c>
      <c r="D266" s="26">
        <v>0</v>
      </c>
      <c r="E266" s="25">
        <v>0</v>
      </c>
      <c r="F266" s="26">
        <f t="shared" si="11"/>
        <v>0</v>
      </c>
      <c r="G266" s="27" t="str">
        <f t="shared" si="10"/>
        <v/>
      </c>
    </row>
    <row r="267" spans="1:7" ht="19.5" customHeight="1" x14ac:dyDescent="0.25">
      <c r="A267" s="43">
        <f t="shared" ref="A267:A330" si="12">IF(F267&gt;0,1+A266,A266)</f>
        <v>0</v>
      </c>
      <c r="B267" s="23"/>
      <c r="C267" s="24"/>
      <c r="D267" s="26"/>
      <c r="E267" s="25"/>
      <c r="F267" s="26">
        <f t="shared" si="11"/>
        <v>0</v>
      </c>
      <c r="G267" s="27" t="str">
        <f t="shared" ref="G267:G330" si="13">IFERROR(F267/D267,"")</f>
        <v/>
      </c>
    </row>
    <row r="268" spans="1:7" ht="19.5" hidden="1" customHeight="1" x14ac:dyDescent="0.25">
      <c r="A268" s="43">
        <f t="shared" si="12"/>
        <v>0</v>
      </c>
      <c r="B268" s="23" t="s">
        <v>548</v>
      </c>
      <c r="C268" s="24" t="s">
        <v>549</v>
      </c>
      <c r="D268" s="26">
        <v>0</v>
      </c>
      <c r="E268" s="25">
        <v>0</v>
      </c>
      <c r="F268" s="26">
        <f t="shared" ref="F268:F331" si="14">IF(E268&gt;D268,D268,E268)</f>
        <v>0</v>
      </c>
      <c r="G268" s="27" t="str">
        <f t="shared" si="13"/>
        <v/>
      </c>
    </row>
    <row r="269" spans="1:7" ht="19.5" hidden="1" customHeight="1" x14ac:dyDescent="0.25">
      <c r="A269" s="43">
        <f t="shared" si="12"/>
        <v>0</v>
      </c>
      <c r="B269" s="23" t="s">
        <v>506</v>
      </c>
      <c r="C269" s="24" t="s">
        <v>507</v>
      </c>
      <c r="D269" s="26">
        <v>0</v>
      </c>
      <c r="E269" s="25">
        <v>0</v>
      </c>
      <c r="F269" s="26">
        <f t="shared" si="14"/>
        <v>0</v>
      </c>
      <c r="G269" s="27" t="str">
        <f t="shared" si="13"/>
        <v/>
      </c>
    </row>
    <row r="270" spans="1:7" ht="19.5" hidden="1" customHeight="1" x14ac:dyDescent="0.25">
      <c r="A270" s="43">
        <f t="shared" si="12"/>
        <v>0</v>
      </c>
      <c r="B270" s="23" t="s">
        <v>550</v>
      </c>
      <c r="C270" s="24" t="s">
        <v>551</v>
      </c>
      <c r="D270" s="26">
        <v>0</v>
      </c>
      <c r="E270" s="25">
        <v>0</v>
      </c>
      <c r="F270" s="26">
        <f t="shared" si="14"/>
        <v>0</v>
      </c>
      <c r="G270" s="27" t="str">
        <f t="shared" si="13"/>
        <v/>
      </c>
    </row>
    <row r="271" spans="1:7" ht="19.5" hidden="1" customHeight="1" x14ac:dyDescent="0.25">
      <c r="A271" s="43">
        <f t="shared" si="12"/>
        <v>0</v>
      </c>
      <c r="B271" s="23" t="s">
        <v>548</v>
      </c>
      <c r="C271" s="24" t="s">
        <v>549</v>
      </c>
      <c r="D271" s="26">
        <v>0</v>
      </c>
      <c r="E271" s="25">
        <v>0</v>
      </c>
      <c r="F271" s="26">
        <f t="shared" si="14"/>
        <v>0</v>
      </c>
      <c r="G271" s="27" t="str">
        <f t="shared" si="13"/>
        <v/>
      </c>
    </row>
    <row r="272" spans="1:7" ht="19.5" hidden="1" customHeight="1" x14ac:dyDescent="0.25">
      <c r="A272" s="43">
        <f t="shared" si="12"/>
        <v>0</v>
      </c>
      <c r="B272" s="23" t="s">
        <v>506</v>
      </c>
      <c r="C272" s="24" t="s">
        <v>507</v>
      </c>
      <c r="D272" s="26">
        <v>0</v>
      </c>
      <c r="E272" s="25">
        <v>0</v>
      </c>
      <c r="F272" s="26">
        <f t="shared" si="14"/>
        <v>0</v>
      </c>
      <c r="G272" s="27" t="str">
        <f t="shared" si="13"/>
        <v/>
      </c>
    </row>
    <row r="273" spans="1:7" ht="19.5" hidden="1" customHeight="1" x14ac:dyDescent="0.25">
      <c r="A273" s="43">
        <f t="shared" si="12"/>
        <v>0</v>
      </c>
      <c r="B273" s="23" t="s">
        <v>550</v>
      </c>
      <c r="C273" s="24" t="s">
        <v>551</v>
      </c>
      <c r="D273" s="26">
        <v>0</v>
      </c>
      <c r="E273" s="25">
        <v>0</v>
      </c>
      <c r="F273" s="26">
        <f t="shared" si="14"/>
        <v>0</v>
      </c>
      <c r="G273" s="27" t="str">
        <f t="shared" si="13"/>
        <v/>
      </c>
    </row>
    <row r="274" spans="1:7" ht="19.5" customHeight="1" x14ac:dyDescent="0.25">
      <c r="A274" s="43">
        <f t="shared" si="12"/>
        <v>0</v>
      </c>
      <c r="B274" s="23"/>
      <c r="C274" s="24"/>
      <c r="D274" s="26"/>
      <c r="E274" s="25"/>
      <c r="F274" s="26">
        <f t="shared" si="14"/>
        <v>0</v>
      </c>
      <c r="G274" s="27" t="str">
        <f t="shared" si="13"/>
        <v/>
      </c>
    </row>
    <row r="275" spans="1:7" ht="19.5" hidden="1" customHeight="1" x14ac:dyDescent="0.25">
      <c r="A275" s="43">
        <f t="shared" si="12"/>
        <v>0</v>
      </c>
      <c r="B275" s="23" t="s">
        <v>554</v>
      </c>
      <c r="C275" s="24" t="s">
        <v>555</v>
      </c>
      <c r="D275" s="26">
        <v>0</v>
      </c>
      <c r="E275" s="25">
        <v>0</v>
      </c>
      <c r="F275" s="26">
        <f t="shared" si="14"/>
        <v>0</v>
      </c>
      <c r="G275" s="27" t="str">
        <f t="shared" si="13"/>
        <v/>
      </c>
    </row>
    <row r="276" spans="1:7" ht="19.5" hidden="1" customHeight="1" x14ac:dyDescent="0.25">
      <c r="A276" s="43">
        <f t="shared" si="12"/>
        <v>0</v>
      </c>
      <c r="B276" s="23" t="s">
        <v>556</v>
      </c>
      <c r="C276" s="24" t="s">
        <v>557</v>
      </c>
      <c r="D276" s="26">
        <v>0</v>
      </c>
      <c r="E276" s="25">
        <v>0</v>
      </c>
      <c r="F276" s="26">
        <f t="shared" si="14"/>
        <v>0</v>
      </c>
      <c r="G276" s="27" t="str">
        <f t="shared" si="13"/>
        <v/>
      </c>
    </row>
    <row r="277" spans="1:7" ht="19.5" hidden="1" customHeight="1" x14ac:dyDescent="0.25">
      <c r="A277" s="43">
        <f t="shared" si="12"/>
        <v>0</v>
      </c>
      <c r="B277" s="23" t="s">
        <v>558</v>
      </c>
      <c r="C277" s="24" t="s">
        <v>559</v>
      </c>
      <c r="D277" s="26">
        <v>0</v>
      </c>
      <c r="E277" s="25">
        <v>0</v>
      </c>
      <c r="F277" s="26">
        <f t="shared" si="14"/>
        <v>0</v>
      </c>
      <c r="G277" s="27" t="str">
        <f t="shared" si="13"/>
        <v/>
      </c>
    </row>
    <row r="278" spans="1:7" ht="19.5" hidden="1" customHeight="1" x14ac:dyDescent="0.25">
      <c r="A278" s="43">
        <f t="shared" si="12"/>
        <v>0</v>
      </c>
      <c r="B278" s="23" t="s">
        <v>560</v>
      </c>
      <c r="C278" s="24" t="s">
        <v>561</v>
      </c>
      <c r="D278" s="26">
        <v>0</v>
      </c>
      <c r="E278" s="25">
        <v>0</v>
      </c>
      <c r="F278" s="26">
        <f t="shared" si="14"/>
        <v>0</v>
      </c>
      <c r="G278" s="27" t="str">
        <f t="shared" si="13"/>
        <v/>
      </c>
    </row>
    <row r="279" spans="1:7" ht="19.5" customHeight="1" x14ac:dyDescent="0.25">
      <c r="A279" s="43">
        <f t="shared" si="12"/>
        <v>0</v>
      </c>
      <c r="B279" s="23"/>
      <c r="C279" s="24"/>
      <c r="D279" s="26"/>
      <c r="E279" s="25"/>
      <c r="F279" s="26">
        <f t="shared" si="14"/>
        <v>0</v>
      </c>
      <c r="G279" s="27" t="str">
        <f t="shared" si="13"/>
        <v/>
      </c>
    </row>
    <row r="280" spans="1:7" ht="19.5" hidden="1" customHeight="1" x14ac:dyDescent="0.25">
      <c r="A280" s="43">
        <f t="shared" si="12"/>
        <v>0</v>
      </c>
      <c r="B280" s="23" t="s">
        <v>564</v>
      </c>
      <c r="C280" s="24" t="s">
        <v>565</v>
      </c>
      <c r="D280" s="26">
        <v>0</v>
      </c>
      <c r="E280" s="25">
        <v>0</v>
      </c>
      <c r="F280" s="26">
        <f t="shared" si="14"/>
        <v>0</v>
      </c>
      <c r="G280" s="27" t="str">
        <f t="shared" si="13"/>
        <v/>
      </c>
    </row>
    <row r="281" spans="1:7" ht="19.5" hidden="1" customHeight="1" x14ac:dyDescent="0.25">
      <c r="A281" s="43">
        <f t="shared" si="12"/>
        <v>0</v>
      </c>
      <c r="B281" s="23" t="s">
        <v>566</v>
      </c>
      <c r="C281" s="24" t="s">
        <v>567</v>
      </c>
      <c r="D281" s="26">
        <v>0</v>
      </c>
      <c r="E281" s="25">
        <v>0</v>
      </c>
      <c r="F281" s="26">
        <f t="shared" si="14"/>
        <v>0</v>
      </c>
      <c r="G281" s="27" t="str">
        <f t="shared" si="13"/>
        <v/>
      </c>
    </row>
    <row r="282" spans="1:7" ht="19.5" customHeight="1" x14ac:dyDescent="0.25">
      <c r="A282" s="43">
        <f t="shared" si="12"/>
        <v>0</v>
      </c>
      <c r="B282" s="23"/>
      <c r="C282" s="24"/>
      <c r="D282" s="26"/>
      <c r="E282" s="25"/>
      <c r="F282" s="26">
        <f t="shared" si="14"/>
        <v>0</v>
      </c>
      <c r="G282" s="27" t="str">
        <f t="shared" si="13"/>
        <v/>
      </c>
    </row>
    <row r="283" spans="1:7" ht="19.5" hidden="1" customHeight="1" x14ac:dyDescent="0.25">
      <c r="A283" s="43">
        <f t="shared" si="12"/>
        <v>0</v>
      </c>
      <c r="B283" s="23" t="s">
        <v>570</v>
      </c>
      <c r="C283" s="24" t="s">
        <v>571</v>
      </c>
      <c r="D283" s="26">
        <v>0</v>
      </c>
      <c r="E283" s="25">
        <v>0</v>
      </c>
      <c r="F283" s="26">
        <f t="shared" si="14"/>
        <v>0</v>
      </c>
      <c r="G283" s="27" t="str">
        <f t="shared" si="13"/>
        <v/>
      </c>
    </row>
    <row r="284" spans="1:7" ht="19.5" hidden="1" customHeight="1" x14ac:dyDescent="0.25">
      <c r="A284" s="43">
        <f t="shared" si="12"/>
        <v>0</v>
      </c>
      <c r="B284" s="23" t="s">
        <v>572</v>
      </c>
      <c r="C284" s="24" t="s">
        <v>573</v>
      </c>
      <c r="D284" s="26">
        <v>0</v>
      </c>
      <c r="E284" s="25">
        <v>0</v>
      </c>
      <c r="F284" s="26">
        <f t="shared" si="14"/>
        <v>0</v>
      </c>
      <c r="G284" s="27" t="str">
        <f t="shared" si="13"/>
        <v/>
      </c>
    </row>
    <row r="285" spans="1:7" ht="19.5" hidden="1" customHeight="1" x14ac:dyDescent="0.25">
      <c r="A285" s="43">
        <f t="shared" si="12"/>
        <v>0</v>
      </c>
      <c r="B285" s="23" t="s">
        <v>574</v>
      </c>
      <c r="C285" s="24" t="s">
        <v>575</v>
      </c>
      <c r="D285" s="26">
        <v>0</v>
      </c>
      <c r="E285" s="25">
        <v>0</v>
      </c>
      <c r="F285" s="26">
        <f t="shared" si="14"/>
        <v>0</v>
      </c>
      <c r="G285" s="27" t="str">
        <f t="shared" si="13"/>
        <v/>
      </c>
    </row>
    <row r="286" spans="1:7" ht="19.5" hidden="1" customHeight="1" x14ac:dyDescent="0.25">
      <c r="A286" s="43">
        <f t="shared" si="12"/>
        <v>0</v>
      </c>
      <c r="B286" s="23" t="s">
        <v>576</v>
      </c>
      <c r="C286" s="24" t="s">
        <v>577</v>
      </c>
      <c r="D286" s="26">
        <v>0</v>
      </c>
      <c r="E286" s="25">
        <v>0</v>
      </c>
      <c r="F286" s="26">
        <f t="shared" si="14"/>
        <v>0</v>
      </c>
      <c r="G286" s="27" t="str">
        <f t="shared" si="13"/>
        <v/>
      </c>
    </row>
    <row r="287" spans="1:7" ht="19.5" hidden="1" customHeight="1" x14ac:dyDescent="0.25">
      <c r="A287" s="43">
        <f t="shared" si="12"/>
        <v>0</v>
      </c>
      <c r="B287" s="23" t="s">
        <v>578</v>
      </c>
      <c r="C287" s="24" t="s">
        <v>579</v>
      </c>
      <c r="D287" s="26">
        <v>0</v>
      </c>
      <c r="E287" s="25">
        <v>0</v>
      </c>
      <c r="F287" s="26">
        <f t="shared" si="14"/>
        <v>0</v>
      </c>
      <c r="G287" s="27" t="str">
        <f t="shared" si="13"/>
        <v/>
      </c>
    </row>
    <row r="288" spans="1:7" ht="19.5" hidden="1" customHeight="1" x14ac:dyDescent="0.25">
      <c r="A288" s="43">
        <f t="shared" si="12"/>
        <v>0</v>
      </c>
      <c r="B288" s="23" t="s">
        <v>580</v>
      </c>
      <c r="C288" s="24" t="s">
        <v>581</v>
      </c>
      <c r="D288" s="26">
        <v>0</v>
      </c>
      <c r="E288" s="25">
        <v>0</v>
      </c>
      <c r="F288" s="26">
        <f t="shared" si="14"/>
        <v>0</v>
      </c>
      <c r="G288" s="27" t="str">
        <f t="shared" si="13"/>
        <v/>
      </c>
    </row>
    <row r="289" spans="1:7" ht="19.5" hidden="1" customHeight="1" x14ac:dyDescent="0.25">
      <c r="A289" s="43">
        <f t="shared" si="12"/>
        <v>0</v>
      </c>
      <c r="B289" s="23" t="s">
        <v>582</v>
      </c>
      <c r="C289" s="24" t="s">
        <v>583</v>
      </c>
      <c r="D289" s="26">
        <v>0</v>
      </c>
      <c r="E289" s="25">
        <v>0</v>
      </c>
      <c r="F289" s="26">
        <f t="shared" si="14"/>
        <v>0</v>
      </c>
      <c r="G289" s="27" t="str">
        <f t="shared" si="13"/>
        <v/>
      </c>
    </row>
    <row r="290" spans="1:7" ht="19.5" hidden="1" customHeight="1" x14ac:dyDescent="0.25">
      <c r="A290" s="43">
        <f t="shared" si="12"/>
        <v>0</v>
      </c>
      <c r="B290" s="23" t="s">
        <v>584</v>
      </c>
      <c r="C290" s="24" t="s">
        <v>585</v>
      </c>
      <c r="D290" s="26">
        <v>0</v>
      </c>
      <c r="E290" s="25">
        <v>0</v>
      </c>
      <c r="F290" s="26">
        <f t="shared" si="14"/>
        <v>0</v>
      </c>
      <c r="G290" s="27" t="str">
        <f t="shared" si="13"/>
        <v/>
      </c>
    </row>
    <row r="291" spans="1:7" ht="19.5" hidden="1" customHeight="1" x14ac:dyDescent="0.25">
      <c r="A291" s="43">
        <f t="shared" si="12"/>
        <v>0</v>
      </c>
      <c r="B291" s="23" t="s">
        <v>586</v>
      </c>
      <c r="C291" s="24" t="s">
        <v>587</v>
      </c>
      <c r="D291" s="26">
        <v>0</v>
      </c>
      <c r="E291" s="25">
        <v>0</v>
      </c>
      <c r="F291" s="26">
        <f t="shared" si="14"/>
        <v>0</v>
      </c>
      <c r="G291" s="27" t="str">
        <f t="shared" si="13"/>
        <v/>
      </c>
    </row>
    <row r="292" spans="1:7" ht="19.5" customHeight="1" x14ac:dyDescent="0.25">
      <c r="A292" s="43">
        <f t="shared" si="12"/>
        <v>0</v>
      </c>
      <c r="B292" s="23"/>
      <c r="C292" s="24"/>
      <c r="D292" s="26"/>
      <c r="E292" s="25"/>
      <c r="F292" s="26">
        <f t="shared" si="14"/>
        <v>0</v>
      </c>
      <c r="G292" s="27" t="str">
        <f t="shared" si="13"/>
        <v/>
      </c>
    </row>
    <row r="293" spans="1:7" ht="19.5" hidden="1" customHeight="1" x14ac:dyDescent="0.25">
      <c r="A293" s="43">
        <f t="shared" si="12"/>
        <v>0</v>
      </c>
      <c r="B293" s="23" t="s">
        <v>590</v>
      </c>
      <c r="C293" s="24" t="s">
        <v>591</v>
      </c>
      <c r="D293" s="26">
        <v>0</v>
      </c>
      <c r="E293" s="25">
        <v>0</v>
      </c>
      <c r="F293" s="26">
        <f t="shared" si="14"/>
        <v>0</v>
      </c>
      <c r="G293" s="27" t="str">
        <f t="shared" si="13"/>
        <v/>
      </c>
    </row>
    <row r="294" spans="1:7" ht="19.5" hidden="1" customHeight="1" x14ac:dyDescent="0.25">
      <c r="A294" s="43">
        <f t="shared" si="12"/>
        <v>0</v>
      </c>
      <c r="B294" s="23" t="s">
        <v>592</v>
      </c>
      <c r="C294" s="24" t="s">
        <v>593</v>
      </c>
      <c r="D294" s="26">
        <v>0</v>
      </c>
      <c r="E294" s="25">
        <v>0</v>
      </c>
      <c r="F294" s="26">
        <f t="shared" si="14"/>
        <v>0</v>
      </c>
      <c r="G294" s="27" t="str">
        <f t="shared" si="13"/>
        <v/>
      </c>
    </row>
    <row r="295" spans="1:7" ht="19.5" hidden="1" customHeight="1" x14ac:dyDescent="0.25">
      <c r="A295" s="43">
        <f t="shared" si="12"/>
        <v>0</v>
      </c>
      <c r="B295" s="23" t="s">
        <v>594</v>
      </c>
      <c r="C295" s="24" t="s">
        <v>595</v>
      </c>
      <c r="D295" s="26">
        <v>0</v>
      </c>
      <c r="E295" s="25">
        <v>0</v>
      </c>
      <c r="F295" s="26">
        <f t="shared" si="14"/>
        <v>0</v>
      </c>
      <c r="G295" s="27" t="str">
        <f t="shared" si="13"/>
        <v/>
      </c>
    </row>
    <row r="296" spans="1:7" ht="19.5" customHeight="1" x14ac:dyDescent="0.25">
      <c r="A296" s="43">
        <f t="shared" si="12"/>
        <v>0</v>
      </c>
      <c r="B296" s="23"/>
      <c r="C296" s="24"/>
      <c r="D296" s="26"/>
      <c r="E296" s="25"/>
      <c r="F296" s="26">
        <f t="shared" si="14"/>
        <v>0</v>
      </c>
      <c r="G296" s="27" t="str">
        <f t="shared" si="13"/>
        <v/>
      </c>
    </row>
    <row r="297" spans="1:7" ht="19.5" customHeight="1" x14ac:dyDescent="0.25">
      <c r="A297" s="43">
        <f t="shared" si="12"/>
        <v>0</v>
      </c>
      <c r="B297" s="23"/>
      <c r="C297" s="24"/>
      <c r="D297" s="26"/>
      <c r="E297" s="25"/>
      <c r="F297" s="26">
        <f t="shared" si="14"/>
        <v>0</v>
      </c>
      <c r="G297" s="27" t="str">
        <f t="shared" si="13"/>
        <v/>
      </c>
    </row>
    <row r="298" spans="1:7" ht="19.5" hidden="1" customHeight="1" x14ac:dyDescent="0.25">
      <c r="A298" s="43">
        <f t="shared" si="12"/>
        <v>0</v>
      </c>
      <c r="B298" s="23" t="s">
        <v>600</v>
      </c>
      <c r="C298" s="24" t="s">
        <v>601</v>
      </c>
      <c r="D298" s="26">
        <v>0</v>
      </c>
      <c r="E298" s="25">
        <v>0</v>
      </c>
      <c r="F298" s="26">
        <f t="shared" si="14"/>
        <v>0</v>
      </c>
      <c r="G298" s="27" t="str">
        <f t="shared" si="13"/>
        <v/>
      </c>
    </row>
    <row r="299" spans="1:7" ht="19.5" hidden="1" customHeight="1" x14ac:dyDescent="0.25">
      <c r="A299" s="43">
        <f t="shared" si="12"/>
        <v>0</v>
      </c>
      <c r="B299" s="23" t="s">
        <v>602</v>
      </c>
      <c r="C299" s="24" t="s">
        <v>603</v>
      </c>
      <c r="D299" s="26">
        <v>0</v>
      </c>
      <c r="E299" s="25">
        <v>0</v>
      </c>
      <c r="F299" s="26">
        <f t="shared" si="14"/>
        <v>0</v>
      </c>
      <c r="G299" s="27" t="str">
        <f t="shared" si="13"/>
        <v/>
      </c>
    </row>
    <row r="300" spans="1:7" ht="19.5" hidden="1" customHeight="1" x14ac:dyDescent="0.25">
      <c r="A300" s="43">
        <f t="shared" si="12"/>
        <v>0</v>
      </c>
      <c r="B300" s="23" t="s">
        <v>604</v>
      </c>
      <c r="C300" s="24" t="s">
        <v>605</v>
      </c>
      <c r="D300" s="26">
        <v>0</v>
      </c>
      <c r="E300" s="25">
        <v>0</v>
      </c>
      <c r="F300" s="26">
        <f t="shared" si="14"/>
        <v>0</v>
      </c>
      <c r="G300" s="27" t="str">
        <f t="shared" si="13"/>
        <v/>
      </c>
    </row>
    <row r="301" spans="1:7" ht="19.5" hidden="1" customHeight="1" x14ac:dyDescent="0.25">
      <c r="A301" s="43">
        <f t="shared" si="12"/>
        <v>0</v>
      </c>
      <c r="B301" s="23" t="s">
        <v>606</v>
      </c>
      <c r="C301" s="24" t="s">
        <v>607</v>
      </c>
      <c r="D301" s="26">
        <v>0</v>
      </c>
      <c r="E301" s="25">
        <v>0</v>
      </c>
      <c r="F301" s="26">
        <f t="shared" si="14"/>
        <v>0</v>
      </c>
      <c r="G301" s="27" t="str">
        <f t="shared" si="13"/>
        <v/>
      </c>
    </row>
    <row r="302" spans="1:7" ht="19.5" hidden="1" customHeight="1" x14ac:dyDescent="0.25">
      <c r="A302" s="43">
        <f t="shared" si="12"/>
        <v>0</v>
      </c>
      <c r="B302" s="23" t="s">
        <v>608</v>
      </c>
      <c r="C302" s="24" t="s">
        <v>609</v>
      </c>
      <c r="D302" s="26">
        <v>0</v>
      </c>
      <c r="E302" s="25">
        <v>0</v>
      </c>
      <c r="F302" s="26">
        <f t="shared" si="14"/>
        <v>0</v>
      </c>
      <c r="G302" s="27" t="str">
        <f t="shared" si="13"/>
        <v/>
      </c>
    </row>
    <row r="303" spans="1:7" ht="19.5" hidden="1" customHeight="1" x14ac:dyDescent="0.25">
      <c r="A303" s="43">
        <f t="shared" si="12"/>
        <v>0</v>
      </c>
      <c r="B303" s="23" t="s">
        <v>610</v>
      </c>
      <c r="C303" s="24" t="s">
        <v>611</v>
      </c>
      <c r="D303" s="26">
        <v>0</v>
      </c>
      <c r="E303" s="25">
        <v>0</v>
      </c>
      <c r="F303" s="26">
        <f t="shared" si="14"/>
        <v>0</v>
      </c>
      <c r="G303" s="27" t="str">
        <f t="shared" si="13"/>
        <v/>
      </c>
    </row>
    <row r="304" spans="1:7" ht="19.5" hidden="1" customHeight="1" x14ac:dyDescent="0.25">
      <c r="A304" s="43">
        <f t="shared" si="12"/>
        <v>0</v>
      </c>
      <c r="B304" s="23" t="s">
        <v>612</v>
      </c>
      <c r="C304" s="24" t="s">
        <v>613</v>
      </c>
      <c r="D304" s="26">
        <v>0</v>
      </c>
      <c r="E304" s="25">
        <v>0</v>
      </c>
      <c r="F304" s="26">
        <f t="shared" si="14"/>
        <v>0</v>
      </c>
      <c r="G304" s="27" t="str">
        <f t="shared" si="13"/>
        <v/>
      </c>
    </row>
    <row r="305" spans="1:7" ht="19.5" hidden="1" customHeight="1" x14ac:dyDescent="0.25">
      <c r="A305" s="43">
        <f t="shared" si="12"/>
        <v>0</v>
      </c>
      <c r="B305" s="23" t="s">
        <v>614</v>
      </c>
      <c r="C305" s="24" t="s">
        <v>615</v>
      </c>
      <c r="D305" s="26">
        <v>0</v>
      </c>
      <c r="E305" s="25">
        <v>0</v>
      </c>
      <c r="F305" s="26">
        <f t="shared" si="14"/>
        <v>0</v>
      </c>
      <c r="G305" s="27" t="str">
        <f t="shared" si="13"/>
        <v/>
      </c>
    </row>
    <row r="306" spans="1:7" ht="19.5" hidden="1" customHeight="1" x14ac:dyDescent="0.25">
      <c r="A306" s="43">
        <f t="shared" si="12"/>
        <v>0</v>
      </c>
      <c r="B306" s="23" t="s">
        <v>616</v>
      </c>
      <c r="C306" s="24" t="s">
        <v>617</v>
      </c>
      <c r="D306" s="26">
        <v>0</v>
      </c>
      <c r="E306" s="25">
        <v>0</v>
      </c>
      <c r="F306" s="26">
        <f t="shared" si="14"/>
        <v>0</v>
      </c>
      <c r="G306" s="27" t="str">
        <f t="shared" si="13"/>
        <v/>
      </c>
    </row>
    <row r="307" spans="1:7" ht="19.5" hidden="1" customHeight="1" x14ac:dyDescent="0.25">
      <c r="A307" s="43">
        <f t="shared" si="12"/>
        <v>0</v>
      </c>
      <c r="B307" s="23" t="s">
        <v>618</v>
      </c>
      <c r="C307" s="24" t="s">
        <v>619</v>
      </c>
      <c r="D307" s="26">
        <v>0</v>
      </c>
      <c r="E307" s="25">
        <v>0</v>
      </c>
      <c r="F307" s="26">
        <f t="shared" si="14"/>
        <v>0</v>
      </c>
      <c r="G307" s="27" t="str">
        <f t="shared" si="13"/>
        <v/>
      </c>
    </row>
    <row r="308" spans="1:7" ht="19.5" hidden="1" customHeight="1" x14ac:dyDescent="0.25">
      <c r="A308" s="43">
        <f t="shared" si="12"/>
        <v>0</v>
      </c>
      <c r="B308" s="23" t="s">
        <v>620</v>
      </c>
      <c r="C308" s="24" t="s">
        <v>621</v>
      </c>
      <c r="D308" s="26">
        <v>0</v>
      </c>
      <c r="E308" s="25">
        <v>0</v>
      </c>
      <c r="F308" s="26">
        <f t="shared" si="14"/>
        <v>0</v>
      </c>
      <c r="G308" s="27" t="str">
        <f t="shared" si="13"/>
        <v/>
      </c>
    </row>
    <row r="309" spans="1:7" ht="19.5" customHeight="1" x14ac:dyDescent="0.25">
      <c r="A309" s="43">
        <f t="shared" si="12"/>
        <v>0</v>
      </c>
      <c r="B309" s="23"/>
      <c r="C309" s="24"/>
      <c r="D309" s="26"/>
      <c r="E309" s="25"/>
      <c r="F309" s="26">
        <f t="shared" si="14"/>
        <v>0</v>
      </c>
      <c r="G309" s="27" t="str">
        <f t="shared" si="13"/>
        <v/>
      </c>
    </row>
    <row r="310" spans="1:7" ht="19.5" hidden="1" customHeight="1" x14ac:dyDescent="0.25">
      <c r="A310" s="43">
        <f t="shared" si="12"/>
        <v>0</v>
      </c>
      <c r="B310" s="23" t="s">
        <v>624</v>
      </c>
      <c r="C310" s="24" t="s">
        <v>625</v>
      </c>
      <c r="D310" s="26">
        <v>0</v>
      </c>
      <c r="E310" s="25">
        <v>0</v>
      </c>
      <c r="F310" s="26">
        <f t="shared" si="14"/>
        <v>0</v>
      </c>
      <c r="G310" s="27" t="str">
        <f t="shared" si="13"/>
        <v/>
      </c>
    </row>
    <row r="311" spans="1:7" ht="19.5" hidden="1" customHeight="1" x14ac:dyDescent="0.25">
      <c r="A311" s="43">
        <f t="shared" si="12"/>
        <v>0</v>
      </c>
      <c r="B311" s="23" t="s">
        <v>626</v>
      </c>
      <c r="C311" s="24" t="s">
        <v>627</v>
      </c>
      <c r="D311" s="26">
        <v>0</v>
      </c>
      <c r="E311" s="25">
        <v>0</v>
      </c>
      <c r="F311" s="26">
        <f t="shared" si="14"/>
        <v>0</v>
      </c>
      <c r="G311" s="27" t="str">
        <f t="shared" si="13"/>
        <v/>
      </c>
    </row>
    <row r="312" spans="1:7" ht="19.5" hidden="1" customHeight="1" x14ac:dyDescent="0.25">
      <c r="A312" s="43">
        <f t="shared" si="12"/>
        <v>0</v>
      </c>
      <c r="B312" s="23" t="s">
        <v>628</v>
      </c>
      <c r="C312" s="24" t="s">
        <v>629</v>
      </c>
      <c r="D312" s="26">
        <v>0</v>
      </c>
      <c r="E312" s="25">
        <v>0</v>
      </c>
      <c r="F312" s="26">
        <f t="shared" si="14"/>
        <v>0</v>
      </c>
      <c r="G312" s="27" t="str">
        <f t="shared" si="13"/>
        <v/>
      </c>
    </row>
    <row r="313" spans="1:7" ht="19.5" hidden="1" customHeight="1" x14ac:dyDescent="0.25">
      <c r="A313" s="43">
        <f t="shared" si="12"/>
        <v>0</v>
      </c>
      <c r="B313" s="23" t="s">
        <v>630</v>
      </c>
      <c r="C313" s="24" t="s">
        <v>631</v>
      </c>
      <c r="D313" s="26">
        <v>0</v>
      </c>
      <c r="E313" s="25">
        <v>0</v>
      </c>
      <c r="F313" s="26">
        <f t="shared" si="14"/>
        <v>0</v>
      </c>
      <c r="G313" s="27" t="str">
        <f t="shared" si="13"/>
        <v/>
      </c>
    </row>
    <row r="314" spans="1:7" ht="19.5" hidden="1" customHeight="1" x14ac:dyDescent="0.25">
      <c r="A314" s="43">
        <f t="shared" si="12"/>
        <v>0</v>
      </c>
      <c r="B314" s="23" t="s">
        <v>632</v>
      </c>
      <c r="C314" s="24" t="s">
        <v>633</v>
      </c>
      <c r="D314" s="26">
        <v>0</v>
      </c>
      <c r="E314" s="25">
        <v>0</v>
      </c>
      <c r="F314" s="26">
        <f t="shared" si="14"/>
        <v>0</v>
      </c>
      <c r="G314" s="27" t="str">
        <f t="shared" si="13"/>
        <v/>
      </c>
    </row>
    <row r="315" spans="1:7" ht="19.5" hidden="1" customHeight="1" x14ac:dyDescent="0.25">
      <c r="A315" s="43">
        <f t="shared" si="12"/>
        <v>0</v>
      </c>
      <c r="B315" s="23" t="s">
        <v>634</v>
      </c>
      <c r="C315" s="24" t="s">
        <v>635</v>
      </c>
      <c r="D315" s="26">
        <v>0</v>
      </c>
      <c r="E315" s="25">
        <v>0</v>
      </c>
      <c r="F315" s="26">
        <f t="shared" si="14"/>
        <v>0</v>
      </c>
      <c r="G315" s="27" t="str">
        <f t="shared" si="13"/>
        <v/>
      </c>
    </row>
    <row r="316" spans="1:7" ht="19.5" hidden="1" customHeight="1" x14ac:dyDescent="0.25">
      <c r="A316" s="43">
        <f t="shared" si="12"/>
        <v>0</v>
      </c>
      <c r="B316" s="23" t="s">
        <v>636</v>
      </c>
      <c r="C316" s="24" t="s">
        <v>637</v>
      </c>
      <c r="D316" s="26">
        <v>0</v>
      </c>
      <c r="E316" s="25">
        <v>0</v>
      </c>
      <c r="F316" s="26">
        <f t="shared" si="14"/>
        <v>0</v>
      </c>
      <c r="G316" s="27" t="str">
        <f t="shared" si="13"/>
        <v/>
      </c>
    </row>
    <row r="317" spans="1:7" ht="19.5" hidden="1" customHeight="1" x14ac:dyDescent="0.25">
      <c r="A317" s="43">
        <f t="shared" si="12"/>
        <v>0</v>
      </c>
      <c r="B317" s="23" t="s">
        <v>638</v>
      </c>
      <c r="C317" s="24" t="s">
        <v>639</v>
      </c>
      <c r="D317" s="26">
        <v>0</v>
      </c>
      <c r="E317" s="25">
        <v>0</v>
      </c>
      <c r="F317" s="26">
        <f t="shared" si="14"/>
        <v>0</v>
      </c>
      <c r="G317" s="27" t="str">
        <f t="shared" si="13"/>
        <v/>
      </c>
    </row>
    <row r="318" spans="1:7" ht="19.5" hidden="1" customHeight="1" x14ac:dyDescent="0.25">
      <c r="A318" s="43">
        <f t="shared" si="12"/>
        <v>0</v>
      </c>
      <c r="B318" s="23" t="s">
        <v>640</v>
      </c>
      <c r="C318" s="24" t="s">
        <v>641</v>
      </c>
      <c r="D318" s="26">
        <v>0</v>
      </c>
      <c r="E318" s="25">
        <v>0</v>
      </c>
      <c r="F318" s="26">
        <f t="shared" si="14"/>
        <v>0</v>
      </c>
      <c r="G318" s="27" t="str">
        <f t="shared" si="13"/>
        <v/>
      </c>
    </row>
    <row r="319" spans="1:7" ht="19.5" hidden="1" customHeight="1" x14ac:dyDescent="0.25">
      <c r="A319" s="43">
        <f t="shared" si="12"/>
        <v>0</v>
      </c>
      <c r="B319" s="23" t="s">
        <v>642</v>
      </c>
      <c r="C319" s="24" t="s">
        <v>643</v>
      </c>
      <c r="D319" s="26">
        <v>0</v>
      </c>
      <c r="E319" s="25">
        <v>0</v>
      </c>
      <c r="F319" s="26">
        <f t="shared" si="14"/>
        <v>0</v>
      </c>
      <c r="G319" s="27" t="str">
        <f t="shared" si="13"/>
        <v/>
      </c>
    </row>
    <row r="320" spans="1:7" ht="19.5" hidden="1" customHeight="1" x14ac:dyDescent="0.25">
      <c r="A320" s="43">
        <f t="shared" si="12"/>
        <v>0</v>
      </c>
      <c r="B320" s="23" t="s">
        <v>644</v>
      </c>
      <c r="C320" s="24" t="s">
        <v>645</v>
      </c>
      <c r="D320" s="26">
        <v>0</v>
      </c>
      <c r="E320" s="25">
        <v>0</v>
      </c>
      <c r="F320" s="26">
        <f t="shared" si="14"/>
        <v>0</v>
      </c>
      <c r="G320" s="27" t="str">
        <f t="shared" si="13"/>
        <v/>
      </c>
    </row>
    <row r="321" spans="1:7" ht="19.5" hidden="1" customHeight="1" x14ac:dyDescent="0.25">
      <c r="A321" s="43">
        <f t="shared" si="12"/>
        <v>0</v>
      </c>
      <c r="B321" s="23" t="s">
        <v>646</v>
      </c>
      <c r="C321" s="24" t="s">
        <v>647</v>
      </c>
      <c r="D321" s="26">
        <v>0</v>
      </c>
      <c r="E321" s="25">
        <v>0</v>
      </c>
      <c r="F321" s="26">
        <f t="shared" si="14"/>
        <v>0</v>
      </c>
      <c r="G321" s="27" t="str">
        <f t="shared" si="13"/>
        <v/>
      </c>
    </row>
    <row r="322" spans="1:7" ht="19.5" hidden="1" customHeight="1" x14ac:dyDescent="0.25">
      <c r="A322" s="43">
        <f t="shared" si="12"/>
        <v>0</v>
      </c>
      <c r="B322" s="23" t="s">
        <v>654</v>
      </c>
      <c r="C322" s="24" t="s">
        <v>659</v>
      </c>
      <c r="D322" s="26">
        <v>0</v>
      </c>
      <c r="E322" s="25">
        <v>0</v>
      </c>
      <c r="F322" s="26">
        <f t="shared" si="14"/>
        <v>0</v>
      </c>
      <c r="G322" s="27" t="str">
        <f t="shared" si="13"/>
        <v/>
      </c>
    </row>
    <row r="323" spans="1:7" ht="19.5" customHeight="1" x14ac:dyDescent="0.25">
      <c r="A323" s="43">
        <f t="shared" si="12"/>
        <v>0</v>
      </c>
      <c r="B323" s="23"/>
      <c r="C323" s="24"/>
      <c r="D323" s="26"/>
      <c r="E323" s="25"/>
      <c r="F323" s="26">
        <f t="shared" si="14"/>
        <v>0</v>
      </c>
      <c r="G323" s="27" t="str">
        <f t="shared" si="13"/>
        <v/>
      </c>
    </row>
    <row r="324" spans="1:7" ht="19.5" hidden="1" customHeight="1" x14ac:dyDescent="0.25">
      <c r="A324" s="43">
        <f t="shared" si="12"/>
        <v>0</v>
      </c>
      <c r="B324" s="23" t="s">
        <v>656</v>
      </c>
      <c r="C324" s="24" t="s">
        <v>661</v>
      </c>
      <c r="D324" s="26">
        <v>0</v>
      </c>
      <c r="E324" s="25">
        <v>0</v>
      </c>
      <c r="F324" s="26">
        <f t="shared" si="14"/>
        <v>0</v>
      </c>
      <c r="G324" s="27" t="str">
        <f t="shared" si="13"/>
        <v/>
      </c>
    </row>
    <row r="325" spans="1:7" ht="19.5" hidden="1" customHeight="1" x14ac:dyDescent="0.25">
      <c r="A325" s="43">
        <f t="shared" si="12"/>
        <v>0</v>
      </c>
      <c r="B325" s="23" t="s">
        <v>657</v>
      </c>
      <c r="C325" s="24" t="s">
        <v>662</v>
      </c>
      <c r="D325" s="26">
        <v>0</v>
      </c>
      <c r="E325" s="25">
        <v>0</v>
      </c>
      <c r="F325" s="26">
        <f t="shared" si="14"/>
        <v>0</v>
      </c>
      <c r="G325" s="27" t="str">
        <f t="shared" si="13"/>
        <v/>
      </c>
    </row>
    <row r="326" spans="1:7" ht="19.5" hidden="1" customHeight="1" x14ac:dyDescent="0.25">
      <c r="A326" s="43">
        <f t="shared" si="12"/>
        <v>0</v>
      </c>
      <c r="B326" s="23" t="s">
        <v>665</v>
      </c>
      <c r="C326" s="24" t="s">
        <v>678</v>
      </c>
      <c r="D326" s="26">
        <v>0</v>
      </c>
      <c r="E326" s="25">
        <v>0</v>
      </c>
      <c r="F326" s="26">
        <f t="shared" si="14"/>
        <v>0</v>
      </c>
      <c r="G326" s="27" t="str">
        <f t="shared" si="13"/>
        <v/>
      </c>
    </row>
    <row r="327" spans="1:7" ht="19.5" hidden="1" customHeight="1" x14ac:dyDescent="0.25">
      <c r="A327" s="43">
        <f t="shared" si="12"/>
        <v>0</v>
      </c>
      <c r="B327" s="23" t="s">
        <v>666</v>
      </c>
      <c r="C327" s="24" t="s">
        <v>679</v>
      </c>
      <c r="D327" s="26">
        <v>0</v>
      </c>
      <c r="E327" s="25">
        <v>0</v>
      </c>
      <c r="F327" s="26">
        <f t="shared" si="14"/>
        <v>0</v>
      </c>
      <c r="G327" s="27" t="str">
        <f t="shared" si="13"/>
        <v/>
      </c>
    </row>
    <row r="328" spans="1:7" ht="19.5" hidden="1" customHeight="1" x14ac:dyDescent="0.25">
      <c r="A328" s="43">
        <f t="shared" si="12"/>
        <v>0</v>
      </c>
      <c r="B328" s="23" t="s">
        <v>667</v>
      </c>
      <c r="C328" s="24" t="s">
        <v>680</v>
      </c>
      <c r="D328" s="26">
        <v>0</v>
      </c>
      <c r="E328" s="25">
        <v>0</v>
      </c>
      <c r="F328" s="26">
        <f t="shared" si="14"/>
        <v>0</v>
      </c>
      <c r="G328" s="27" t="str">
        <f t="shared" si="13"/>
        <v/>
      </c>
    </row>
    <row r="329" spans="1:7" ht="19.5" hidden="1" customHeight="1" x14ac:dyDescent="0.25">
      <c r="A329" s="43">
        <f t="shared" si="12"/>
        <v>0</v>
      </c>
      <c r="B329" s="23" t="s">
        <v>668</v>
      </c>
      <c r="C329" s="24" t="s">
        <v>681</v>
      </c>
      <c r="D329" s="26">
        <v>0</v>
      </c>
      <c r="E329" s="25">
        <v>0</v>
      </c>
      <c r="F329" s="26">
        <f t="shared" si="14"/>
        <v>0</v>
      </c>
      <c r="G329" s="27" t="str">
        <f t="shared" si="13"/>
        <v/>
      </c>
    </row>
    <row r="330" spans="1:7" ht="19.5" hidden="1" customHeight="1" x14ac:dyDescent="0.25">
      <c r="A330" s="43">
        <f t="shared" si="12"/>
        <v>0</v>
      </c>
      <c r="B330" s="23" t="s">
        <v>669</v>
      </c>
      <c r="C330" s="24" t="s">
        <v>682</v>
      </c>
      <c r="D330" s="26">
        <v>0</v>
      </c>
      <c r="E330" s="25">
        <v>0</v>
      </c>
      <c r="F330" s="26">
        <f t="shared" si="14"/>
        <v>0</v>
      </c>
      <c r="G330" s="27" t="str">
        <f t="shared" si="13"/>
        <v/>
      </c>
    </row>
    <row r="331" spans="1:7" ht="19.5" customHeight="1" x14ac:dyDescent="0.25">
      <c r="A331" s="43">
        <f t="shared" ref="A331:A394" si="15">IF(F331&gt;0,1+A330,A330)</f>
        <v>0</v>
      </c>
      <c r="B331" s="23"/>
      <c r="C331" s="24"/>
      <c r="D331" s="26"/>
      <c r="E331" s="25"/>
      <c r="F331" s="26">
        <f t="shared" si="14"/>
        <v>0</v>
      </c>
      <c r="G331" s="27" t="str">
        <f t="shared" ref="G331:G394" si="16">IFERROR(F331/D331,"")</f>
        <v/>
      </c>
    </row>
    <row r="332" spans="1:7" ht="19.5" customHeight="1" x14ac:dyDescent="0.25">
      <c r="A332" s="43">
        <f t="shared" si="15"/>
        <v>0</v>
      </c>
      <c r="B332" s="23"/>
      <c r="C332" s="24"/>
      <c r="D332" s="26"/>
      <c r="E332" s="25"/>
      <c r="F332" s="26">
        <f t="shared" ref="F332:F395" si="17">IF(E332&gt;D332,D332,E332)</f>
        <v>0</v>
      </c>
      <c r="G332" s="27" t="str">
        <f t="shared" si="16"/>
        <v/>
      </c>
    </row>
    <row r="333" spans="1:7" ht="19.5" hidden="1" customHeight="1" x14ac:dyDescent="0.25">
      <c r="A333" s="43">
        <f t="shared" si="15"/>
        <v>0</v>
      </c>
      <c r="B333" s="23" t="s">
        <v>672</v>
      </c>
      <c r="C333" s="24" t="s">
        <v>685</v>
      </c>
      <c r="D333" s="26">
        <v>0</v>
      </c>
      <c r="E333" s="25">
        <v>0</v>
      </c>
      <c r="F333" s="26">
        <f t="shared" si="17"/>
        <v>0</v>
      </c>
      <c r="G333" s="27" t="str">
        <f t="shared" si="16"/>
        <v/>
      </c>
    </row>
    <row r="334" spans="1:7" ht="19.5" customHeight="1" x14ac:dyDescent="0.25">
      <c r="A334" s="43">
        <f t="shared" si="15"/>
        <v>0</v>
      </c>
      <c r="B334" s="23"/>
      <c r="C334" s="24"/>
      <c r="D334" s="26"/>
      <c r="E334" s="25"/>
      <c r="F334" s="26">
        <f t="shared" si="17"/>
        <v>0</v>
      </c>
      <c r="G334" s="27" t="str">
        <f t="shared" si="16"/>
        <v/>
      </c>
    </row>
    <row r="335" spans="1:7" ht="19.5" customHeight="1" x14ac:dyDescent="0.25">
      <c r="A335" s="43">
        <f t="shared" si="15"/>
        <v>0</v>
      </c>
      <c r="B335" s="23"/>
      <c r="C335" s="24"/>
      <c r="D335" s="26"/>
      <c r="E335" s="25"/>
      <c r="F335" s="26">
        <f t="shared" si="17"/>
        <v>0</v>
      </c>
      <c r="G335" s="27" t="str">
        <f t="shared" si="16"/>
        <v/>
      </c>
    </row>
    <row r="336" spans="1:7" ht="19.5" customHeight="1" x14ac:dyDescent="0.25">
      <c r="A336" s="43">
        <f t="shared" si="15"/>
        <v>0</v>
      </c>
      <c r="B336" s="23"/>
      <c r="C336" s="24"/>
      <c r="D336" s="26"/>
      <c r="E336" s="25"/>
      <c r="F336" s="26">
        <f t="shared" si="17"/>
        <v>0</v>
      </c>
      <c r="G336" s="27" t="str">
        <f t="shared" si="16"/>
        <v/>
      </c>
    </row>
    <row r="337" spans="1:7" ht="19.5" customHeight="1" x14ac:dyDescent="0.25">
      <c r="A337" s="43">
        <f t="shared" si="15"/>
        <v>0</v>
      </c>
      <c r="B337" s="23"/>
      <c r="C337" s="24"/>
      <c r="D337" s="26"/>
      <c r="E337" s="25"/>
      <c r="F337" s="26">
        <f t="shared" si="17"/>
        <v>0</v>
      </c>
      <c r="G337" s="27" t="str">
        <f t="shared" si="16"/>
        <v/>
      </c>
    </row>
    <row r="338" spans="1:7" ht="19.5" hidden="1" customHeight="1" x14ac:dyDescent="0.25">
      <c r="A338" s="43">
        <f t="shared" si="15"/>
        <v>0</v>
      </c>
      <c r="B338" s="23" t="s">
        <v>677</v>
      </c>
      <c r="C338" s="24" t="s">
        <v>690</v>
      </c>
      <c r="D338" s="26">
        <v>0</v>
      </c>
      <c r="E338" s="25">
        <v>0</v>
      </c>
      <c r="F338" s="26">
        <f t="shared" si="17"/>
        <v>0</v>
      </c>
      <c r="G338" s="27" t="str">
        <f t="shared" si="16"/>
        <v/>
      </c>
    </row>
    <row r="339" spans="1:7" ht="19.5" hidden="1" customHeight="1" x14ac:dyDescent="0.25">
      <c r="A339" s="43">
        <f t="shared" si="15"/>
        <v>0</v>
      </c>
      <c r="B339" s="23">
        <v>0</v>
      </c>
      <c r="C339" s="24">
        <v>0</v>
      </c>
      <c r="D339" s="26">
        <v>0</v>
      </c>
      <c r="E339" s="25">
        <v>0</v>
      </c>
      <c r="F339" s="26">
        <f t="shared" si="17"/>
        <v>0</v>
      </c>
      <c r="G339" s="27" t="str">
        <f t="shared" si="16"/>
        <v/>
      </c>
    </row>
    <row r="340" spans="1:7" ht="19.5" hidden="1" customHeight="1" x14ac:dyDescent="0.25">
      <c r="A340" s="43">
        <f t="shared" si="15"/>
        <v>0</v>
      </c>
      <c r="B340" s="23">
        <v>0</v>
      </c>
      <c r="C340" s="24">
        <v>0</v>
      </c>
      <c r="D340" s="26">
        <v>0</v>
      </c>
      <c r="E340" s="25">
        <v>0</v>
      </c>
      <c r="F340" s="26">
        <f t="shared" si="17"/>
        <v>0</v>
      </c>
      <c r="G340" s="27" t="str">
        <f t="shared" si="16"/>
        <v/>
      </c>
    </row>
    <row r="341" spans="1:7" ht="19.5" hidden="1" customHeight="1" x14ac:dyDescent="0.25">
      <c r="A341" s="43">
        <f t="shared" si="15"/>
        <v>0</v>
      </c>
      <c r="B341" s="23">
        <v>0</v>
      </c>
      <c r="C341" s="24">
        <v>0</v>
      </c>
      <c r="D341" s="26">
        <v>0</v>
      </c>
      <c r="E341" s="25">
        <v>0</v>
      </c>
      <c r="F341" s="26">
        <f t="shared" si="17"/>
        <v>0</v>
      </c>
      <c r="G341" s="27" t="str">
        <f t="shared" si="16"/>
        <v/>
      </c>
    </row>
    <row r="342" spans="1:7" ht="19.5" hidden="1" customHeight="1" x14ac:dyDescent="0.25">
      <c r="A342" s="43">
        <f t="shared" si="15"/>
        <v>0</v>
      </c>
      <c r="B342" s="23">
        <v>0</v>
      </c>
      <c r="C342" s="24">
        <v>0</v>
      </c>
      <c r="D342" s="26">
        <v>0</v>
      </c>
      <c r="E342" s="25">
        <v>0</v>
      </c>
      <c r="F342" s="26">
        <f t="shared" si="17"/>
        <v>0</v>
      </c>
      <c r="G342" s="27" t="str">
        <f t="shared" si="16"/>
        <v/>
      </c>
    </row>
    <row r="343" spans="1:7" ht="19.5" hidden="1" customHeight="1" x14ac:dyDescent="0.25">
      <c r="A343" s="43">
        <f t="shared" si="15"/>
        <v>0</v>
      </c>
      <c r="B343" s="23">
        <v>0</v>
      </c>
      <c r="C343" s="24">
        <v>0</v>
      </c>
      <c r="D343" s="26">
        <v>0</v>
      </c>
      <c r="E343" s="25">
        <v>0</v>
      </c>
      <c r="F343" s="26">
        <f t="shared" si="17"/>
        <v>0</v>
      </c>
      <c r="G343" s="27" t="str">
        <f t="shared" si="16"/>
        <v/>
      </c>
    </row>
    <row r="344" spans="1:7" ht="19.5" hidden="1" customHeight="1" x14ac:dyDescent="0.25">
      <c r="A344" s="43">
        <f t="shared" si="15"/>
        <v>0</v>
      </c>
      <c r="B344" s="23">
        <v>0</v>
      </c>
      <c r="C344" s="24">
        <v>0</v>
      </c>
      <c r="D344" s="26">
        <v>0</v>
      </c>
      <c r="E344" s="25">
        <v>0</v>
      </c>
      <c r="F344" s="26">
        <f t="shared" si="17"/>
        <v>0</v>
      </c>
      <c r="G344" s="27" t="str">
        <f t="shared" si="16"/>
        <v/>
      </c>
    </row>
    <row r="345" spans="1:7" ht="19.5" hidden="1" customHeight="1" x14ac:dyDescent="0.25">
      <c r="A345" s="43">
        <f t="shared" si="15"/>
        <v>0</v>
      </c>
      <c r="B345" s="23">
        <v>0</v>
      </c>
      <c r="C345" s="24">
        <v>0</v>
      </c>
      <c r="D345" s="26">
        <v>0</v>
      </c>
      <c r="E345" s="25">
        <v>0</v>
      </c>
      <c r="F345" s="26">
        <f t="shared" si="17"/>
        <v>0</v>
      </c>
      <c r="G345" s="27" t="str">
        <f t="shared" si="16"/>
        <v/>
      </c>
    </row>
    <row r="346" spans="1:7" ht="19.5" hidden="1" customHeight="1" x14ac:dyDescent="0.25">
      <c r="A346" s="43">
        <f t="shared" si="15"/>
        <v>0</v>
      </c>
      <c r="B346" s="23">
        <v>0</v>
      </c>
      <c r="C346" s="24">
        <v>0</v>
      </c>
      <c r="D346" s="26">
        <v>0</v>
      </c>
      <c r="E346" s="25">
        <v>0</v>
      </c>
      <c r="F346" s="26">
        <f t="shared" si="17"/>
        <v>0</v>
      </c>
      <c r="G346" s="27" t="str">
        <f t="shared" si="16"/>
        <v/>
      </c>
    </row>
    <row r="347" spans="1:7" ht="19.5" hidden="1" customHeight="1" x14ac:dyDescent="0.25">
      <c r="A347" s="43">
        <f t="shared" si="15"/>
        <v>0</v>
      </c>
      <c r="B347" s="23">
        <v>0</v>
      </c>
      <c r="C347" s="24">
        <v>0</v>
      </c>
      <c r="D347" s="26">
        <v>0</v>
      </c>
      <c r="E347" s="25">
        <v>0</v>
      </c>
      <c r="F347" s="26">
        <f t="shared" si="17"/>
        <v>0</v>
      </c>
      <c r="G347" s="27" t="str">
        <f t="shared" si="16"/>
        <v/>
      </c>
    </row>
    <row r="348" spans="1:7" ht="19.5" hidden="1" customHeight="1" x14ac:dyDescent="0.25">
      <c r="A348" s="43">
        <f t="shared" si="15"/>
        <v>0</v>
      </c>
      <c r="B348" s="23">
        <v>0</v>
      </c>
      <c r="C348" s="24">
        <v>0</v>
      </c>
      <c r="D348" s="26">
        <v>0</v>
      </c>
      <c r="E348" s="25">
        <v>0</v>
      </c>
      <c r="F348" s="26">
        <f t="shared" si="17"/>
        <v>0</v>
      </c>
      <c r="G348" s="27" t="str">
        <f t="shared" si="16"/>
        <v/>
      </c>
    </row>
    <row r="349" spans="1:7" ht="19.5" hidden="1" customHeight="1" x14ac:dyDescent="0.25">
      <c r="A349" s="43">
        <f t="shared" si="15"/>
        <v>0</v>
      </c>
      <c r="B349" s="23">
        <v>0</v>
      </c>
      <c r="C349" s="24">
        <v>0</v>
      </c>
      <c r="D349" s="26">
        <v>0</v>
      </c>
      <c r="E349" s="25">
        <v>0</v>
      </c>
      <c r="F349" s="26">
        <f t="shared" si="17"/>
        <v>0</v>
      </c>
      <c r="G349" s="27" t="str">
        <f t="shared" si="16"/>
        <v/>
      </c>
    </row>
    <row r="350" spans="1:7" ht="19.5" hidden="1" customHeight="1" x14ac:dyDescent="0.25">
      <c r="A350" s="43">
        <f t="shared" si="15"/>
        <v>0</v>
      </c>
      <c r="B350" s="23">
        <v>0</v>
      </c>
      <c r="C350" s="24">
        <v>0</v>
      </c>
      <c r="D350" s="26">
        <v>0</v>
      </c>
      <c r="E350" s="25">
        <v>0</v>
      </c>
      <c r="F350" s="26">
        <f t="shared" si="17"/>
        <v>0</v>
      </c>
      <c r="G350" s="27" t="str">
        <f t="shared" si="16"/>
        <v/>
      </c>
    </row>
    <row r="351" spans="1:7" ht="19.5" hidden="1" customHeight="1" x14ac:dyDescent="0.25">
      <c r="A351" s="43">
        <f t="shared" si="15"/>
        <v>0</v>
      </c>
      <c r="B351" s="23">
        <v>0</v>
      </c>
      <c r="C351" s="24">
        <v>0</v>
      </c>
      <c r="D351" s="26">
        <v>0</v>
      </c>
      <c r="E351" s="25">
        <v>0</v>
      </c>
      <c r="F351" s="26">
        <f t="shared" si="17"/>
        <v>0</v>
      </c>
      <c r="G351" s="27" t="str">
        <f t="shared" si="16"/>
        <v/>
      </c>
    </row>
    <row r="352" spans="1:7" ht="19.5" hidden="1" customHeight="1" x14ac:dyDescent="0.25">
      <c r="A352" s="43">
        <f t="shared" si="15"/>
        <v>0</v>
      </c>
      <c r="B352" s="23">
        <v>0</v>
      </c>
      <c r="C352" s="24">
        <v>0</v>
      </c>
      <c r="D352" s="26">
        <v>0</v>
      </c>
      <c r="E352" s="25">
        <v>0</v>
      </c>
      <c r="F352" s="26">
        <f t="shared" si="17"/>
        <v>0</v>
      </c>
      <c r="G352" s="27" t="str">
        <f t="shared" si="16"/>
        <v/>
      </c>
    </row>
    <row r="353" spans="1:7" ht="19.5" hidden="1" customHeight="1" x14ac:dyDescent="0.25">
      <c r="A353" s="43">
        <f t="shared" si="15"/>
        <v>0</v>
      </c>
      <c r="B353" s="23">
        <v>0</v>
      </c>
      <c r="C353" s="24">
        <v>0</v>
      </c>
      <c r="D353" s="26">
        <v>0</v>
      </c>
      <c r="E353" s="25">
        <v>0</v>
      </c>
      <c r="F353" s="26">
        <f t="shared" si="17"/>
        <v>0</v>
      </c>
      <c r="G353" s="27" t="str">
        <f t="shared" si="16"/>
        <v/>
      </c>
    </row>
    <row r="354" spans="1:7" ht="19.5" hidden="1" customHeight="1" x14ac:dyDescent="0.25">
      <c r="A354" s="43">
        <f t="shared" si="15"/>
        <v>0</v>
      </c>
      <c r="B354" s="23">
        <v>0</v>
      </c>
      <c r="C354" s="24">
        <v>0</v>
      </c>
      <c r="D354" s="26">
        <v>0</v>
      </c>
      <c r="E354" s="25">
        <v>0</v>
      </c>
      <c r="F354" s="26">
        <f t="shared" si="17"/>
        <v>0</v>
      </c>
      <c r="G354" s="27" t="str">
        <f t="shared" si="16"/>
        <v/>
      </c>
    </row>
    <row r="355" spans="1:7" ht="19.5" hidden="1" customHeight="1" x14ac:dyDescent="0.25">
      <c r="A355" s="43">
        <f t="shared" si="15"/>
        <v>0</v>
      </c>
      <c r="B355" s="23">
        <v>0</v>
      </c>
      <c r="C355" s="24">
        <v>0</v>
      </c>
      <c r="D355" s="26">
        <v>0</v>
      </c>
      <c r="E355" s="25">
        <v>0</v>
      </c>
      <c r="F355" s="26">
        <f t="shared" si="17"/>
        <v>0</v>
      </c>
      <c r="G355" s="27" t="str">
        <f t="shared" si="16"/>
        <v/>
      </c>
    </row>
    <row r="356" spans="1:7" ht="19.5" hidden="1" customHeight="1" x14ac:dyDescent="0.25">
      <c r="A356" s="43">
        <f t="shared" si="15"/>
        <v>0</v>
      </c>
      <c r="B356" s="23">
        <v>0</v>
      </c>
      <c r="C356" s="24">
        <v>0</v>
      </c>
      <c r="D356" s="26">
        <v>0</v>
      </c>
      <c r="E356" s="25">
        <v>0</v>
      </c>
      <c r="F356" s="26">
        <f t="shared" si="17"/>
        <v>0</v>
      </c>
      <c r="G356" s="27" t="str">
        <f t="shared" si="16"/>
        <v/>
      </c>
    </row>
    <row r="357" spans="1:7" ht="19.5" hidden="1" customHeight="1" x14ac:dyDescent="0.25">
      <c r="A357" s="43">
        <f t="shared" si="15"/>
        <v>0</v>
      </c>
      <c r="B357" s="23">
        <v>0</v>
      </c>
      <c r="C357" s="24">
        <v>0</v>
      </c>
      <c r="D357" s="26">
        <v>0</v>
      </c>
      <c r="E357" s="25">
        <v>0</v>
      </c>
      <c r="F357" s="26">
        <f t="shared" si="17"/>
        <v>0</v>
      </c>
      <c r="G357" s="27" t="str">
        <f t="shared" si="16"/>
        <v/>
      </c>
    </row>
    <row r="358" spans="1:7" ht="19.5" hidden="1" customHeight="1" x14ac:dyDescent="0.25">
      <c r="A358" s="43">
        <f t="shared" si="15"/>
        <v>0</v>
      </c>
      <c r="B358" s="23">
        <v>0</v>
      </c>
      <c r="C358" s="24">
        <v>0</v>
      </c>
      <c r="D358" s="26">
        <v>0</v>
      </c>
      <c r="E358" s="25">
        <v>0</v>
      </c>
      <c r="F358" s="26">
        <f t="shared" si="17"/>
        <v>0</v>
      </c>
      <c r="G358" s="27" t="str">
        <f t="shared" si="16"/>
        <v/>
      </c>
    </row>
    <row r="359" spans="1:7" ht="19.5" hidden="1" customHeight="1" x14ac:dyDescent="0.25">
      <c r="A359" s="43">
        <f t="shared" si="15"/>
        <v>0</v>
      </c>
      <c r="B359" s="23">
        <v>0</v>
      </c>
      <c r="C359" s="24">
        <v>0</v>
      </c>
      <c r="D359" s="26">
        <v>0</v>
      </c>
      <c r="E359" s="25">
        <v>0</v>
      </c>
      <c r="F359" s="26">
        <f t="shared" si="17"/>
        <v>0</v>
      </c>
      <c r="G359" s="27" t="str">
        <f t="shared" si="16"/>
        <v/>
      </c>
    </row>
    <row r="360" spans="1:7" ht="19.5" hidden="1" customHeight="1" x14ac:dyDescent="0.25">
      <c r="A360" s="43">
        <f t="shared" si="15"/>
        <v>0</v>
      </c>
      <c r="B360" s="23">
        <v>0</v>
      </c>
      <c r="C360" s="24">
        <v>0</v>
      </c>
      <c r="D360" s="26">
        <v>0</v>
      </c>
      <c r="E360" s="25">
        <v>0</v>
      </c>
      <c r="F360" s="26">
        <f t="shared" si="17"/>
        <v>0</v>
      </c>
      <c r="G360" s="27" t="str">
        <f t="shared" si="16"/>
        <v/>
      </c>
    </row>
    <row r="361" spans="1:7" ht="19.5" hidden="1" customHeight="1" x14ac:dyDescent="0.25">
      <c r="A361" s="43">
        <f t="shared" si="15"/>
        <v>0</v>
      </c>
      <c r="B361" s="23">
        <v>0</v>
      </c>
      <c r="C361" s="24">
        <v>0</v>
      </c>
      <c r="D361" s="26">
        <v>0</v>
      </c>
      <c r="E361" s="25">
        <v>0</v>
      </c>
      <c r="F361" s="26">
        <f t="shared" si="17"/>
        <v>0</v>
      </c>
      <c r="G361" s="27" t="str">
        <f t="shared" si="16"/>
        <v/>
      </c>
    </row>
    <row r="362" spans="1:7" ht="19.5" hidden="1" customHeight="1" x14ac:dyDescent="0.25">
      <c r="A362" s="43">
        <f t="shared" si="15"/>
        <v>0</v>
      </c>
      <c r="B362" s="23">
        <v>0</v>
      </c>
      <c r="C362" s="24">
        <v>0</v>
      </c>
      <c r="D362" s="26">
        <v>0</v>
      </c>
      <c r="E362" s="25">
        <v>0</v>
      </c>
      <c r="F362" s="26">
        <f t="shared" si="17"/>
        <v>0</v>
      </c>
      <c r="G362" s="27" t="str">
        <f t="shared" si="16"/>
        <v/>
      </c>
    </row>
    <row r="363" spans="1:7" ht="19.5" hidden="1" customHeight="1" x14ac:dyDescent="0.25">
      <c r="A363" s="43">
        <f t="shared" si="15"/>
        <v>0</v>
      </c>
      <c r="B363" s="23">
        <v>0</v>
      </c>
      <c r="C363" s="24">
        <v>0</v>
      </c>
      <c r="D363" s="26">
        <v>0</v>
      </c>
      <c r="E363" s="25">
        <v>0</v>
      </c>
      <c r="F363" s="26">
        <f t="shared" si="17"/>
        <v>0</v>
      </c>
      <c r="G363" s="27" t="str">
        <f t="shared" si="16"/>
        <v/>
      </c>
    </row>
    <row r="364" spans="1:7" ht="19.5" hidden="1" customHeight="1" x14ac:dyDescent="0.25">
      <c r="A364" s="43">
        <f t="shared" si="15"/>
        <v>0</v>
      </c>
      <c r="B364" s="23">
        <v>0</v>
      </c>
      <c r="C364" s="24">
        <v>0</v>
      </c>
      <c r="D364" s="26">
        <v>0</v>
      </c>
      <c r="E364" s="25">
        <v>0</v>
      </c>
      <c r="F364" s="26">
        <f t="shared" si="17"/>
        <v>0</v>
      </c>
      <c r="G364" s="27" t="str">
        <f t="shared" si="16"/>
        <v/>
      </c>
    </row>
    <row r="365" spans="1:7" ht="19.5" hidden="1" customHeight="1" x14ac:dyDescent="0.25">
      <c r="A365" s="43">
        <f t="shared" si="15"/>
        <v>0</v>
      </c>
      <c r="B365" s="23">
        <v>0</v>
      </c>
      <c r="C365" s="24">
        <v>0</v>
      </c>
      <c r="D365" s="26">
        <v>0</v>
      </c>
      <c r="E365" s="25">
        <v>0</v>
      </c>
      <c r="F365" s="26">
        <f t="shared" si="17"/>
        <v>0</v>
      </c>
      <c r="G365" s="27" t="str">
        <f t="shared" si="16"/>
        <v/>
      </c>
    </row>
    <row r="366" spans="1:7" ht="19.5" hidden="1" customHeight="1" x14ac:dyDescent="0.25">
      <c r="A366" s="43">
        <f t="shared" si="15"/>
        <v>0</v>
      </c>
      <c r="B366" s="23">
        <v>0</v>
      </c>
      <c r="C366" s="24">
        <v>0</v>
      </c>
      <c r="D366" s="26">
        <v>0</v>
      </c>
      <c r="E366" s="25">
        <v>0</v>
      </c>
      <c r="F366" s="26">
        <f t="shared" si="17"/>
        <v>0</v>
      </c>
      <c r="G366" s="27" t="str">
        <f t="shared" si="16"/>
        <v/>
      </c>
    </row>
    <row r="367" spans="1:7" ht="19.5" hidden="1" customHeight="1" x14ac:dyDescent="0.25">
      <c r="A367" s="43">
        <f t="shared" si="15"/>
        <v>0</v>
      </c>
      <c r="B367" s="23">
        <v>0</v>
      </c>
      <c r="C367" s="24">
        <v>0</v>
      </c>
      <c r="D367" s="26">
        <v>0</v>
      </c>
      <c r="E367" s="25">
        <v>0</v>
      </c>
      <c r="F367" s="26">
        <f t="shared" si="17"/>
        <v>0</v>
      </c>
      <c r="G367" s="27" t="str">
        <f t="shared" si="16"/>
        <v/>
      </c>
    </row>
    <row r="368" spans="1:7" ht="19.5" hidden="1" customHeight="1" x14ac:dyDescent="0.25">
      <c r="A368" s="43">
        <f t="shared" si="15"/>
        <v>0</v>
      </c>
      <c r="B368" s="23">
        <v>0</v>
      </c>
      <c r="C368" s="24">
        <v>0</v>
      </c>
      <c r="D368" s="26">
        <v>0</v>
      </c>
      <c r="E368" s="25">
        <v>0</v>
      </c>
      <c r="F368" s="26">
        <f t="shared" si="17"/>
        <v>0</v>
      </c>
      <c r="G368" s="27" t="str">
        <f t="shared" si="16"/>
        <v/>
      </c>
    </row>
    <row r="369" spans="1:7" ht="19.5" hidden="1" customHeight="1" x14ac:dyDescent="0.25">
      <c r="A369" s="43">
        <f t="shared" si="15"/>
        <v>0</v>
      </c>
      <c r="B369" s="23">
        <v>0</v>
      </c>
      <c r="C369" s="24">
        <v>0</v>
      </c>
      <c r="D369" s="26">
        <v>0</v>
      </c>
      <c r="E369" s="25">
        <v>0</v>
      </c>
      <c r="F369" s="26">
        <f t="shared" si="17"/>
        <v>0</v>
      </c>
      <c r="G369" s="27" t="str">
        <f t="shared" si="16"/>
        <v/>
      </c>
    </row>
    <row r="370" spans="1:7" ht="19.5" hidden="1" customHeight="1" x14ac:dyDescent="0.25">
      <c r="A370" s="43">
        <f t="shared" si="15"/>
        <v>0</v>
      </c>
      <c r="B370" s="23">
        <v>0</v>
      </c>
      <c r="C370" s="24">
        <v>0</v>
      </c>
      <c r="D370" s="26">
        <v>0</v>
      </c>
      <c r="E370" s="25">
        <v>0</v>
      </c>
      <c r="F370" s="26">
        <f t="shared" si="17"/>
        <v>0</v>
      </c>
      <c r="G370" s="27" t="str">
        <f t="shared" si="16"/>
        <v/>
      </c>
    </row>
    <row r="371" spans="1:7" ht="19.5" hidden="1" customHeight="1" x14ac:dyDescent="0.25">
      <c r="A371" s="43">
        <f t="shared" si="15"/>
        <v>0</v>
      </c>
      <c r="B371" s="23">
        <v>0</v>
      </c>
      <c r="C371" s="24">
        <v>0</v>
      </c>
      <c r="D371" s="26">
        <v>0</v>
      </c>
      <c r="E371" s="25">
        <v>0</v>
      </c>
      <c r="F371" s="26">
        <f t="shared" si="17"/>
        <v>0</v>
      </c>
      <c r="G371" s="27" t="str">
        <f t="shared" si="16"/>
        <v/>
      </c>
    </row>
    <row r="372" spans="1:7" ht="19.5" hidden="1" customHeight="1" x14ac:dyDescent="0.25">
      <c r="A372" s="43">
        <f t="shared" si="15"/>
        <v>0</v>
      </c>
      <c r="B372" s="23">
        <v>0</v>
      </c>
      <c r="C372" s="24">
        <v>0</v>
      </c>
      <c r="D372" s="26">
        <v>0</v>
      </c>
      <c r="E372" s="25">
        <v>0</v>
      </c>
      <c r="F372" s="26">
        <f t="shared" si="17"/>
        <v>0</v>
      </c>
      <c r="G372" s="27" t="str">
        <f t="shared" si="16"/>
        <v/>
      </c>
    </row>
    <row r="373" spans="1:7" ht="19.5" hidden="1" customHeight="1" x14ac:dyDescent="0.25">
      <c r="A373" s="43">
        <f t="shared" si="15"/>
        <v>0</v>
      </c>
      <c r="B373" s="23">
        <v>0</v>
      </c>
      <c r="C373" s="24">
        <v>0</v>
      </c>
      <c r="D373" s="26">
        <v>0</v>
      </c>
      <c r="E373" s="25">
        <v>0</v>
      </c>
      <c r="F373" s="26">
        <f t="shared" si="17"/>
        <v>0</v>
      </c>
      <c r="G373" s="27" t="str">
        <f t="shared" si="16"/>
        <v/>
      </c>
    </row>
    <row r="374" spans="1:7" ht="19.5" hidden="1" customHeight="1" x14ac:dyDescent="0.25">
      <c r="A374" s="43">
        <f t="shared" si="15"/>
        <v>0</v>
      </c>
      <c r="B374" s="23">
        <v>0</v>
      </c>
      <c r="C374" s="24">
        <v>0</v>
      </c>
      <c r="D374" s="26">
        <v>0</v>
      </c>
      <c r="E374" s="25">
        <v>0</v>
      </c>
      <c r="F374" s="26">
        <f t="shared" si="17"/>
        <v>0</v>
      </c>
      <c r="G374" s="27" t="str">
        <f t="shared" si="16"/>
        <v/>
      </c>
    </row>
    <row r="375" spans="1:7" ht="19.5" hidden="1" customHeight="1" x14ac:dyDescent="0.25">
      <c r="A375" s="43">
        <f t="shared" si="15"/>
        <v>0</v>
      </c>
      <c r="B375" s="23">
        <v>0</v>
      </c>
      <c r="C375" s="24">
        <v>0</v>
      </c>
      <c r="D375" s="26">
        <v>0</v>
      </c>
      <c r="E375" s="25">
        <v>0</v>
      </c>
      <c r="F375" s="26">
        <f t="shared" si="17"/>
        <v>0</v>
      </c>
      <c r="G375" s="27" t="str">
        <f t="shared" si="16"/>
        <v/>
      </c>
    </row>
    <row r="376" spans="1:7" ht="19.5" hidden="1" customHeight="1" x14ac:dyDescent="0.25">
      <c r="A376" s="43">
        <f t="shared" si="15"/>
        <v>0</v>
      </c>
      <c r="B376" s="23">
        <v>0</v>
      </c>
      <c r="C376" s="24">
        <v>0</v>
      </c>
      <c r="D376" s="26">
        <v>0</v>
      </c>
      <c r="E376" s="25">
        <v>0</v>
      </c>
      <c r="F376" s="26">
        <f t="shared" si="17"/>
        <v>0</v>
      </c>
      <c r="G376" s="27" t="str">
        <f t="shared" si="16"/>
        <v/>
      </c>
    </row>
    <row r="377" spans="1:7" ht="19.5" hidden="1" customHeight="1" x14ac:dyDescent="0.25">
      <c r="A377" s="43">
        <f t="shared" si="15"/>
        <v>0</v>
      </c>
      <c r="B377" s="23">
        <v>0</v>
      </c>
      <c r="C377" s="24">
        <v>0</v>
      </c>
      <c r="D377" s="26">
        <v>0</v>
      </c>
      <c r="E377" s="25">
        <v>0</v>
      </c>
      <c r="F377" s="26">
        <f t="shared" si="17"/>
        <v>0</v>
      </c>
      <c r="G377" s="27" t="str">
        <f t="shared" si="16"/>
        <v/>
      </c>
    </row>
    <row r="378" spans="1:7" ht="19.5" hidden="1" customHeight="1" x14ac:dyDescent="0.25">
      <c r="A378" s="43">
        <f t="shared" si="15"/>
        <v>0</v>
      </c>
      <c r="B378" s="23">
        <v>0</v>
      </c>
      <c r="C378" s="24">
        <v>0</v>
      </c>
      <c r="D378" s="26">
        <v>0</v>
      </c>
      <c r="E378" s="25">
        <v>0</v>
      </c>
      <c r="F378" s="26">
        <f t="shared" si="17"/>
        <v>0</v>
      </c>
      <c r="G378" s="27" t="str">
        <f t="shared" si="16"/>
        <v/>
      </c>
    </row>
    <row r="379" spans="1:7" ht="19.5" hidden="1" customHeight="1" x14ac:dyDescent="0.25">
      <c r="A379" s="43">
        <f t="shared" si="15"/>
        <v>0</v>
      </c>
      <c r="B379" s="23">
        <v>0</v>
      </c>
      <c r="C379" s="24">
        <v>0</v>
      </c>
      <c r="D379" s="26">
        <v>0</v>
      </c>
      <c r="E379" s="25">
        <v>0</v>
      </c>
      <c r="F379" s="26">
        <f t="shared" si="17"/>
        <v>0</v>
      </c>
      <c r="G379" s="27" t="str">
        <f t="shared" si="16"/>
        <v/>
      </c>
    </row>
    <row r="380" spans="1:7" ht="19.5" hidden="1" customHeight="1" x14ac:dyDescent="0.25">
      <c r="A380" s="43">
        <f t="shared" si="15"/>
        <v>0</v>
      </c>
      <c r="B380" s="23">
        <v>0</v>
      </c>
      <c r="C380" s="24">
        <v>0</v>
      </c>
      <c r="D380" s="26">
        <v>0</v>
      </c>
      <c r="E380" s="25">
        <v>0</v>
      </c>
      <c r="F380" s="26">
        <f t="shared" si="17"/>
        <v>0</v>
      </c>
      <c r="G380" s="27" t="str">
        <f t="shared" si="16"/>
        <v/>
      </c>
    </row>
    <row r="381" spans="1:7" ht="19.5" hidden="1" customHeight="1" x14ac:dyDescent="0.25">
      <c r="A381" s="43">
        <f t="shared" si="15"/>
        <v>0</v>
      </c>
      <c r="B381" s="23">
        <v>0</v>
      </c>
      <c r="C381" s="24">
        <v>0</v>
      </c>
      <c r="D381" s="26">
        <v>0</v>
      </c>
      <c r="E381" s="25">
        <v>0</v>
      </c>
      <c r="F381" s="26">
        <f t="shared" si="17"/>
        <v>0</v>
      </c>
      <c r="G381" s="27" t="str">
        <f t="shared" si="16"/>
        <v/>
      </c>
    </row>
    <row r="382" spans="1:7" ht="19.5" hidden="1" customHeight="1" x14ac:dyDescent="0.25">
      <c r="A382" s="43">
        <f t="shared" si="15"/>
        <v>0</v>
      </c>
      <c r="B382" s="23">
        <v>0</v>
      </c>
      <c r="C382" s="24">
        <v>0</v>
      </c>
      <c r="D382" s="26">
        <v>0</v>
      </c>
      <c r="E382" s="25">
        <v>0</v>
      </c>
      <c r="F382" s="26">
        <f t="shared" si="17"/>
        <v>0</v>
      </c>
      <c r="G382" s="27" t="str">
        <f t="shared" si="16"/>
        <v/>
      </c>
    </row>
    <row r="383" spans="1:7" ht="19.5" hidden="1" customHeight="1" x14ac:dyDescent="0.25">
      <c r="A383" s="43">
        <f t="shared" si="15"/>
        <v>0</v>
      </c>
      <c r="B383" s="23">
        <v>0</v>
      </c>
      <c r="C383" s="24">
        <v>0</v>
      </c>
      <c r="D383" s="26">
        <v>0</v>
      </c>
      <c r="E383" s="25">
        <v>0</v>
      </c>
      <c r="F383" s="26">
        <f t="shared" si="17"/>
        <v>0</v>
      </c>
      <c r="G383" s="27" t="str">
        <f t="shared" si="16"/>
        <v/>
      </c>
    </row>
    <row r="384" spans="1:7" ht="19.5" hidden="1" customHeight="1" x14ac:dyDescent="0.25">
      <c r="A384" s="43">
        <f t="shared" si="15"/>
        <v>0</v>
      </c>
      <c r="B384" s="23">
        <v>0</v>
      </c>
      <c r="C384" s="24">
        <v>0</v>
      </c>
      <c r="D384" s="26">
        <v>0</v>
      </c>
      <c r="E384" s="25">
        <v>0</v>
      </c>
      <c r="F384" s="26">
        <f t="shared" si="17"/>
        <v>0</v>
      </c>
      <c r="G384" s="27" t="str">
        <f t="shared" si="16"/>
        <v/>
      </c>
    </row>
    <row r="385" spans="1:7" ht="19.5" hidden="1" customHeight="1" x14ac:dyDescent="0.25">
      <c r="A385" s="43">
        <f t="shared" si="15"/>
        <v>0</v>
      </c>
      <c r="B385" s="23">
        <v>0</v>
      </c>
      <c r="C385" s="24">
        <v>0</v>
      </c>
      <c r="D385" s="26">
        <v>0</v>
      </c>
      <c r="E385" s="25">
        <v>0</v>
      </c>
      <c r="F385" s="26">
        <f t="shared" si="17"/>
        <v>0</v>
      </c>
      <c r="G385" s="27" t="str">
        <f t="shared" si="16"/>
        <v/>
      </c>
    </row>
    <row r="386" spans="1:7" ht="19.5" hidden="1" customHeight="1" x14ac:dyDescent="0.25">
      <c r="A386" s="43">
        <f t="shared" si="15"/>
        <v>0</v>
      </c>
      <c r="B386" s="23">
        <v>0</v>
      </c>
      <c r="C386" s="24">
        <v>0</v>
      </c>
      <c r="D386" s="26">
        <v>0</v>
      </c>
      <c r="E386" s="25">
        <v>0</v>
      </c>
      <c r="F386" s="26">
        <f t="shared" si="17"/>
        <v>0</v>
      </c>
      <c r="G386" s="27" t="str">
        <f t="shared" si="16"/>
        <v/>
      </c>
    </row>
    <row r="387" spans="1:7" ht="19.5" hidden="1" customHeight="1" x14ac:dyDescent="0.25">
      <c r="A387" s="43">
        <f t="shared" si="15"/>
        <v>0</v>
      </c>
      <c r="B387" s="23">
        <v>0</v>
      </c>
      <c r="C387" s="24">
        <v>0</v>
      </c>
      <c r="D387" s="26">
        <v>0</v>
      </c>
      <c r="E387" s="25">
        <v>0</v>
      </c>
      <c r="F387" s="26">
        <f t="shared" si="17"/>
        <v>0</v>
      </c>
      <c r="G387" s="27" t="str">
        <f t="shared" si="16"/>
        <v/>
      </c>
    </row>
    <row r="388" spans="1:7" ht="19.5" hidden="1" customHeight="1" x14ac:dyDescent="0.25">
      <c r="A388" s="43">
        <f t="shared" si="15"/>
        <v>0</v>
      </c>
      <c r="B388" s="23">
        <v>0</v>
      </c>
      <c r="C388" s="24">
        <v>0</v>
      </c>
      <c r="D388" s="26">
        <v>0</v>
      </c>
      <c r="E388" s="25">
        <v>0</v>
      </c>
      <c r="F388" s="26">
        <f t="shared" si="17"/>
        <v>0</v>
      </c>
      <c r="G388" s="27" t="str">
        <f t="shared" si="16"/>
        <v/>
      </c>
    </row>
    <row r="389" spans="1:7" ht="19.5" hidden="1" customHeight="1" x14ac:dyDescent="0.25">
      <c r="A389" s="43">
        <f t="shared" si="15"/>
        <v>0</v>
      </c>
      <c r="B389" s="23">
        <v>0</v>
      </c>
      <c r="C389" s="24">
        <v>0</v>
      </c>
      <c r="D389" s="26">
        <v>0</v>
      </c>
      <c r="E389" s="25">
        <v>0</v>
      </c>
      <c r="F389" s="26">
        <f t="shared" si="17"/>
        <v>0</v>
      </c>
      <c r="G389" s="27" t="str">
        <f t="shared" si="16"/>
        <v/>
      </c>
    </row>
    <row r="390" spans="1:7" ht="19.5" hidden="1" customHeight="1" x14ac:dyDescent="0.25">
      <c r="A390" s="43">
        <f t="shared" si="15"/>
        <v>0</v>
      </c>
      <c r="B390" s="23">
        <v>0</v>
      </c>
      <c r="C390" s="24">
        <v>0</v>
      </c>
      <c r="D390" s="26">
        <v>0</v>
      </c>
      <c r="E390" s="25">
        <v>0</v>
      </c>
      <c r="F390" s="26">
        <f t="shared" si="17"/>
        <v>0</v>
      </c>
      <c r="G390" s="27" t="str">
        <f t="shared" si="16"/>
        <v/>
      </c>
    </row>
    <row r="391" spans="1:7" ht="19.5" hidden="1" customHeight="1" x14ac:dyDescent="0.25">
      <c r="A391" s="43">
        <f t="shared" si="15"/>
        <v>0</v>
      </c>
      <c r="B391" s="23">
        <v>0</v>
      </c>
      <c r="C391" s="24">
        <v>0</v>
      </c>
      <c r="D391" s="26">
        <v>0</v>
      </c>
      <c r="E391" s="25">
        <v>0</v>
      </c>
      <c r="F391" s="26">
        <f t="shared" si="17"/>
        <v>0</v>
      </c>
      <c r="G391" s="27" t="str">
        <f t="shared" si="16"/>
        <v/>
      </c>
    </row>
    <row r="392" spans="1:7" ht="19.5" hidden="1" customHeight="1" x14ac:dyDescent="0.25">
      <c r="A392" s="43">
        <f t="shared" si="15"/>
        <v>0</v>
      </c>
      <c r="B392" s="23">
        <v>0</v>
      </c>
      <c r="C392" s="24">
        <v>0</v>
      </c>
      <c r="D392" s="26">
        <v>0</v>
      </c>
      <c r="E392" s="25">
        <v>0</v>
      </c>
      <c r="F392" s="26">
        <f t="shared" si="17"/>
        <v>0</v>
      </c>
      <c r="G392" s="27" t="str">
        <f t="shared" si="16"/>
        <v/>
      </c>
    </row>
    <row r="393" spans="1:7" ht="19.5" hidden="1" customHeight="1" x14ac:dyDescent="0.25">
      <c r="A393" s="43">
        <f t="shared" si="15"/>
        <v>0</v>
      </c>
      <c r="B393" s="23">
        <v>0</v>
      </c>
      <c r="C393" s="24">
        <v>0</v>
      </c>
      <c r="D393" s="26">
        <v>0</v>
      </c>
      <c r="E393" s="25">
        <v>0</v>
      </c>
      <c r="F393" s="26">
        <f t="shared" si="17"/>
        <v>0</v>
      </c>
      <c r="G393" s="27" t="str">
        <f t="shared" si="16"/>
        <v/>
      </c>
    </row>
    <row r="394" spans="1:7" ht="19.5" hidden="1" customHeight="1" x14ac:dyDescent="0.25">
      <c r="A394" s="43">
        <f t="shared" si="15"/>
        <v>0</v>
      </c>
      <c r="B394" s="23">
        <v>0</v>
      </c>
      <c r="C394" s="24">
        <v>0</v>
      </c>
      <c r="D394" s="26">
        <v>0</v>
      </c>
      <c r="E394" s="25">
        <v>0</v>
      </c>
      <c r="F394" s="26">
        <f t="shared" si="17"/>
        <v>0</v>
      </c>
      <c r="G394" s="27" t="str">
        <f t="shared" si="16"/>
        <v/>
      </c>
    </row>
    <row r="395" spans="1:7" ht="19.5" hidden="1" customHeight="1" x14ac:dyDescent="0.25">
      <c r="A395" s="43">
        <f t="shared" ref="A395:A407" si="18">IF(F395&gt;0,1+A394,A394)</f>
        <v>0</v>
      </c>
      <c r="B395" s="23">
        <v>0</v>
      </c>
      <c r="C395" s="24">
        <v>0</v>
      </c>
      <c r="D395" s="26">
        <v>0</v>
      </c>
      <c r="E395" s="25">
        <v>0</v>
      </c>
      <c r="F395" s="26">
        <f t="shared" si="17"/>
        <v>0</v>
      </c>
      <c r="G395" s="27" t="str">
        <f t="shared" ref="G395:G407" si="19">IFERROR(F395/D395,"")</f>
        <v/>
      </c>
    </row>
    <row r="396" spans="1:7" ht="19.5" hidden="1" customHeight="1" x14ac:dyDescent="0.25">
      <c r="A396" s="43">
        <f t="shared" si="18"/>
        <v>0</v>
      </c>
      <c r="B396" s="23">
        <v>0</v>
      </c>
      <c r="C396" s="24">
        <v>0</v>
      </c>
      <c r="D396" s="26">
        <v>0</v>
      </c>
      <c r="E396" s="25">
        <v>0</v>
      </c>
      <c r="F396" s="26">
        <f t="shared" ref="F396:F407" si="20">IF(E396&gt;D396,D396,E396)</f>
        <v>0</v>
      </c>
      <c r="G396" s="27" t="str">
        <f t="shared" si="19"/>
        <v/>
      </c>
    </row>
    <row r="397" spans="1:7" ht="19.5" hidden="1" customHeight="1" x14ac:dyDescent="0.25">
      <c r="A397" s="43">
        <f t="shared" si="18"/>
        <v>0</v>
      </c>
      <c r="B397" s="23">
        <v>0</v>
      </c>
      <c r="C397" s="24">
        <v>0</v>
      </c>
      <c r="D397" s="26">
        <v>0</v>
      </c>
      <c r="E397" s="25">
        <v>0</v>
      </c>
      <c r="F397" s="26">
        <f t="shared" si="20"/>
        <v>0</v>
      </c>
      <c r="G397" s="27" t="str">
        <f t="shared" si="19"/>
        <v/>
      </c>
    </row>
    <row r="398" spans="1:7" ht="19.5" hidden="1" customHeight="1" x14ac:dyDescent="0.25">
      <c r="A398" s="43">
        <f t="shared" si="18"/>
        <v>0</v>
      </c>
      <c r="B398" s="23">
        <v>0</v>
      </c>
      <c r="C398" s="24">
        <v>0</v>
      </c>
      <c r="D398" s="26">
        <v>0</v>
      </c>
      <c r="E398" s="25">
        <v>0</v>
      </c>
      <c r="F398" s="26">
        <f t="shared" si="20"/>
        <v>0</v>
      </c>
      <c r="G398" s="27" t="str">
        <f t="shared" si="19"/>
        <v/>
      </c>
    </row>
    <row r="399" spans="1:7" ht="19.5" hidden="1" customHeight="1" x14ac:dyDescent="0.25">
      <c r="A399" s="43">
        <f t="shared" si="18"/>
        <v>0</v>
      </c>
      <c r="B399" s="23">
        <v>0</v>
      </c>
      <c r="C399" s="24">
        <v>0</v>
      </c>
      <c r="D399" s="26">
        <v>0</v>
      </c>
      <c r="E399" s="25">
        <v>0</v>
      </c>
      <c r="F399" s="26">
        <f t="shared" si="20"/>
        <v>0</v>
      </c>
      <c r="G399" s="27" t="str">
        <f t="shared" si="19"/>
        <v/>
      </c>
    </row>
    <row r="400" spans="1:7" ht="19.5" hidden="1" customHeight="1" x14ac:dyDescent="0.25">
      <c r="A400" s="43">
        <f t="shared" si="18"/>
        <v>0</v>
      </c>
      <c r="B400" s="23">
        <v>0</v>
      </c>
      <c r="C400" s="24">
        <f>IFERROR(VLOOKUP($B400,'[1]Resume Delivery Schedule'!$B$10:$AA$580,3,FALSE),0)</f>
        <v>0</v>
      </c>
      <c r="D400" s="26">
        <v>0</v>
      </c>
      <c r="E400" s="25">
        <v>0</v>
      </c>
      <c r="F400" s="26">
        <f t="shared" si="20"/>
        <v>0</v>
      </c>
      <c r="G400" s="27" t="str">
        <f t="shared" si="19"/>
        <v/>
      </c>
    </row>
    <row r="401" spans="1:7" ht="19.5" hidden="1" customHeight="1" x14ac:dyDescent="0.25">
      <c r="A401" s="43">
        <f t="shared" si="18"/>
        <v>0</v>
      </c>
      <c r="B401" s="23">
        <v>0</v>
      </c>
      <c r="C401" s="24">
        <f>IFERROR(VLOOKUP($B401,'[1]Resume Delivery Schedule'!$B$10:$AA$580,3,FALSE),0)</f>
        <v>0</v>
      </c>
      <c r="D401" s="26">
        <v>0</v>
      </c>
      <c r="E401" s="25">
        <v>0</v>
      </c>
      <c r="F401" s="26">
        <f t="shared" si="20"/>
        <v>0</v>
      </c>
      <c r="G401" s="27" t="str">
        <f t="shared" si="19"/>
        <v/>
      </c>
    </row>
    <row r="402" spans="1:7" ht="19.5" hidden="1" customHeight="1" x14ac:dyDescent="0.25">
      <c r="A402" s="43">
        <f t="shared" si="18"/>
        <v>0</v>
      </c>
      <c r="B402" s="23">
        <v>0</v>
      </c>
      <c r="C402" s="24">
        <f>IFERROR(VLOOKUP($B402,'[1]Resume Delivery Schedule'!$B$10:$AA$580,3,FALSE),0)</f>
        <v>0</v>
      </c>
      <c r="D402" s="26">
        <v>0</v>
      </c>
      <c r="E402" s="25">
        <v>0</v>
      </c>
      <c r="F402" s="26">
        <f t="shared" si="20"/>
        <v>0</v>
      </c>
      <c r="G402" s="27" t="str">
        <f t="shared" si="19"/>
        <v/>
      </c>
    </row>
    <row r="403" spans="1:7" ht="19.5" hidden="1" customHeight="1" x14ac:dyDescent="0.25">
      <c r="A403" s="43">
        <f t="shared" si="18"/>
        <v>0</v>
      </c>
      <c r="B403" s="23">
        <f>'[1]Resume Delivery Schedule'!$B403</f>
        <v>0</v>
      </c>
      <c r="C403" s="24">
        <f>IFERROR(VLOOKUP($B403,'[1]Resume Delivery Schedule'!$B$10:$AA$580,3,FALSE),0)</f>
        <v>0</v>
      </c>
      <c r="D403" s="26">
        <v>0</v>
      </c>
      <c r="E403" s="25">
        <v>0</v>
      </c>
      <c r="F403" s="26">
        <f t="shared" si="20"/>
        <v>0</v>
      </c>
      <c r="G403" s="27" t="str">
        <f t="shared" si="19"/>
        <v/>
      </c>
    </row>
    <row r="404" spans="1:7" ht="19.5" hidden="1" customHeight="1" x14ac:dyDescent="0.25">
      <c r="A404" s="43">
        <f t="shared" si="18"/>
        <v>0</v>
      </c>
      <c r="B404" s="23">
        <f>'[1]Resume Delivery Schedule'!$B404</f>
        <v>0</v>
      </c>
      <c r="C404" s="24">
        <f>IFERROR(VLOOKUP($B404,'[1]Resume Delivery Schedule'!$B$10:$AA$580,3,FALSE),0)</f>
        <v>0</v>
      </c>
      <c r="D404" s="26">
        <v>0</v>
      </c>
      <c r="E404" s="25">
        <v>0</v>
      </c>
      <c r="F404" s="26">
        <f t="shared" si="20"/>
        <v>0</v>
      </c>
      <c r="G404" s="27" t="str">
        <f t="shared" si="19"/>
        <v/>
      </c>
    </row>
    <row r="405" spans="1:7" ht="19.5" hidden="1" customHeight="1" x14ac:dyDescent="0.25">
      <c r="A405" s="43">
        <f t="shared" si="18"/>
        <v>0</v>
      </c>
      <c r="B405" s="23">
        <f>'[1]Resume Delivery Schedule'!$B405</f>
        <v>0</v>
      </c>
      <c r="C405" s="24">
        <f>IFERROR(VLOOKUP($B405,'[1]Resume Delivery Schedule'!$B$10:$AA$580,3,FALSE),0)</f>
        <v>0</v>
      </c>
      <c r="D405" s="26">
        <v>0</v>
      </c>
      <c r="E405" s="25">
        <v>0</v>
      </c>
      <c r="F405" s="26">
        <f t="shared" si="20"/>
        <v>0</v>
      </c>
      <c r="G405" s="27" t="str">
        <f t="shared" si="19"/>
        <v/>
      </c>
    </row>
    <row r="406" spans="1:7" ht="19.5" hidden="1" customHeight="1" x14ac:dyDescent="0.25">
      <c r="A406" s="43">
        <f t="shared" si="18"/>
        <v>0</v>
      </c>
      <c r="B406" s="23">
        <f>'[1]Resume Delivery Schedule'!$B406</f>
        <v>0</v>
      </c>
      <c r="C406" s="24">
        <f>IFERROR(VLOOKUP($B406,'[1]Resume Delivery Schedule'!$B$10:$AA$580,3,FALSE),0)</f>
        <v>0</v>
      </c>
      <c r="D406" s="26">
        <v>0</v>
      </c>
      <c r="E406" s="25">
        <v>0</v>
      </c>
      <c r="F406" s="26">
        <f t="shared" si="20"/>
        <v>0</v>
      </c>
      <c r="G406" s="27" t="str">
        <f t="shared" si="19"/>
        <v/>
      </c>
    </row>
    <row r="407" spans="1:7" ht="19.5" hidden="1" customHeight="1" x14ac:dyDescent="0.25">
      <c r="A407" s="43">
        <f t="shared" si="18"/>
        <v>0</v>
      </c>
      <c r="B407" s="23">
        <f>'[1]Resume Delivery Schedule'!$B407</f>
        <v>0</v>
      </c>
      <c r="C407" s="24">
        <f>IFERROR(VLOOKUP($B407,'[1]Resume Delivery Schedule'!$B$10:$AA$580,3,FALSE),0)</f>
        <v>0</v>
      </c>
      <c r="D407" s="26">
        <v>0</v>
      </c>
      <c r="E407" s="25">
        <v>0</v>
      </c>
      <c r="F407" s="26">
        <f t="shared" si="20"/>
        <v>0</v>
      </c>
      <c r="G407" s="27" t="str">
        <f t="shared" si="19"/>
        <v/>
      </c>
    </row>
    <row r="408" spans="1:7" ht="25.5" customHeight="1" x14ac:dyDescent="0.25">
      <c r="A408" s="29"/>
      <c r="B408" s="89" t="s">
        <v>30</v>
      </c>
      <c r="C408" s="89"/>
      <c r="D408" s="29">
        <f>SUM(D10:D407)</f>
        <v>0</v>
      </c>
      <c r="E408" s="29"/>
      <c r="F408" s="29">
        <f>SUM(F10:F407)</f>
        <v>0</v>
      </c>
      <c r="G408" s="29"/>
    </row>
    <row r="409" spans="1:7" ht="25.5" customHeight="1" x14ac:dyDescent="0.25">
      <c r="A409" s="30"/>
      <c r="B409" s="90" t="s">
        <v>33</v>
      </c>
      <c r="C409" s="90"/>
      <c r="D409" s="91" t="e">
        <f>F408/D408</f>
        <v>#DIV/0!</v>
      </c>
      <c r="E409" s="91"/>
      <c r="F409" s="91"/>
      <c r="G409" s="30"/>
    </row>
    <row r="410" spans="1:7" ht="25.5" customHeight="1" x14ac:dyDescent="0.25">
      <c r="A410" s="31"/>
      <c r="B410" s="92" t="s">
        <v>34</v>
      </c>
      <c r="C410" s="92"/>
      <c r="D410" s="92" t="e">
        <f>IF(D409&lt;50%,B417,IF(D409&lt;70%,B416,IF(D409&lt;80%,B415,IF(D409&lt;90%,B414,B413))))</f>
        <v>#DIV/0!</v>
      </c>
      <c r="E410" s="92"/>
      <c r="F410" s="92"/>
      <c r="G410" s="31"/>
    </row>
    <row r="411" spans="1:7" ht="17.25" customHeight="1" x14ac:dyDescent="0.25">
      <c r="B411" s="32"/>
      <c r="C411" s="33"/>
      <c r="D411" s="33"/>
      <c r="E411" s="32"/>
      <c r="F411" s="32"/>
      <c r="G411" s="33"/>
    </row>
    <row r="412" spans="1:7" ht="30" x14ac:dyDescent="0.25">
      <c r="B412" s="34" t="s">
        <v>35</v>
      </c>
      <c r="C412" s="33"/>
      <c r="D412" s="33"/>
      <c r="E412" s="33"/>
      <c r="F412" s="33"/>
      <c r="G412" s="33"/>
    </row>
    <row r="413" spans="1:7" ht="15.75" x14ac:dyDescent="0.25">
      <c r="B413" s="35" t="s">
        <v>4</v>
      </c>
      <c r="C413" s="36" t="s">
        <v>5</v>
      </c>
      <c r="D413" s="33"/>
      <c r="E413" s="33"/>
      <c r="F413" s="33"/>
      <c r="G413" s="33"/>
    </row>
    <row r="414" spans="1:7" ht="15.75" x14ac:dyDescent="0.25">
      <c r="B414" s="35" t="s">
        <v>7</v>
      </c>
      <c r="C414" s="36" t="s">
        <v>8</v>
      </c>
      <c r="D414" s="33"/>
      <c r="E414" s="33"/>
      <c r="F414" s="33"/>
      <c r="G414" s="33"/>
    </row>
    <row r="415" spans="1:7" ht="15.75" x14ac:dyDescent="0.25">
      <c r="B415" s="35" t="s">
        <v>10</v>
      </c>
      <c r="C415" s="36" t="s">
        <v>11</v>
      </c>
      <c r="D415" s="33"/>
      <c r="E415" s="33"/>
      <c r="F415" s="33"/>
      <c r="G415" s="33"/>
    </row>
    <row r="416" spans="1:7" ht="18" customHeight="1" x14ac:dyDescent="0.25">
      <c r="B416" s="35" t="s">
        <v>13</v>
      </c>
      <c r="C416" s="36" t="s">
        <v>14</v>
      </c>
      <c r="D416" s="33"/>
      <c r="E416" s="33"/>
      <c r="F416" s="33"/>
      <c r="G416" s="33"/>
    </row>
    <row r="417" spans="2:7" ht="15.75" x14ac:dyDescent="0.25">
      <c r="B417" s="35" t="s">
        <v>16</v>
      </c>
      <c r="C417" s="36" t="s">
        <v>17</v>
      </c>
      <c r="D417" s="33"/>
      <c r="E417" s="33"/>
      <c r="F417" s="33"/>
      <c r="G417" s="33"/>
    </row>
    <row r="418" spans="2:7" ht="18" customHeight="1" x14ac:dyDescent="0.25">
      <c r="B418" s="32"/>
      <c r="C418" s="33"/>
      <c r="D418" s="33"/>
      <c r="E418" s="33"/>
      <c r="F418" s="33"/>
      <c r="G418" s="33"/>
    </row>
    <row r="419" spans="2:7" ht="18" customHeight="1" x14ac:dyDescent="0.25">
      <c r="B419" s="85" t="s">
        <v>693</v>
      </c>
      <c r="C419" s="85"/>
      <c r="D419" s="85"/>
      <c r="E419" s="85"/>
      <c r="F419" s="85"/>
      <c r="G419" s="85"/>
    </row>
    <row r="420" spans="2:7" ht="14.25" x14ac:dyDescent="0.25">
      <c r="B420" s="40"/>
      <c r="C420" s="85"/>
      <c r="D420" s="85"/>
      <c r="E420" s="85"/>
      <c r="F420" s="85"/>
      <c r="G420" s="85"/>
    </row>
    <row r="421" spans="2:7" ht="14.25" x14ac:dyDescent="0.25">
      <c r="B421" s="85" t="s">
        <v>36</v>
      </c>
      <c r="C421" s="85"/>
      <c r="D421" s="85" t="s">
        <v>649</v>
      </c>
      <c r="E421" s="85"/>
      <c r="F421" s="85"/>
      <c r="G421" s="85"/>
    </row>
    <row r="422" spans="2:7" ht="14.25" x14ac:dyDescent="0.25">
      <c r="B422" s="40"/>
      <c r="C422" s="40"/>
      <c r="D422" s="40"/>
      <c r="E422" s="40"/>
      <c r="F422" s="40"/>
      <c r="G422" s="40"/>
    </row>
    <row r="423" spans="2:7" ht="14.25" x14ac:dyDescent="0.25">
      <c r="B423" s="40"/>
      <c r="C423" s="40"/>
      <c r="D423" s="40"/>
      <c r="E423" s="40"/>
      <c r="F423" s="40"/>
      <c r="G423" s="40"/>
    </row>
    <row r="424" spans="2:7" ht="14.25" x14ac:dyDescent="0.25">
      <c r="B424" s="40"/>
      <c r="C424" s="40"/>
      <c r="D424" s="40"/>
      <c r="E424" s="40"/>
      <c r="F424" s="40"/>
      <c r="G424" s="40"/>
    </row>
    <row r="425" spans="2:7" ht="14.25" x14ac:dyDescent="0.25">
      <c r="B425" s="40"/>
      <c r="C425" s="38"/>
      <c r="D425" s="38"/>
      <c r="E425" s="38"/>
      <c r="F425" s="38"/>
      <c r="G425" s="38"/>
    </row>
    <row r="426" spans="2:7" ht="15" x14ac:dyDescent="0.25">
      <c r="B426" s="93" t="s">
        <v>650</v>
      </c>
      <c r="C426" s="93"/>
      <c r="D426" s="85" t="s">
        <v>37</v>
      </c>
      <c r="E426" s="85"/>
      <c r="F426" s="85"/>
      <c r="G426" s="85"/>
    </row>
    <row r="427" spans="2:7" ht="14.25" x14ac:dyDescent="0.25">
      <c r="B427" s="85" t="s">
        <v>651</v>
      </c>
      <c r="C427" s="85"/>
      <c r="D427" s="85"/>
      <c r="E427" s="85"/>
      <c r="F427" s="85"/>
      <c r="G427" s="85"/>
    </row>
  </sheetData>
  <autoFilter ref="A9:G410">
    <filterColumn colId="3">
      <filters>
        <filter val="1"/>
        <filter val="1,000"/>
        <filter val="1,110"/>
        <filter val="1,200"/>
        <filter val="1,350"/>
        <filter val="1,575"/>
        <filter val="1,725"/>
        <filter val="10"/>
        <filter val="100"/>
        <filter val="102"/>
        <filter val="11,086"/>
        <filter val="11,089"/>
        <filter val="11,100"/>
        <filter val="142"/>
        <filter val="143"/>
        <filter val="144"/>
        <filter val="15"/>
        <filter val="15,000"/>
        <filter val="150"/>
        <filter val="160"/>
        <filter val="17,000"/>
        <filter val="19,000"/>
        <filter val="20"/>
        <filter val="200"/>
        <filter val="200,934"/>
        <filter val="25"/>
        <filter val="250"/>
        <filter val="28"/>
        <filter val="29"/>
        <filter val="290"/>
        <filter val="294"/>
        <filter val="30"/>
        <filter val="300"/>
        <filter val="328"/>
        <filter val="34"/>
        <filter val="350"/>
        <filter val="360"/>
        <filter val="4,000"/>
        <filter val="4,500"/>
        <filter val="4,900"/>
        <filter val="40"/>
        <filter val="400"/>
        <filter val="420"/>
        <filter val="45,000"/>
        <filter val="450"/>
        <filter val="476"/>
        <filter val="5"/>
        <filter val="50"/>
        <filter val="500"/>
        <filter val="55"/>
        <filter val="550"/>
        <filter val="560"/>
        <filter val="6"/>
        <filter val="6,000"/>
        <filter val="60"/>
        <filter val="620"/>
        <filter val="640"/>
        <filter val="675"/>
        <filter val="693"/>
        <filter val="715"/>
        <filter val="75"/>
        <filter val="750"/>
        <filter val="77"/>
        <filter val="8"/>
        <filter val="800"/>
        <filter val="850"/>
        <filter val="93"/>
        <filter val="950"/>
        <filter val="96.58%"/>
        <filter val="A"/>
      </filters>
    </filterColumn>
  </autoFilter>
  <mergeCells count="18">
    <mergeCell ref="B421:C421"/>
    <mergeCell ref="D421:G421"/>
    <mergeCell ref="B426:C426"/>
    <mergeCell ref="D426:G426"/>
    <mergeCell ref="B427:C427"/>
    <mergeCell ref="D427:G427"/>
    <mergeCell ref="C420:G420"/>
    <mergeCell ref="A5:C5"/>
    <mergeCell ref="A8:A9"/>
    <mergeCell ref="B8:B9"/>
    <mergeCell ref="C8:C9"/>
    <mergeCell ref="D8:G8"/>
    <mergeCell ref="B408:C408"/>
    <mergeCell ref="B409:C409"/>
    <mergeCell ref="D409:F409"/>
    <mergeCell ref="B410:C410"/>
    <mergeCell ref="D410:F410"/>
    <mergeCell ref="B419:G419"/>
  </mergeCells>
  <conditionalFormatting sqref="G10:G407">
    <cfRule type="cellIs" dxfId="37" priority="1" operator="lessThan">
      <formula>0.9</formula>
    </cfRule>
    <cfRule type="cellIs" dxfId="36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27"/>
  <sheetViews>
    <sheetView zoomScale="80" zoomScaleNormal="80" workbookViewId="0">
      <pane xSplit="3" ySplit="9" topLeftCell="D15" activePane="bottomRight" state="frozen"/>
      <selection pane="topRight" activeCell="E1" sqref="E1"/>
      <selection pane="bottomLeft" activeCell="A10" sqref="A10"/>
      <selection pane="bottomRight" activeCell="C8" sqref="C8:C9"/>
    </sheetView>
  </sheetViews>
  <sheetFormatPr defaultRowHeight="12.75" x14ac:dyDescent="0.2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16384" width="9.140625" style="13"/>
  </cols>
  <sheetData>
    <row r="1" spans="1:7" ht="18" x14ac:dyDescent="0.25">
      <c r="A1" s="11" t="s">
        <v>25</v>
      </c>
      <c r="B1" s="11"/>
      <c r="C1" s="11"/>
    </row>
    <row r="2" spans="1:7" ht="15" x14ac:dyDescent="0.25">
      <c r="A2" s="14" t="s">
        <v>26</v>
      </c>
      <c r="B2" s="14"/>
      <c r="C2" s="14"/>
    </row>
    <row r="3" spans="1:7" ht="15" x14ac:dyDescent="0.25">
      <c r="A3" s="15" t="s">
        <v>692</v>
      </c>
      <c r="B3" s="15"/>
      <c r="C3" s="16"/>
    </row>
    <row r="4" spans="1:7" x14ac:dyDescent="0.25">
      <c r="A4" s="17"/>
      <c r="B4" s="17"/>
      <c r="C4" s="17"/>
    </row>
    <row r="5" spans="1:7" ht="30" customHeight="1" x14ac:dyDescent="0.25">
      <c r="A5" s="84" t="s">
        <v>652</v>
      </c>
      <c r="B5" s="84"/>
      <c r="C5" s="84"/>
    </row>
    <row r="6" spans="1:7" ht="18" x14ac:dyDescent="0.25">
      <c r="A6" s="18" t="s">
        <v>826</v>
      </c>
      <c r="B6" s="11"/>
      <c r="C6" s="11"/>
    </row>
    <row r="7" spans="1:7" s="20" customFormat="1" ht="26.25" customHeight="1" x14ac:dyDescent="0.25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7" s="22" customFormat="1" ht="22.5" customHeight="1" x14ac:dyDescent="0.25">
      <c r="A8" s="83" t="s">
        <v>27</v>
      </c>
      <c r="B8" s="81" t="s">
        <v>28</v>
      </c>
      <c r="C8" s="83" t="s">
        <v>29</v>
      </c>
      <c r="D8" s="86" t="s">
        <v>30</v>
      </c>
      <c r="E8" s="87"/>
      <c r="F8" s="87"/>
      <c r="G8" s="88"/>
    </row>
    <row r="9" spans="1:7" s="22" customFormat="1" ht="22.5" customHeight="1" x14ac:dyDescent="0.25">
      <c r="A9" s="83"/>
      <c r="B9" s="82"/>
      <c r="C9" s="83"/>
      <c r="D9" s="45" t="s">
        <v>31</v>
      </c>
      <c r="E9" s="45" t="s">
        <v>32</v>
      </c>
      <c r="F9" s="45" t="s">
        <v>663</v>
      </c>
      <c r="G9" s="45" t="s">
        <v>33</v>
      </c>
    </row>
    <row r="10" spans="1:7" ht="19.5" hidden="1" customHeight="1" x14ac:dyDescent="0.25">
      <c r="A10" s="42">
        <f>IF(D10&gt;0,1,0)</f>
        <v>0</v>
      </c>
      <c r="B10" s="23" t="s">
        <v>38</v>
      </c>
      <c r="C10" s="24" t="s">
        <v>39</v>
      </c>
      <c r="D10" s="26">
        <v>0</v>
      </c>
      <c r="E10" s="25">
        <v>0</v>
      </c>
      <c r="F10" s="26">
        <f>IF(E10&gt;D10,D10,E10)</f>
        <v>0</v>
      </c>
      <c r="G10" s="27" t="str">
        <f>IFERROR(F10/D10,"")</f>
        <v/>
      </c>
    </row>
    <row r="11" spans="1:7" ht="19.5" hidden="1" customHeight="1" x14ac:dyDescent="0.25">
      <c r="A11" s="43">
        <f>IF(D11&gt;0,1+A10,A10)</f>
        <v>0</v>
      </c>
      <c r="B11" s="23" t="s">
        <v>40</v>
      </c>
      <c r="C11" s="24" t="s">
        <v>41</v>
      </c>
      <c r="D11" s="26">
        <v>0</v>
      </c>
      <c r="E11" s="25">
        <v>0</v>
      </c>
      <c r="F11" s="26">
        <f>IF(E11&gt;D11,D11,E11)</f>
        <v>0</v>
      </c>
      <c r="G11" s="27" t="str">
        <f t="shared" ref="G11:G74" si="0">IFERROR(F11/D11,"")</f>
        <v/>
      </c>
    </row>
    <row r="12" spans="1:7" ht="19.5" hidden="1" customHeight="1" x14ac:dyDescent="0.25">
      <c r="A12" s="43">
        <f t="shared" ref="A12:A75" si="1">IF(D12&gt;0,1+A11,A11)</f>
        <v>0</v>
      </c>
      <c r="B12" s="23" t="s">
        <v>42</v>
      </c>
      <c r="C12" s="24" t="s">
        <v>43</v>
      </c>
      <c r="D12" s="26">
        <v>0</v>
      </c>
      <c r="E12" s="25">
        <v>0</v>
      </c>
      <c r="F12" s="26">
        <f t="shared" ref="F12:F75" si="2">IF(E12&gt;D12,D12,E12)</f>
        <v>0</v>
      </c>
      <c r="G12" s="27" t="str">
        <f t="shared" si="0"/>
        <v/>
      </c>
    </row>
    <row r="13" spans="1:7" ht="19.5" hidden="1" customHeight="1" x14ac:dyDescent="0.25">
      <c r="A13" s="43">
        <f t="shared" si="1"/>
        <v>0</v>
      </c>
      <c r="B13" s="23" t="s">
        <v>44</v>
      </c>
      <c r="C13" s="24" t="s">
        <v>45</v>
      </c>
      <c r="D13" s="26">
        <v>0</v>
      </c>
      <c r="E13" s="25">
        <v>0</v>
      </c>
      <c r="F13" s="26">
        <f t="shared" si="2"/>
        <v>0</v>
      </c>
      <c r="G13" s="27" t="str">
        <f t="shared" si="0"/>
        <v/>
      </c>
    </row>
    <row r="14" spans="1:7" ht="19.5" hidden="1" customHeight="1" x14ac:dyDescent="0.25">
      <c r="A14" s="43">
        <f t="shared" si="1"/>
        <v>0</v>
      </c>
      <c r="B14" s="23" t="s">
        <v>46</v>
      </c>
      <c r="C14" s="24" t="s">
        <v>47</v>
      </c>
      <c r="D14" s="26">
        <v>0</v>
      </c>
      <c r="E14" s="25">
        <v>0</v>
      </c>
      <c r="F14" s="26">
        <f t="shared" si="2"/>
        <v>0</v>
      </c>
      <c r="G14" s="27" t="str">
        <f t="shared" si="0"/>
        <v/>
      </c>
    </row>
    <row r="15" spans="1:7" ht="19.5" customHeight="1" x14ac:dyDescent="0.25">
      <c r="A15" s="43">
        <f t="shared" si="1"/>
        <v>1</v>
      </c>
      <c r="B15" s="23" t="s">
        <v>48</v>
      </c>
      <c r="C15" s="24" t="s">
        <v>49</v>
      </c>
      <c r="D15" s="26">
        <v>350</v>
      </c>
      <c r="E15" s="25">
        <v>350</v>
      </c>
      <c r="F15" s="26">
        <f t="shared" si="2"/>
        <v>350</v>
      </c>
      <c r="G15" s="27">
        <f t="shared" si="0"/>
        <v>1</v>
      </c>
    </row>
    <row r="16" spans="1:7" ht="19.5" hidden="1" customHeight="1" x14ac:dyDescent="0.25">
      <c r="A16" s="43">
        <f t="shared" si="1"/>
        <v>1</v>
      </c>
      <c r="B16" s="23" t="s">
        <v>50</v>
      </c>
      <c r="C16" s="24" t="s">
        <v>51</v>
      </c>
      <c r="D16" s="26">
        <v>0</v>
      </c>
      <c r="E16" s="25">
        <v>0</v>
      </c>
      <c r="F16" s="26">
        <f t="shared" si="2"/>
        <v>0</v>
      </c>
      <c r="G16" s="27" t="str">
        <f t="shared" si="0"/>
        <v/>
      </c>
    </row>
    <row r="17" spans="1:7" ht="19.5" hidden="1" customHeight="1" x14ac:dyDescent="0.25">
      <c r="A17" s="43">
        <f t="shared" si="1"/>
        <v>1</v>
      </c>
      <c r="B17" s="23" t="s">
        <v>52</v>
      </c>
      <c r="C17" s="24" t="s">
        <v>53</v>
      </c>
      <c r="D17" s="26">
        <v>0</v>
      </c>
      <c r="E17" s="25">
        <v>0</v>
      </c>
      <c r="F17" s="26">
        <f t="shared" si="2"/>
        <v>0</v>
      </c>
      <c r="G17" s="27" t="str">
        <f t="shared" si="0"/>
        <v/>
      </c>
    </row>
    <row r="18" spans="1:7" ht="19.5" customHeight="1" x14ac:dyDescent="0.25">
      <c r="A18" s="43">
        <f t="shared" si="1"/>
        <v>2</v>
      </c>
      <c r="B18" s="23" t="s">
        <v>54</v>
      </c>
      <c r="C18" s="24" t="s">
        <v>55</v>
      </c>
      <c r="D18" s="26">
        <v>2344</v>
      </c>
      <c r="E18" s="25">
        <v>2094</v>
      </c>
      <c r="F18" s="26">
        <f t="shared" si="2"/>
        <v>2094</v>
      </c>
      <c r="G18" s="27">
        <f t="shared" si="0"/>
        <v>0.89334470989761094</v>
      </c>
    </row>
    <row r="19" spans="1:7" ht="19.5" hidden="1" customHeight="1" x14ac:dyDescent="0.25">
      <c r="A19" s="43">
        <f t="shared" si="1"/>
        <v>2</v>
      </c>
      <c r="B19" s="23" t="s">
        <v>56</v>
      </c>
      <c r="C19" s="24" t="s">
        <v>57</v>
      </c>
      <c r="D19" s="26">
        <v>0</v>
      </c>
      <c r="E19" s="25">
        <v>0</v>
      </c>
      <c r="F19" s="26">
        <f t="shared" si="2"/>
        <v>0</v>
      </c>
      <c r="G19" s="27" t="str">
        <f t="shared" si="0"/>
        <v/>
      </c>
    </row>
    <row r="20" spans="1:7" ht="19.5" customHeight="1" x14ac:dyDescent="0.25">
      <c r="A20" s="43">
        <f t="shared" si="1"/>
        <v>3</v>
      </c>
      <c r="B20" s="23" t="s">
        <v>58</v>
      </c>
      <c r="C20" s="24" t="s">
        <v>59</v>
      </c>
      <c r="D20" s="26">
        <v>2898</v>
      </c>
      <c r="E20" s="25">
        <v>2898</v>
      </c>
      <c r="F20" s="26">
        <f t="shared" si="2"/>
        <v>2898</v>
      </c>
      <c r="G20" s="27">
        <f t="shared" si="0"/>
        <v>1</v>
      </c>
    </row>
    <row r="21" spans="1:7" ht="19.5" hidden="1" customHeight="1" x14ac:dyDescent="0.25">
      <c r="A21" s="43">
        <f t="shared" si="1"/>
        <v>3</v>
      </c>
      <c r="B21" s="23" t="s">
        <v>60</v>
      </c>
      <c r="C21" s="24" t="s">
        <v>61</v>
      </c>
      <c r="D21" s="26">
        <v>0</v>
      </c>
      <c r="E21" s="25">
        <v>0</v>
      </c>
      <c r="F21" s="26">
        <f t="shared" si="2"/>
        <v>0</v>
      </c>
      <c r="G21" s="27" t="str">
        <f t="shared" si="0"/>
        <v/>
      </c>
    </row>
    <row r="22" spans="1:7" ht="19.5" customHeight="1" x14ac:dyDescent="0.25">
      <c r="A22" s="43">
        <f t="shared" si="1"/>
        <v>4</v>
      </c>
      <c r="B22" s="23" t="s">
        <v>62</v>
      </c>
      <c r="C22" s="24" t="s">
        <v>63</v>
      </c>
      <c r="D22" s="26">
        <v>261</v>
      </c>
      <c r="E22" s="25">
        <v>261</v>
      </c>
      <c r="F22" s="26">
        <f t="shared" si="2"/>
        <v>261</v>
      </c>
      <c r="G22" s="27">
        <f t="shared" si="0"/>
        <v>1</v>
      </c>
    </row>
    <row r="23" spans="1:7" ht="19.5" customHeight="1" x14ac:dyDescent="0.25">
      <c r="A23" s="43">
        <f t="shared" si="1"/>
        <v>5</v>
      </c>
      <c r="B23" s="23" t="s">
        <v>64</v>
      </c>
      <c r="C23" s="24" t="s">
        <v>65</v>
      </c>
      <c r="D23" s="26">
        <v>92</v>
      </c>
      <c r="E23" s="25">
        <v>92</v>
      </c>
      <c r="F23" s="26">
        <f t="shared" si="2"/>
        <v>92</v>
      </c>
      <c r="G23" s="27">
        <f t="shared" si="0"/>
        <v>1</v>
      </c>
    </row>
    <row r="24" spans="1:7" ht="19.5" hidden="1" customHeight="1" x14ac:dyDescent="0.25">
      <c r="A24" s="43">
        <f t="shared" si="1"/>
        <v>5</v>
      </c>
      <c r="B24" s="23" t="s">
        <v>66</v>
      </c>
      <c r="C24" s="24" t="s">
        <v>67</v>
      </c>
      <c r="D24" s="26">
        <v>0</v>
      </c>
      <c r="E24" s="25">
        <v>0</v>
      </c>
      <c r="F24" s="26">
        <f t="shared" si="2"/>
        <v>0</v>
      </c>
      <c r="G24" s="27" t="str">
        <f t="shared" si="0"/>
        <v/>
      </c>
    </row>
    <row r="25" spans="1:7" ht="19.5" hidden="1" customHeight="1" x14ac:dyDescent="0.25">
      <c r="A25" s="43">
        <f t="shared" si="1"/>
        <v>5</v>
      </c>
      <c r="B25" s="23" t="s">
        <v>68</v>
      </c>
      <c r="C25" s="24" t="s">
        <v>69</v>
      </c>
      <c r="D25" s="26">
        <v>0</v>
      </c>
      <c r="E25" s="25">
        <v>0</v>
      </c>
      <c r="F25" s="26">
        <f t="shared" si="2"/>
        <v>0</v>
      </c>
      <c r="G25" s="27" t="str">
        <f t="shared" si="0"/>
        <v/>
      </c>
    </row>
    <row r="26" spans="1:7" ht="19.5" hidden="1" customHeight="1" x14ac:dyDescent="0.25">
      <c r="A26" s="43">
        <f t="shared" si="1"/>
        <v>5</v>
      </c>
      <c r="B26" s="23" t="s">
        <v>70</v>
      </c>
      <c r="C26" s="24" t="s">
        <v>71</v>
      </c>
      <c r="D26" s="26">
        <v>0</v>
      </c>
      <c r="E26" s="25">
        <v>0</v>
      </c>
      <c r="F26" s="26">
        <f t="shared" si="2"/>
        <v>0</v>
      </c>
      <c r="G26" s="27" t="str">
        <f t="shared" si="0"/>
        <v/>
      </c>
    </row>
    <row r="27" spans="1:7" ht="19.5" customHeight="1" x14ac:dyDescent="0.25">
      <c r="A27" s="43">
        <f t="shared" si="1"/>
        <v>6</v>
      </c>
      <c r="B27" s="23" t="s">
        <v>72</v>
      </c>
      <c r="C27" s="24" t="s">
        <v>73</v>
      </c>
      <c r="D27" s="26">
        <v>830</v>
      </c>
      <c r="E27" s="25">
        <v>830</v>
      </c>
      <c r="F27" s="26">
        <f t="shared" si="2"/>
        <v>830</v>
      </c>
      <c r="G27" s="27">
        <f t="shared" si="0"/>
        <v>1</v>
      </c>
    </row>
    <row r="28" spans="1:7" ht="19.5" hidden="1" customHeight="1" x14ac:dyDescent="0.25">
      <c r="A28" s="43">
        <f t="shared" si="1"/>
        <v>6</v>
      </c>
      <c r="B28" s="23" t="s">
        <v>74</v>
      </c>
      <c r="C28" s="24" t="s">
        <v>75</v>
      </c>
      <c r="D28" s="26">
        <v>0</v>
      </c>
      <c r="E28" s="25">
        <v>0</v>
      </c>
      <c r="F28" s="26">
        <f t="shared" si="2"/>
        <v>0</v>
      </c>
      <c r="G28" s="27" t="str">
        <f t="shared" si="0"/>
        <v/>
      </c>
    </row>
    <row r="29" spans="1:7" ht="19.5" hidden="1" customHeight="1" x14ac:dyDescent="0.25">
      <c r="A29" s="43">
        <f t="shared" si="1"/>
        <v>6</v>
      </c>
      <c r="B29" s="23" t="s">
        <v>76</v>
      </c>
      <c r="C29" s="24" t="s">
        <v>77</v>
      </c>
      <c r="D29" s="26">
        <v>0</v>
      </c>
      <c r="E29" s="25">
        <v>0</v>
      </c>
      <c r="F29" s="26">
        <f t="shared" si="2"/>
        <v>0</v>
      </c>
      <c r="G29" s="27" t="str">
        <f t="shared" si="0"/>
        <v/>
      </c>
    </row>
    <row r="30" spans="1:7" ht="19.5" hidden="1" customHeight="1" x14ac:dyDescent="0.25">
      <c r="A30" s="43">
        <f t="shared" si="1"/>
        <v>6</v>
      </c>
      <c r="B30" s="23" t="s">
        <v>78</v>
      </c>
      <c r="C30" s="24" t="s">
        <v>79</v>
      </c>
      <c r="D30" s="26">
        <v>0</v>
      </c>
      <c r="E30" s="25">
        <v>0</v>
      </c>
      <c r="F30" s="26">
        <f t="shared" si="2"/>
        <v>0</v>
      </c>
      <c r="G30" s="27" t="str">
        <f t="shared" si="0"/>
        <v/>
      </c>
    </row>
    <row r="31" spans="1:7" ht="19.5" hidden="1" customHeight="1" x14ac:dyDescent="0.25">
      <c r="A31" s="43">
        <f t="shared" si="1"/>
        <v>6</v>
      </c>
      <c r="B31" s="23" t="s">
        <v>80</v>
      </c>
      <c r="C31" s="24" t="s">
        <v>81</v>
      </c>
      <c r="D31" s="26">
        <v>0</v>
      </c>
      <c r="E31" s="25">
        <v>0</v>
      </c>
      <c r="F31" s="26">
        <f t="shared" si="2"/>
        <v>0</v>
      </c>
      <c r="G31" s="27" t="str">
        <f t="shared" si="0"/>
        <v/>
      </c>
    </row>
    <row r="32" spans="1:7" ht="19.5" hidden="1" customHeight="1" x14ac:dyDescent="0.25">
      <c r="A32" s="43">
        <f t="shared" si="1"/>
        <v>6</v>
      </c>
      <c r="B32" s="23" t="s">
        <v>82</v>
      </c>
      <c r="C32" s="24" t="s">
        <v>83</v>
      </c>
      <c r="D32" s="26">
        <v>0</v>
      </c>
      <c r="E32" s="25">
        <v>0</v>
      </c>
      <c r="F32" s="26">
        <f t="shared" si="2"/>
        <v>0</v>
      </c>
      <c r="G32" s="27" t="str">
        <f t="shared" si="0"/>
        <v/>
      </c>
    </row>
    <row r="33" spans="1:7" ht="19.5" hidden="1" customHeight="1" x14ac:dyDescent="0.25">
      <c r="A33" s="43">
        <f t="shared" si="1"/>
        <v>6</v>
      </c>
      <c r="B33" s="23" t="s">
        <v>84</v>
      </c>
      <c r="C33" s="24" t="s">
        <v>85</v>
      </c>
      <c r="D33" s="26">
        <v>0</v>
      </c>
      <c r="E33" s="25">
        <v>0</v>
      </c>
      <c r="F33" s="26">
        <f t="shared" si="2"/>
        <v>0</v>
      </c>
      <c r="G33" s="27" t="str">
        <f t="shared" si="0"/>
        <v/>
      </c>
    </row>
    <row r="34" spans="1:7" ht="19.5" hidden="1" customHeight="1" x14ac:dyDescent="0.25">
      <c r="A34" s="43">
        <f t="shared" si="1"/>
        <v>6</v>
      </c>
      <c r="B34" s="23" t="s">
        <v>86</v>
      </c>
      <c r="C34" s="24" t="s">
        <v>87</v>
      </c>
      <c r="D34" s="26">
        <v>0</v>
      </c>
      <c r="E34" s="25">
        <v>0</v>
      </c>
      <c r="F34" s="26">
        <f t="shared" si="2"/>
        <v>0</v>
      </c>
      <c r="G34" s="27" t="str">
        <f t="shared" si="0"/>
        <v/>
      </c>
    </row>
    <row r="35" spans="1:7" ht="19.5" hidden="1" customHeight="1" x14ac:dyDescent="0.25">
      <c r="A35" s="43">
        <f t="shared" si="1"/>
        <v>6</v>
      </c>
      <c r="B35" s="23" t="s">
        <v>88</v>
      </c>
      <c r="C35" s="24" t="s">
        <v>89</v>
      </c>
      <c r="D35" s="26">
        <v>0</v>
      </c>
      <c r="E35" s="25">
        <v>0</v>
      </c>
      <c r="F35" s="26">
        <f t="shared" si="2"/>
        <v>0</v>
      </c>
      <c r="G35" s="27" t="str">
        <f t="shared" si="0"/>
        <v/>
      </c>
    </row>
    <row r="36" spans="1:7" ht="19.5" hidden="1" customHeight="1" x14ac:dyDescent="0.25">
      <c r="A36" s="43">
        <f t="shared" si="1"/>
        <v>6</v>
      </c>
      <c r="B36" s="23" t="s">
        <v>90</v>
      </c>
      <c r="C36" s="24" t="s">
        <v>91</v>
      </c>
      <c r="D36" s="26">
        <v>0</v>
      </c>
      <c r="E36" s="25">
        <v>0</v>
      </c>
      <c r="F36" s="26">
        <f t="shared" si="2"/>
        <v>0</v>
      </c>
      <c r="G36" s="27" t="str">
        <f t="shared" si="0"/>
        <v/>
      </c>
    </row>
    <row r="37" spans="1:7" ht="19.5" hidden="1" customHeight="1" x14ac:dyDescent="0.25">
      <c r="A37" s="43">
        <f t="shared" si="1"/>
        <v>6</v>
      </c>
      <c r="B37" s="23" t="s">
        <v>92</v>
      </c>
      <c r="C37" s="24" t="s">
        <v>93</v>
      </c>
      <c r="D37" s="26">
        <v>0</v>
      </c>
      <c r="E37" s="25">
        <v>0</v>
      </c>
      <c r="F37" s="26">
        <f t="shared" si="2"/>
        <v>0</v>
      </c>
      <c r="G37" s="27" t="str">
        <f t="shared" si="0"/>
        <v/>
      </c>
    </row>
    <row r="38" spans="1:7" ht="19.5" hidden="1" customHeight="1" x14ac:dyDescent="0.25">
      <c r="A38" s="43">
        <f t="shared" si="1"/>
        <v>6</v>
      </c>
      <c r="B38" s="23" t="s">
        <v>648</v>
      </c>
      <c r="C38" s="24" t="s">
        <v>658</v>
      </c>
      <c r="D38" s="26">
        <v>0</v>
      </c>
      <c r="E38" s="25">
        <v>0</v>
      </c>
      <c r="F38" s="26">
        <f t="shared" si="2"/>
        <v>0</v>
      </c>
      <c r="G38" s="27" t="str">
        <f t="shared" si="0"/>
        <v/>
      </c>
    </row>
    <row r="39" spans="1:7" ht="19.5" hidden="1" customHeight="1" x14ac:dyDescent="0.25">
      <c r="A39" s="43">
        <f t="shared" si="1"/>
        <v>6</v>
      </c>
      <c r="B39" s="23" t="s">
        <v>94</v>
      </c>
      <c r="C39" s="24" t="s">
        <v>95</v>
      </c>
      <c r="D39" s="26">
        <v>0</v>
      </c>
      <c r="E39" s="25">
        <v>0</v>
      </c>
      <c r="F39" s="26">
        <f t="shared" si="2"/>
        <v>0</v>
      </c>
      <c r="G39" s="27" t="str">
        <f t="shared" si="0"/>
        <v/>
      </c>
    </row>
    <row r="40" spans="1:7" ht="19.5" hidden="1" customHeight="1" x14ac:dyDescent="0.25">
      <c r="A40" s="43">
        <f t="shared" si="1"/>
        <v>6</v>
      </c>
      <c r="B40" s="23" t="s">
        <v>96</v>
      </c>
      <c r="C40" s="24" t="s">
        <v>97</v>
      </c>
      <c r="D40" s="26">
        <v>0</v>
      </c>
      <c r="E40" s="25">
        <v>0</v>
      </c>
      <c r="F40" s="26">
        <f t="shared" si="2"/>
        <v>0</v>
      </c>
      <c r="G40" s="27" t="str">
        <f t="shared" si="0"/>
        <v/>
      </c>
    </row>
    <row r="41" spans="1:7" ht="19.5" customHeight="1" x14ac:dyDescent="0.25">
      <c r="A41" s="43">
        <f t="shared" si="1"/>
        <v>7</v>
      </c>
      <c r="B41" s="23" t="s">
        <v>98</v>
      </c>
      <c r="C41" s="24" t="s">
        <v>99</v>
      </c>
      <c r="D41" s="26">
        <v>3273</v>
      </c>
      <c r="E41" s="25">
        <v>3273</v>
      </c>
      <c r="F41" s="26">
        <f t="shared" si="2"/>
        <v>3273</v>
      </c>
      <c r="G41" s="27">
        <f t="shared" si="0"/>
        <v>1</v>
      </c>
    </row>
    <row r="42" spans="1:7" ht="19.5" hidden="1" customHeight="1" x14ac:dyDescent="0.25">
      <c r="A42" s="43">
        <f t="shared" si="1"/>
        <v>7</v>
      </c>
      <c r="B42" s="23" t="s">
        <v>100</v>
      </c>
      <c r="C42" s="24" t="s">
        <v>101</v>
      </c>
      <c r="D42" s="26">
        <v>0</v>
      </c>
      <c r="E42" s="25">
        <v>0</v>
      </c>
      <c r="F42" s="26">
        <f t="shared" si="2"/>
        <v>0</v>
      </c>
      <c r="G42" s="27" t="str">
        <f t="shared" si="0"/>
        <v/>
      </c>
    </row>
    <row r="43" spans="1:7" ht="19.5" hidden="1" customHeight="1" x14ac:dyDescent="0.25">
      <c r="A43" s="43">
        <f t="shared" si="1"/>
        <v>7</v>
      </c>
      <c r="B43" s="23" t="s">
        <v>102</v>
      </c>
      <c r="C43" s="24" t="s">
        <v>103</v>
      </c>
      <c r="D43" s="26">
        <v>0</v>
      </c>
      <c r="E43" s="25">
        <v>0</v>
      </c>
      <c r="F43" s="26">
        <f t="shared" si="2"/>
        <v>0</v>
      </c>
      <c r="G43" s="27" t="str">
        <f t="shared" si="0"/>
        <v/>
      </c>
    </row>
    <row r="44" spans="1:7" ht="19.5" hidden="1" customHeight="1" x14ac:dyDescent="0.25">
      <c r="A44" s="43">
        <f t="shared" si="1"/>
        <v>7</v>
      </c>
      <c r="B44" s="23" t="s">
        <v>104</v>
      </c>
      <c r="C44" s="24" t="s">
        <v>105</v>
      </c>
      <c r="D44" s="26">
        <v>0</v>
      </c>
      <c r="E44" s="25">
        <v>0</v>
      </c>
      <c r="F44" s="26">
        <f t="shared" si="2"/>
        <v>0</v>
      </c>
      <c r="G44" s="27" t="str">
        <f t="shared" si="0"/>
        <v/>
      </c>
    </row>
    <row r="45" spans="1:7" ht="19.5" customHeight="1" x14ac:dyDescent="0.25">
      <c r="A45" s="43">
        <f t="shared" si="1"/>
        <v>8</v>
      </c>
      <c r="B45" s="23" t="s">
        <v>106</v>
      </c>
      <c r="C45" s="24" t="s">
        <v>107</v>
      </c>
      <c r="D45" s="26">
        <v>39759</v>
      </c>
      <c r="E45" s="25">
        <v>36575</v>
      </c>
      <c r="F45" s="26">
        <f t="shared" si="2"/>
        <v>36575</v>
      </c>
      <c r="G45" s="27">
        <f t="shared" si="0"/>
        <v>0.91991750295530572</v>
      </c>
    </row>
    <row r="46" spans="1:7" ht="19.5" customHeight="1" x14ac:dyDescent="0.25">
      <c r="A46" s="43">
        <f t="shared" si="1"/>
        <v>9</v>
      </c>
      <c r="B46" s="23" t="s">
        <v>108</v>
      </c>
      <c r="C46" s="24" t="s">
        <v>109</v>
      </c>
      <c r="D46" s="26">
        <v>18000</v>
      </c>
      <c r="E46" s="25">
        <v>16875</v>
      </c>
      <c r="F46" s="26">
        <f t="shared" si="2"/>
        <v>16875</v>
      </c>
      <c r="G46" s="27">
        <f t="shared" si="0"/>
        <v>0.9375</v>
      </c>
    </row>
    <row r="47" spans="1:7" ht="19.5" customHeight="1" x14ac:dyDescent="0.25">
      <c r="A47" s="43">
        <f t="shared" si="1"/>
        <v>10</v>
      </c>
      <c r="B47" s="23" t="s">
        <v>110</v>
      </c>
      <c r="C47" s="24" t="s">
        <v>111</v>
      </c>
      <c r="D47" s="26">
        <v>15000</v>
      </c>
      <c r="E47" s="25">
        <v>14125</v>
      </c>
      <c r="F47" s="26">
        <f t="shared" si="2"/>
        <v>14125</v>
      </c>
      <c r="G47" s="27">
        <f t="shared" si="0"/>
        <v>0.94166666666666665</v>
      </c>
    </row>
    <row r="48" spans="1:7" ht="19.5" customHeight="1" x14ac:dyDescent="0.25">
      <c r="A48" s="43">
        <f t="shared" si="1"/>
        <v>11</v>
      </c>
      <c r="B48" s="23" t="s">
        <v>112</v>
      </c>
      <c r="C48" s="24" t="s">
        <v>113</v>
      </c>
      <c r="D48" s="26">
        <v>13000</v>
      </c>
      <c r="E48" s="25">
        <f>12820+280</f>
        <v>13100</v>
      </c>
      <c r="F48" s="26">
        <f t="shared" si="2"/>
        <v>13000</v>
      </c>
      <c r="G48" s="27">
        <f t="shared" si="0"/>
        <v>1</v>
      </c>
    </row>
    <row r="49" spans="1:7" ht="19.5" customHeight="1" x14ac:dyDescent="0.25">
      <c r="A49" s="43">
        <f t="shared" si="1"/>
        <v>12</v>
      </c>
      <c r="B49" s="23" t="s">
        <v>114</v>
      </c>
      <c r="C49" s="24" t="s">
        <v>115</v>
      </c>
      <c r="D49" s="26">
        <v>80</v>
      </c>
      <c r="E49" s="25">
        <v>80</v>
      </c>
      <c r="F49" s="26">
        <f t="shared" si="2"/>
        <v>80</v>
      </c>
      <c r="G49" s="27">
        <f t="shared" si="0"/>
        <v>1</v>
      </c>
    </row>
    <row r="50" spans="1:7" ht="19.5" hidden="1" customHeight="1" x14ac:dyDescent="0.25">
      <c r="A50" s="43">
        <f t="shared" si="1"/>
        <v>12</v>
      </c>
      <c r="B50" s="23" t="s">
        <v>116</v>
      </c>
      <c r="C50" s="24" t="s">
        <v>117</v>
      </c>
      <c r="D50" s="26">
        <v>0</v>
      </c>
      <c r="E50" s="25">
        <v>0</v>
      </c>
      <c r="F50" s="26">
        <f t="shared" si="2"/>
        <v>0</v>
      </c>
      <c r="G50" s="27" t="str">
        <f t="shared" si="0"/>
        <v/>
      </c>
    </row>
    <row r="51" spans="1:7" ht="19.5" hidden="1" customHeight="1" x14ac:dyDescent="0.25">
      <c r="A51" s="43">
        <f t="shared" si="1"/>
        <v>12</v>
      </c>
      <c r="B51" s="23" t="s">
        <v>118</v>
      </c>
      <c r="C51" s="24" t="s">
        <v>119</v>
      </c>
      <c r="D51" s="26">
        <v>0</v>
      </c>
      <c r="E51" s="25">
        <v>0</v>
      </c>
      <c r="F51" s="26">
        <f t="shared" si="2"/>
        <v>0</v>
      </c>
      <c r="G51" s="27" t="str">
        <f t="shared" si="0"/>
        <v/>
      </c>
    </row>
    <row r="52" spans="1:7" ht="19.5" hidden="1" customHeight="1" x14ac:dyDescent="0.25">
      <c r="A52" s="43">
        <f t="shared" si="1"/>
        <v>12</v>
      </c>
      <c r="B52" s="23" t="s">
        <v>120</v>
      </c>
      <c r="C52" s="24" t="s">
        <v>121</v>
      </c>
      <c r="D52" s="26">
        <v>0</v>
      </c>
      <c r="E52" s="25">
        <v>0</v>
      </c>
      <c r="F52" s="26">
        <f t="shared" si="2"/>
        <v>0</v>
      </c>
      <c r="G52" s="27" t="str">
        <f t="shared" si="0"/>
        <v/>
      </c>
    </row>
    <row r="53" spans="1:7" ht="19.5" customHeight="1" x14ac:dyDescent="0.25">
      <c r="A53" s="43">
        <f t="shared" si="1"/>
        <v>13</v>
      </c>
      <c r="B53" s="23" t="s">
        <v>122</v>
      </c>
      <c r="C53" s="24" t="s">
        <v>123</v>
      </c>
      <c r="D53" s="26">
        <v>483</v>
      </c>
      <c r="E53" s="25">
        <v>483</v>
      </c>
      <c r="F53" s="26">
        <f t="shared" si="2"/>
        <v>483</v>
      </c>
      <c r="G53" s="27">
        <f t="shared" si="0"/>
        <v>1</v>
      </c>
    </row>
    <row r="54" spans="1:7" ht="19.5" hidden="1" customHeight="1" x14ac:dyDescent="0.25">
      <c r="A54" s="43">
        <f t="shared" si="1"/>
        <v>13</v>
      </c>
      <c r="B54" s="23" t="s">
        <v>124</v>
      </c>
      <c r="C54" s="24" t="s">
        <v>125</v>
      </c>
      <c r="D54" s="26">
        <v>0</v>
      </c>
      <c r="E54" s="25">
        <v>0</v>
      </c>
      <c r="F54" s="26">
        <f t="shared" si="2"/>
        <v>0</v>
      </c>
      <c r="G54" s="27" t="str">
        <f t="shared" si="0"/>
        <v/>
      </c>
    </row>
    <row r="55" spans="1:7" ht="19.5" hidden="1" customHeight="1" x14ac:dyDescent="0.25">
      <c r="A55" s="43">
        <f t="shared" si="1"/>
        <v>13</v>
      </c>
      <c r="B55" s="23" t="s">
        <v>126</v>
      </c>
      <c r="C55" s="24" t="s">
        <v>127</v>
      </c>
      <c r="D55" s="26">
        <v>0</v>
      </c>
      <c r="E55" s="25">
        <v>0</v>
      </c>
      <c r="F55" s="26">
        <f t="shared" si="2"/>
        <v>0</v>
      </c>
      <c r="G55" s="27" t="str">
        <f t="shared" si="0"/>
        <v/>
      </c>
    </row>
    <row r="56" spans="1:7" ht="19.5" hidden="1" customHeight="1" x14ac:dyDescent="0.25">
      <c r="A56" s="43">
        <f t="shared" si="1"/>
        <v>13</v>
      </c>
      <c r="B56" s="23" t="s">
        <v>128</v>
      </c>
      <c r="C56" s="24" t="s">
        <v>129</v>
      </c>
      <c r="D56" s="26">
        <v>0</v>
      </c>
      <c r="E56" s="25">
        <v>0</v>
      </c>
      <c r="F56" s="26">
        <f t="shared" si="2"/>
        <v>0</v>
      </c>
      <c r="G56" s="27" t="str">
        <f t="shared" si="0"/>
        <v/>
      </c>
    </row>
    <row r="57" spans="1:7" ht="19.5" hidden="1" customHeight="1" x14ac:dyDescent="0.25">
      <c r="A57" s="43">
        <f t="shared" si="1"/>
        <v>13</v>
      </c>
      <c r="B57" s="23" t="s">
        <v>130</v>
      </c>
      <c r="C57" s="24" t="s">
        <v>131</v>
      </c>
      <c r="D57" s="26">
        <v>0</v>
      </c>
      <c r="E57" s="25">
        <v>0</v>
      </c>
      <c r="F57" s="26">
        <f t="shared" si="2"/>
        <v>0</v>
      </c>
      <c r="G57" s="27" t="str">
        <f t="shared" si="0"/>
        <v/>
      </c>
    </row>
    <row r="58" spans="1:7" ht="19.5" hidden="1" customHeight="1" x14ac:dyDescent="0.25">
      <c r="A58" s="43">
        <f t="shared" si="1"/>
        <v>13</v>
      </c>
      <c r="B58" s="23" t="s">
        <v>132</v>
      </c>
      <c r="C58" s="24" t="s">
        <v>133</v>
      </c>
      <c r="D58" s="26">
        <v>0</v>
      </c>
      <c r="E58" s="25">
        <v>0</v>
      </c>
      <c r="F58" s="26">
        <f t="shared" si="2"/>
        <v>0</v>
      </c>
      <c r="G58" s="27" t="str">
        <f t="shared" si="0"/>
        <v/>
      </c>
    </row>
    <row r="59" spans="1:7" ht="19.5" hidden="1" customHeight="1" x14ac:dyDescent="0.25">
      <c r="A59" s="43">
        <f t="shared" si="1"/>
        <v>13</v>
      </c>
      <c r="B59" s="23" t="s">
        <v>134</v>
      </c>
      <c r="C59" s="24" t="s">
        <v>135</v>
      </c>
      <c r="D59" s="26">
        <v>0</v>
      </c>
      <c r="E59" s="25">
        <v>0</v>
      </c>
      <c r="F59" s="26">
        <f t="shared" si="2"/>
        <v>0</v>
      </c>
      <c r="G59" s="27" t="str">
        <f t="shared" si="0"/>
        <v/>
      </c>
    </row>
    <row r="60" spans="1:7" ht="19.5" hidden="1" customHeight="1" x14ac:dyDescent="0.25">
      <c r="A60" s="43">
        <f t="shared" si="1"/>
        <v>13</v>
      </c>
      <c r="B60" s="23" t="s">
        <v>136</v>
      </c>
      <c r="C60" s="24" t="s">
        <v>137</v>
      </c>
      <c r="D60" s="26">
        <v>0</v>
      </c>
      <c r="E60" s="25">
        <v>0</v>
      </c>
      <c r="F60" s="26">
        <f t="shared" si="2"/>
        <v>0</v>
      </c>
      <c r="G60" s="27" t="str">
        <f t="shared" si="0"/>
        <v/>
      </c>
    </row>
    <row r="61" spans="1:7" ht="19.5" hidden="1" customHeight="1" x14ac:dyDescent="0.25">
      <c r="A61" s="43">
        <f t="shared" si="1"/>
        <v>13</v>
      </c>
      <c r="B61" s="23" t="s">
        <v>138</v>
      </c>
      <c r="C61" s="24" t="s">
        <v>139</v>
      </c>
      <c r="D61" s="26">
        <v>0</v>
      </c>
      <c r="E61" s="25">
        <v>0</v>
      </c>
      <c r="F61" s="26">
        <f t="shared" si="2"/>
        <v>0</v>
      </c>
      <c r="G61" s="27" t="str">
        <f t="shared" si="0"/>
        <v/>
      </c>
    </row>
    <row r="62" spans="1:7" ht="19.5" customHeight="1" x14ac:dyDescent="0.25">
      <c r="A62" s="43">
        <f t="shared" si="1"/>
        <v>14</v>
      </c>
      <c r="B62" s="23" t="s">
        <v>140</v>
      </c>
      <c r="C62" s="24" t="s">
        <v>141</v>
      </c>
      <c r="D62" s="26">
        <v>180</v>
      </c>
      <c r="E62" s="25">
        <v>180</v>
      </c>
      <c r="F62" s="26">
        <f t="shared" si="2"/>
        <v>180</v>
      </c>
      <c r="G62" s="27">
        <f t="shared" si="0"/>
        <v>1</v>
      </c>
    </row>
    <row r="63" spans="1:7" ht="19.5" hidden="1" customHeight="1" x14ac:dyDescent="0.25">
      <c r="A63" s="43">
        <f t="shared" si="1"/>
        <v>14</v>
      </c>
      <c r="B63" s="23" t="s">
        <v>142</v>
      </c>
      <c r="C63" s="24" t="s">
        <v>143</v>
      </c>
      <c r="D63" s="26">
        <v>0</v>
      </c>
      <c r="E63" s="25">
        <v>0</v>
      </c>
      <c r="F63" s="26">
        <f t="shared" si="2"/>
        <v>0</v>
      </c>
      <c r="G63" s="27" t="str">
        <f t="shared" si="0"/>
        <v/>
      </c>
    </row>
    <row r="64" spans="1:7" ht="19.5" customHeight="1" x14ac:dyDescent="0.25">
      <c r="A64" s="43">
        <f t="shared" si="1"/>
        <v>15</v>
      </c>
      <c r="B64" s="23" t="s">
        <v>144</v>
      </c>
      <c r="C64" s="24" t="s">
        <v>145</v>
      </c>
      <c r="D64" s="26">
        <v>50</v>
      </c>
      <c r="E64" s="25">
        <v>50</v>
      </c>
      <c r="F64" s="26">
        <f t="shared" si="2"/>
        <v>50</v>
      </c>
      <c r="G64" s="27">
        <f t="shared" si="0"/>
        <v>1</v>
      </c>
    </row>
    <row r="65" spans="1:7" ht="19.5" hidden="1" customHeight="1" x14ac:dyDescent="0.25">
      <c r="A65" s="43">
        <f t="shared" si="1"/>
        <v>15</v>
      </c>
      <c r="B65" s="23" t="s">
        <v>146</v>
      </c>
      <c r="C65" s="24" t="s">
        <v>147</v>
      </c>
      <c r="D65" s="26">
        <v>0</v>
      </c>
      <c r="E65" s="25">
        <v>0</v>
      </c>
      <c r="F65" s="26">
        <f t="shared" si="2"/>
        <v>0</v>
      </c>
      <c r="G65" s="27" t="str">
        <f t="shared" si="0"/>
        <v/>
      </c>
    </row>
    <row r="66" spans="1:7" ht="19.5" hidden="1" customHeight="1" x14ac:dyDescent="0.25">
      <c r="A66" s="43">
        <f t="shared" si="1"/>
        <v>15</v>
      </c>
      <c r="B66" s="23" t="s">
        <v>148</v>
      </c>
      <c r="C66" s="24" t="s">
        <v>149</v>
      </c>
      <c r="D66" s="26">
        <v>0</v>
      </c>
      <c r="E66" s="25">
        <v>0</v>
      </c>
      <c r="F66" s="26">
        <f t="shared" si="2"/>
        <v>0</v>
      </c>
      <c r="G66" s="27" t="str">
        <f t="shared" si="0"/>
        <v/>
      </c>
    </row>
    <row r="67" spans="1:7" ht="19.5" hidden="1" customHeight="1" x14ac:dyDescent="0.25">
      <c r="A67" s="43">
        <f t="shared" si="1"/>
        <v>15</v>
      </c>
      <c r="B67" s="23" t="s">
        <v>716</v>
      </c>
      <c r="C67" s="24" t="s">
        <v>722</v>
      </c>
      <c r="D67" s="26">
        <v>0</v>
      </c>
      <c r="E67" s="25">
        <v>0</v>
      </c>
      <c r="F67" s="26">
        <f t="shared" si="2"/>
        <v>0</v>
      </c>
      <c r="G67" s="27" t="str">
        <f t="shared" si="0"/>
        <v/>
      </c>
    </row>
    <row r="68" spans="1:7" ht="19.5" hidden="1" customHeight="1" x14ac:dyDescent="0.25">
      <c r="A68" s="43">
        <f t="shared" si="1"/>
        <v>15</v>
      </c>
      <c r="B68" s="23" t="s">
        <v>150</v>
      </c>
      <c r="C68" s="24" t="s">
        <v>151</v>
      </c>
      <c r="D68" s="26">
        <v>0</v>
      </c>
      <c r="E68" s="25">
        <v>0</v>
      </c>
      <c r="F68" s="26">
        <f t="shared" si="2"/>
        <v>0</v>
      </c>
      <c r="G68" s="27" t="str">
        <f t="shared" si="0"/>
        <v/>
      </c>
    </row>
    <row r="69" spans="1:7" ht="19.5" hidden="1" customHeight="1" x14ac:dyDescent="0.25">
      <c r="A69" s="43">
        <f t="shared" si="1"/>
        <v>15</v>
      </c>
      <c r="B69" s="23" t="s">
        <v>152</v>
      </c>
      <c r="C69" s="24" t="s">
        <v>153</v>
      </c>
      <c r="D69" s="26">
        <v>0</v>
      </c>
      <c r="E69" s="25">
        <v>0</v>
      </c>
      <c r="F69" s="26">
        <f t="shared" si="2"/>
        <v>0</v>
      </c>
      <c r="G69" s="27" t="str">
        <f t="shared" si="0"/>
        <v/>
      </c>
    </row>
    <row r="70" spans="1:7" ht="19.5" hidden="1" customHeight="1" x14ac:dyDescent="0.25">
      <c r="A70" s="43">
        <f t="shared" si="1"/>
        <v>15</v>
      </c>
      <c r="B70" s="23" t="s">
        <v>154</v>
      </c>
      <c r="C70" s="24" t="s">
        <v>155</v>
      </c>
      <c r="D70" s="26">
        <v>0</v>
      </c>
      <c r="E70" s="25">
        <v>0</v>
      </c>
      <c r="F70" s="26">
        <f t="shared" si="2"/>
        <v>0</v>
      </c>
      <c r="G70" s="27" t="str">
        <f t="shared" si="0"/>
        <v/>
      </c>
    </row>
    <row r="71" spans="1:7" ht="19.5" customHeight="1" x14ac:dyDescent="0.25">
      <c r="A71" s="43">
        <f t="shared" si="1"/>
        <v>16</v>
      </c>
      <c r="B71" s="23" t="s">
        <v>156</v>
      </c>
      <c r="C71" s="24" t="s">
        <v>157</v>
      </c>
      <c r="D71" s="26">
        <v>20</v>
      </c>
      <c r="E71" s="25">
        <v>20</v>
      </c>
      <c r="F71" s="26">
        <f t="shared" si="2"/>
        <v>20</v>
      </c>
      <c r="G71" s="27">
        <f t="shared" si="0"/>
        <v>1</v>
      </c>
    </row>
    <row r="72" spans="1:7" ht="19.5" customHeight="1" x14ac:dyDescent="0.25">
      <c r="A72" s="43">
        <f t="shared" si="1"/>
        <v>17</v>
      </c>
      <c r="B72" s="23" t="s">
        <v>158</v>
      </c>
      <c r="C72" s="24" t="s">
        <v>159</v>
      </c>
      <c r="D72" s="26">
        <v>225</v>
      </c>
      <c r="E72" s="25">
        <v>225</v>
      </c>
      <c r="F72" s="26">
        <f t="shared" si="2"/>
        <v>225</v>
      </c>
      <c r="G72" s="27">
        <f t="shared" si="0"/>
        <v>1</v>
      </c>
    </row>
    <row r="73" spans="1:7" ht="19.5" hidden="1" customHeight="1" x14ac:dyDescent="0.25">
      <c r="A73" s="43">
        <f t="shared" si="1"/>
        <v>17</v>
      </c>
      <c r="B73" s="23" t="s">
        <v>160</v>
      </c>
      <c r="C73" s="24" t="s">
        <v>161</v>
      </c>
      <c r="D73" s="26">
        <v>0</v>
      </c>
      <c r="E73" s="25">
        <v>0</v>
      </c>
      <c r="F73" s="26">
        <f t="shared" si="2"/>
        <v>0</v>
      </c>
      <c r="G73" s="27" t="str">
        <f t="shared" si="0"/>
        <v/>
      </c>
    </row>
    <row r="74" spans="1:7" ht="19.5" hidden="1" customHeight="1" x14ac:dyDescent="0.25">
      <c r="A74" s="43">
        <f t="shared" si="1"/>
        <v>17</v>
      </c>
      <c r="B74" s="23" t="s">
        <v>162</v>
      </c>
      <c r="C74" s="24" t="s">
        <v>163</v>
      </c>
      <c r="D74" s="26">
        <v>0</v>
      </c>
      <c r="E74" s="25">
        <v>0</v>
      </c>
      <c r="F74" s="26">
        <f t="shared" si="2"/>
        <v>0</v>
      </c>
      <c r="G74" s="27" t="str">
        <f t="shared" si="0"/>
        <v/>
      </c>
    </row>
    <row r="75" spans="1:7" ht="19.5" hidden="1" customHeight="1" x14ac:dyDescent="0.25">
      <c r="A75" s="43">
        <f t="shared" si="1"/>
        <v>17</v>
      </c>
      <c r="B75" s="23" t="s">
        <v>164</v>
      </c>
      <c r="C75" s="24" t="s">
        <v>165</v>
      </c>
      <c r="D75" s="26">
        <v>0</v>
      </c>
      <c r="E75" s="25">
        <v>0</v>
      </c>
      <c r="F75" s="26">
        <f t="shared" si="2"/>
        <v>0</v>
      </c>
      <c r="G75" s="27" t="str">
        <f t="shared" ref="G75:G138" si="3">IFERROR(F75/D75,"")</f>
        <v/>
      </c>
    </row>
    <row r="76" spans="1:7" ht="19.5" customHeight="1" x14ac:dyDescent="0.25">
      <c r="A76" s="43">
        <f t="shared" ref="A76:A139" si="4">IF(D76&gt;0,1+A75,A75)</f>
        <v>18</v>
      </c>
      <c r="B76" s="23" t="s">
        <v>166</v>
      </c>
      <c r="C76" s="24" t="s">
        <v>167</v>
      </c>
      <c r="D76" s="26">
        <v>375</v>
      </c>
      <c r="E76" s="25">
        <v>375</v>
      </c>
      <c r="F76" s="26">
        <f t="shared" ref="F76:F139" si="5">IF(E76&gt;D76,D76,E76)</f>
        <v>375</v>
      </c>
      <c r="G76" s="27">
        <f t="shared" si="3"/>
        <v>1</v>
      </c>
    </row>
    <row r="77" spans="1:7" ht="19.5" customHeight="1" x14ac:dyDescent="0.25">
      <c r="A77" s="43">
        <f t="shared" si="4"/>
        <v>19</v>
      </c>
      <c r="B77" s="23" t="s">
        <v>168</v>
      </c>
      <c r="C77" s="24" t="s">
        <v>169</v>
      </c>
      <c r="D77" s="26">
        <v>785</v>
      </c>
      <c r="E77" s="25">
        <f>210+200+375</f>
        <v>785</v>
      </c>
      <c r="F77" s="26">
        <f t="shared" si="5"/>
        <v>785</v>
      </c>
      <c r="G77" s="27">
        <f t="shared" si="3"/>
        <v>1</v>
      </c>
    </row>
    <row r="78" spans="1:7" ht="19.5" hidden="1" customHeight="1" x14ac:dyDescent="0.25">
      <c r="A78" s="43">
        <f t="shared" si="4"/>
        <v>19</v>
      </c>
      <c r="B78" s="23" t="s">
        <v>170</v>
      </c>
      <c r="C78" s="24" t="s">
        <v>171</v>
      </c>
      <c r="D78" s="26">
        <v>0</v>
      </c>
      <c r="E78" s="25">
        <v>0</v>
      </c>
      <c r="F78" s="26">
        <f t="shared" si="5"/>
        <v>0</v>
      </c>
      <c r="G78" s="27" t="str">
        <f t="shared" si="3"/>
        <v/>
      </c>
    </row>
    <row r="79" spans="1:7" ht="19.5" hidden="1" customHeight="1" x14ac:dyDescent="0.25">
      <c r="A79" s="43">
        <f t="shared" si="4"/>
        <v>19</v>
      </c>
      <c r="B79" s="23" t="s">
        <v>172</v>
      </c>
      <c r="C79" s="24" t="s">
        <v>173</v>
      </c>
      <c r="D79" s="26">
        <v>0</v>
      </c>
      <c r="E79" s="25">
        <v>0</v>
      </c>
      <c r="F79" s="26">
        <f t="shared" si="5"/>
        <v>0</v>
      </c>
      <c r="G79" s="27" t="str">
        <f t="shared" si="3"/>
        <v/>
      </c>
    </row>
    <row r="80" spans="1:7" ht="19.5" hidden="1" customHeight="1" x14ac:dyDescent="0.25">
      <c r="A80" s="43">
        <f t="shared" si="4"/>
        <v>19</v>
      </c>
      <c r="B80" s="23" t="s">
        <v>174</v>
      </c>
      <c r="C80" s="24" t="s">
        <v>175</v>
      </c>
      <c r="D80" s="26">
        <v>0</v>
      </c>
      <c r="E80" s="25">
        <v>0</v>
      </c>
      <c r="F80" s="26">
        <f t="shared" si="5"/>
        <v>0</v>
      </c>
      <c r="G80" s="27" t="str">
        <f t="shared" si="3"/>
        <v/>
      </c>
    </row>
    <row r="81" spans="1:7" ht="19.5" hidden="1" customHeight="1" x14ac:dyDescent="0.25">
      <c r="A81" s="43">
        <f t="shared" si="4"/>
        <v>19</v>
      </c>
      <c r="B81" s="23" t="s">
        <v>176</v>
      </c>
      <c r="C81" s="24" t="s">
        <v>177</v>
      </c>
      <c r="D81" s="26">
        <v>0</v>
      </c>
      <c r="E81" s="25">
        <v>0</v>
      </c>
      <c r="F81" s="26">
        <f t="shared" si="5"/>
        <v>0</v>
      </c>
      <c r="G81" s="27" t="str">
        <f t="shared" si="3"/>
        <v/>
      </c>
    </row>
    <row r="82" spans="1:7" ht="19.5" hidden="1" customHeight="1" x14ac:dyDescent="0.25">
      <c r="A82" s="43">
        <f t="shared" si="4"/>
        <v>19</v>
      </c>
      <c r="B82" s="23" t="s">
        <v>178</v>
      </c>
      <c r="C82" s="24" t="s">
        <v>179</v>
      </c>
      <c r="D82" s="26">
        <v>0</v>
      </c>
      <c r="E82" s="25">
        <v>0</v>
      </c>
      <c r="F82" s="26">
        <f t="shared" si="5"/>
        <v>0</v>
      </c>
      <c r="G82" s="27" t="str">
        <f t="shared" si="3"/>
        <v/>
      </c>
    </row>
    <row r="83" spans="1:7" ht="19.5" hidden="1" customHeight="1" x14ac:dyDescent="0.25">
      <c r="A83" s="43">
        <f t="shared" si="4"/>
        <v>19</v>
      </c>
      <c r="B83" s="23" t="s">
        <v>180</v>
      </c>
      <c r="C83" s="24" t="s">
        <v>181</v>
      </c>
      <c r="D83" s="26">
        <v>0</v>
      </c>
      <c r="E83" s="25">
        <v>0</v>
      </c>
      <c r="F83" s="26">
        <f t="shared" si="5"/>
        <v>0</v>
      </c>
      <c r="G83" s="27" t="str">
        <f t="shared" si="3"/>
        <v/>
      </c>
    </row>
    <row r="84" spans="1:7" ht="19.5" hidden="1" customHeight="1" x14ac:dyDescent="0.25">
      <c r="A84" s="43">
        <f t="shared" si="4"/>
        <v>19</v>
      </c>
      <c r="B84" s="23" t="s">
        <v>705</v>
      </c>
      <c r="C84" s="24" t="s">
        <v>706</v>
      </c>
      <c r="D84" s="26">
        <v>0</v>
      </c>
      <c r="E84" s="25">
        <v>0</v>
      </c>
      <c r="F84" s="26">
        <f t="shared" si="5"/>
        <v>0</v>
      </c>
      <c r="G84" s="27" t="str">
        <f t="shared" si="3"/>
        <v/>
      </c>
    </row>
    <row r="85" spans="1:7" ht="19.5" hidden="1" customHeight="1" x14ac:dyDescent="0.25">
      <c r="A85" s="43">
        <f t="shared" si="4"/>
        <v>19</v>
      </c>
      <c r="B85" s="23" t="s">
        <v>707</v>
      </c>
      <c r="C85" s="24" t="s">
        <v>708</v>
      </c>
      <c r="D85" s="26">
        <v>0</v>
      </c>
      <c r="E85" s="25">
        <v>0</v>
      </c>
      <c r="F85" s="26">
        <f t="shared" si="5"/>
        <v>0</v>
      </c>
      <c r="G85" s="27" t="str">
        <f t="shared" si="3"/>
        <v/>
      </c>
    </row>
    <row r="86" spans="1:7" ht="19.5" hidden="1" customHeight="1" x14ac:dyDescent="0.25">
      <c r="A86" s="43">
        <f t="shared" si="4"/>
        <v>19</v>
      </c>
      <c r="B86" s="23" t="s">
        <v>590</v>
      </c>
      <c r="C86" s="24" t="s">
        <v>591</v>
      </c>
      <c r="D86" s="26">
        <v>0</v>
      </c>
      <c r="E86" s="25">
        <v>0</v>
      </c>
      <c r="F86" s="26">
        <f t="shared" si="5"/>
        <v>0</v>
      </c>
      <c r="G86" s="27" t="str">
        <f t="shared" si="3"/>
        <v/>
      </c>
    </row>
    <row r="87" spans="1:7" ht="19.5" hidden="1" customHeight="1" x14ac:dyDescent="0.25">
      <c r="A87" s="43">
        <f t="shared" si="4"/>
        <v>19</v>
      </c>
      <c r="B87" s="23" t="s">
        <v>592</v>
      </c>
      <c r="C87" s="24" t="s">
        <v>593</v>
      </c>
      <c r="D87" s="26">
        <v>0</v>
      </c>
      <c r="E87" s="25">
        <v>0</v>
      </c>
      <c r="F87" s="26">
        <f t="shared" si="5"/>
        <v>0</v>
      </c>
      <c r="G87" s="27" t="str">
        <f t="shared" si="3"/>
        <v/>
      </c>
    </row>
    <row r="88" spans="1:7" ht="19.5" hidden="1" customHeight="1" x14ac:dyDescent="0.25">
      <c r="A88" s="43">
        <f t="shared" si="4"/>
        <v>19</v>
      </c>
      <c r="B88" s="23" t="s">
        <v>594</v>
      </c>
      <c r="C88" s="24" t="s">
        <v>595</v>
      </c>
      <c r="D88" s="26">
        <v>0</v>
      </c>
      <c r="E88" s="25">
        <v>0</v>
      </c>
      <c r="F88" s="26">
        <f t="shared" si="5"/>
        <v>0</v>
      </c>
      <c r="G88" s="27" t="str">
        <f t="shared" si="3"/>
        <v/>
      </c>
    </row>
    <row r="89" spans="1:7" ht="19.5" hidden="1" customHeight="1" x14ac:dyDescent="0.25">
      <c r="A89" s="43">
        <f t="shared" si="4"/>
        <v>19</v>
      </c>
      <c r="B89" s="23" t="s">
        <v>182</v>
      </c>
      <c r="C89" s="24" t="s">
        <v>183</v>
      </c>
      <c r="D89" s="26">
        <v>0</v>
      </c>
      <c r="E89" s="25">
        <v>0</v>
      </c>
      <c r="F89" s="26">
        <f t="shared" si="5"/>
        <v>0</v>
      </c>
      <c r="G89" s="27" t="str">
        <f t="shared" si="3"/>
        <v/>
      </c>
    </row>
    <row r="90" spans="1:7" ht="19.5" hidden="1" customHeight="1" x14ac:dyDescent="0.25">
      <c r="A90" s="43">
        <f t="shared" si="4"/>
        <v>19</v>
      </c>
      <c r="B90" s="23" t="s">
        <v>184</v>
      </c>
      <c r="C90" s="24" t="s">
        <v>185</v>
      </c>
      <c r="D90" s="26">
        <v>0</v>
      </c>
      <c r="E90" s="25">
        <v>0</v>
      </c>
      <c r="F90" s="26">
        <f t="shared" si="5"/>
        <v>0</v>
      </c>
      <c r="G90" s="27" t="str">
        <f t="shared" si="3"/>
        <v/>
      </c>
    </row>
    <row r="91" spans="1:7" ht="19.5" hidden="1" customHeight="1" x14ac:dyDescent="0.25">
      <c r="A91" s="43">
        <f t="shared" si="4"/>
        <v>19</v>
      </c>
      <c r="B91" s="23" t="s">
        <v>186</v>
      </c>
      <c r="C91" s="24" t="s">
        <v>187</v>
      </c>
      <c r="D91" s="26">
        <v>0</v>
      </c>
      <c r="E91" s="25">
        <v>0</v>
      </c>
      <c r="F91" s="26">
        <f t="shared" si="5"/>
        <v>0</v>
      </c>
      <c r="G91" s="27" t="str">
        <f t="shared" si="3"/>
        <v/>
      </c>
    </row>
    <row r="92" spans="1:7" ht="19.5" hidden="1" customHeight="1" x14ac:dyDescent="0.25">
      <c r="A92" s="43">
        <f t="shared" si="4"/>
        <v>19</v>
      </c>
      <c r="B92" s="23" t="s">
        <v>188</v>
      </c>
      <c r="C92" s="24" t="s">
        <v>189</v>
      </c>
      <c r="D92" s="26">
        <v>0</v>
      </c>
      <c r="E92" s="25">
        <v>0</v>
      </c>
      <c r="F92" s="26">
        <f t="shared" si="5"/>
        <v>0</v>
      </c>
      <c r="G92" s="27" t="str">
        <f t="shared" si="3"/>
        <v/>
      </c>
    </row>
    <row r="93" spans="1:7" ht="19.5" hidden="1" customHeight="1" x14ac:dyDescent="0.25">
      <c r="A93" s="43">
        <f t="shared" si="4"/>
        <v>19</v>
      </c>
      <c r="B93" s="23" t="s">
        <v>190</v>
      </c>
      <c r="C93" s="24" t="s">
        <v>191</v>
      </c>
      <c r="D93" s="26">
        <v>0</v>
      </c>
      <c r="E93" s="25">
        <v>0</v>
      </c>
      <c r="F93" s="26">
        <f t="shared" si="5"/>
        <v>0</v>
      </c>
      <c r="G93" s="27" t="str">
        <f t="shared" si="3"/>
        <v/>
      </c>
    </row>
    <row r="94" spans="1:7" ht="19.5" hidden="1" customHeight="1" x14ac:dyDescent="0.25">
      <c r="A94" s="43">
        <f t="shared" si="4"/>
        <v>19</v>
      </c>
      <c r="B94" s="23" t="s">
        <v>192</v>
      </c>
      <c r="C94" s="24" t="s">
        <v>193</v>
      </c>
      <c r="D94" s="26">
        <v>0</v>
      </c>
      <c r="E94" s="25">
        <v>0</v>
      </c>
      <c r="F94" s="26">
        <f t="shared" si="5"/>
        <v>0</v>
      </c>
      <c r="G94" s="27" t="str">
        <f t="shared" si="3"/>
        <v/>
      </c>
    </row>
    <row r="95" spans="1:7" ht="19.5" hidden="1" customHeight="1" x14ac:dyDescent="0.25">
      <c r="A95" s="43">
        <f t="shared" si="4"/>
        <v>19</v>
      </c>
      <c r="B95" s="23" t="s">
        <v>194</v>
      </c>
      <c r="C95" s="24" t="s">
        <v>195</v>
      </c>
      <c r="D95" s="26">
        <v>0</v>
      </c>
      <c r="E95" s="25">
        <v>0</v>
      </c>
      <c r="F95" s="26">
        <f t="shared" si="5"/>
        <v>0</v>
      </c>
      <c r="G95" s="27" t="str">
        <f t="shared" si="3"/>
        <v/>
      </c>
    </row>
    <row r="96" spans="1:7" ht="19.5" hidden="1" customHeight="1" x14ac:dyDescent="0.25">
      <c r="A96" s="43">
        <f t="shared" si="4"/>
        <v>19</v>
      </c>
      <c r="B96" s="23" t="s">
        <v>196</v>
      </c>
      <c r="C96" s="24" t="s">
        <v>197</v>
      </c>
      <c r="D96" s="26">
        <v>0</v>
      </c>
      <c r="E96" s="25">
        <v>0</v>
      </c>
      <c r="F96" s="26">
        <f t="shared" si="5"/>
        <v>0</v>
      </c>
      <c r="G96" s="27" t="str">
        <f t="shared" si="3"/>
        <v/>
      </c>
    </row>
    <row r="97" spans="1:7" ht="19.5" hidden="1" customHeight="1" x14ac:dyDescent="0.25">
      <c r="A97" s="43">
        <f t="shared" si="4"/>
        <v>19</v>
      </c>
      <c r="B97" s="23" t="s">
        <v>198</v>
      </c>
      <c r="C97" s="24" t="s">
        <v>199</v>
      </c>
      <c r="D97" s="26">
        <v>0</v>
      </c>
      <c r="E97" s="25">
        <v>0</v>
      </c>
      <c r="F97" s="26">
        <f t="shared" si="5"/>
        <v>0</v>
      </c>
      <c r="G97" s="27" t="str">
        <f t="shared" si="3"/>
        <v/>
      </c>
    </row>
    <row r="98" spans="1:7" ht="19.5" customHeight="1" x14ac:dyDescent="0.25">
      <c r="A98" s="43">
        <f t="shared" si="4"/>
        <v>20</v>
      </c>
      <c r="B98" s="23" t="s">
        <v>200</v>
      </c>
      <c r="C98" s="24" t="s">
        <v>201</v>
      </c>
      <c r="D98" s="26">
        <v>4050</v>
      </c>
      <c r="E98" s="25">
        <v>3753</v>
      </c>
      <c r="F98" s="26">
        <f t="shared" si="5"/>
        <v>3753</v>
      </c>
      <c r="G98" s="27">
        <f t="shared" si="3"/>
        <v>0.92666666666666664</v>
      </c>
    </row>
    <row r="99" spans="1:7" ht="19.5" customHeight="1" x14ac:dyDescent="0.25">
      <c r="A99" s="43">
        <f t="shared" si="4"/>
        <v>21</v>
      </c>
      <c r="B99" s="23" t="s">
        <v>202</v>
      </c>
      <c r="C99" s="24" t="s">
        <v>203</v>
      </c>
      <c r="D99" s="26">
        <v>4050</v>
      </c>
      <c r="E99" s="25">
        <v>3810</v>
      </c>
      <c r="F99" s="26">
        <f t="shared" si="5"/>
        <v>3810</v>
      </c>
      <c r="G99" s="27">
        <f t="shared" si="3"/>
        <v>0.94074074074074077</v>
      </c>
    </row>
    <row r="100" spans="1:7" ht="19.5" customHeight="1" x14ac:dyDescent="0.25">
      <c r="A100" s="43">
        <f t="shared" si="4"/>
        <v>22</v>
      </c>
      <c r="B100" s="23" t="s">
        <v>204</v>
      </c>
      <c r="C100" s="24" t="s">
        <v>205</v>
      </c>
      <c r="D100" s="25">
        <v>3810</v>
      </c>
      <c r="E100" s="25">
        <v>3810</v>
      </c>
      <c r="F100" s="26">
        <f t="shared" si="5"/>
        <v>3810</v>
      </c>
      <c r="G100" s="27">
        <f t="shared" si="3"/>
        <v>1</v>
      </c>
    </row>
    <row r="101" spans="1:7" ht="19.5" customHeight="1" x14ac:dyDescent="0.25">
      <c r="A101" s="43">
        <f t="shared" si="4"/>
        <v>23</v>
      </c>
      <c r="B101" s="23" t="s">
        <v>206</v>
      </c>
      <c r="C101" s="24" t="s">
        <v>207</v>
      </c>
      <c r="D101" s="25">
        <v>3753</v>
      </c>
      <c r="E101" s="25">
        <v>3753</v>
      </c>
      <c r="F101" s="26">
        <f t="shared" si="5"/>
        <v>3753</v>
      </c>
      <c r="G101" s="27">
        <f t="shared" si="3"/>
        <v>1</v>
      </c>
    </row>
    <row r="102" spans="1:7" ht="19.5" customHeight="1" x14ac:dyDescent="0.25">
      <c r="A102" s="43">
        <f t="shared" si="4"/>
        <v>24</v>
      </c>
      <c r="B102" s="23" t="s">
        <v>208</v>
      </c>
      <c r="C102" s="24" t="s">
        <v>209</v>
      </c>
      <c r="D102" s="26">
        <v>1500</v>
      </c>
      <c r="E102" s="25">
        <v>1171</v>
      </c>
      <c r="F102" s="26">
        <f t="shared" si="5"/>
        <v>1171</v>
      </c>
      <c r="G102" s="27">
        <f t="shared" si="3"/>
        <v>0.78066666666666662</v>
      </c>
    </row>
    <row r="103" spans="1:7" ht="19.5" customHeight="1" x14ac:dyDescent="0.25">
      <c r="A103" s="43">
        <f t="shared" si="4"/>
        <v>25</v>
      </c>
      <c r="B103" s="23" t="s">
        <v>210</v>
      </c>
      <c r="C103" s="24" t="s">
        <v>211</v>
      </c>
      <c r="D103" s="26">
        <v>1500</v>
      </c>
      <c r="E103" s="25">
        <v>1193</v>
      </c>
      <c r="F103" s="26">
        <f t="shared" si="5"/>
        <v>1193</v>
      </c>
      <c r="G103" s="27">
        <f t="shared" si="3"/>
        <v>0.79533333333333334</v>
      </c>
    </row>
    <row r="104" spans="1:7" ht="19.5" customHeight="1" x14ac:dyDescent="0.25">
      <c r="A104" s="43">
        <f t="shared" si="4"/>
        <v>26</v>
      </c>
      <c r="B104" s="23" t="s">
        <v>212</v>
      </c>
      <c r="C104" s="24" t="s">
        <v>213</v>
      </c>
      <c r="D104" s="26">
        <v>5366</v>
      </c>
      <c r="E104" s="25">
        <v>2939</v>
      </c>
      <c r="F104" s="26">
        <f t="shared" si="5"/>
        <v>2939</v>
      </c>
      <c r="G104" s="27">
        <f t="shared" si="3"/>
        <v>0.5477077897875513</v>
      </c>
    </row>
    <row r="105" spans="1:7" ht="19.5" hidden="1" customHeight="1" x14ac:dyDescent="0.25">
      <c r="A105" s="43">
        <f t="shared" si="4"/>
        <v>26</v>
      </c>
      <c r="B105" s="23" t="s">
        <v>214</v>
      </c>
      <c r="C105" s="24" t="s">
        <v>215</v>
      </c>
      <c r="D105" s="26">
        <v>0</v>
      </c>
      <c r="E105" s="25">
        <v>0</v>
      </c>
      <c r="F105" s="26">
        <f t="shared" si="5"/>
        <v>0</v>
      </c>
      <c r="G105" s="27" t="str">
        <f t="shared" si="3"/>
        <v/>
      </c>
    </row>
    <row r="106" spans="1:7" ht="19.5" hidden="1" customHeight="1" x14ac:dyDescent="0.25">
      <c r="A106" s="43">
        <f t="shared" si="4"/>
        <v>26</v>
      </c>
      <c r="B106" s="23" t="s">
        <v>216</v>
      </c>
      <c r="C106" s="24" t="s">
        <v>217</v>
      </c>
      <c r="D106" s="26">
        <v>0</v>
      </c>
      <c r="E106" s="25">
        <v>0</v>
      </c>
      <c r="F106" s="26">
        <f t="shared" si="5"/>
        <v>0</v>
      </c>
      <c r="G106" s="27" t="str">
        <f t="shared" si="3"/>
        <v/>
      </c>
    </row>
    <row r="107" spans="1:7" ht="19.5" customHeight="1" x14ac:dyDescent="0.25">
      <c r="A107" s="43">
        <f t="shared" si="4"/>
        <v>27</v>
      </c>
      <c r="B107" s="23" t="s">
        <v>218</v>
      </c>
      <c r="C107" s="24" t="s">
        <v>219</v>
      </c>
      <c r="D107" s="26">
        <v>90</v>
      </c>
      <c r="E107" s="25">
        <v>72</v>
      </c>
      <c r="F107" s="26">
        <f t="shared" si="5"/>
        <v>72</v>
      </c>
      <c r="G107" s="27">
        <f t="shared" si="3"/>
        <v>0.8</v>
      </c>
    </row>
    <row r="108" spans="1:7" ht="19.5" hidden="1" customHeight="1" x14ac:dyDescent="0.25">
      <c r="A108" s="43">
        <f t="shared" si="4"/>
        <v>27</v>
      </c>
      <c r="B108" s="23" t="s">
        <v>220</v>
      </c>
      <c r="C108" s="24" t="s">
        <v>221</v>
      </c>
      <c r="D108" s="26">
        <v>0</v>
      </c>
      <c r="E108" s="25">
        <v>0</v>
      </c>
      <c r="F108" s="26">
        <f t="shared" si="5"/>
        <v>0</v>
      </c>
      <c r="G108" s="27" t="str">
        <f t="shared" si="3"/>
        <v/>
      </c>
    </row>
    <row r="109" spans="1:7" ht="19.5" hidden="1" customHeight="1" x14ac:dyDescent="0.25">
      <c r="A109" s="43">
        <f t="shared" si="4"/>
        <v>27</v>
      </c>
      <c r="B109" s="23" t="s">
        <v>222</v>
      </c>
      <c r="C109" s="24" t="s">
        <v>223</v>
      </c>
      <c r="D109" s="26">
        <v>0</v>
      </c>
      <c r="E109" s="25">
        <v>0</v>
      </c>
      <c r="F109" s="26">
        <f t="shared" si="5"/>
        <v>0</v>
      </c>
      <c r="G109" s="27" t="str">
        <f t="shared" si="3"/>
        <v/>
      </c>
    </row>
    <row r="110" spans="1:7" ht="19.5" hidden="1" customHeight="1" x14ac:dyDescent="0.25">
      <c r="A110" s="43">
        <f t="shared" si="4"/>
        <v>27</v>
      </c>
      <c r="B110" s="23" t="s">
        <v>224</v>
      </c>
      <c r="C110" s="24" t="s">
        <v>225</v>
      </c>
      <c r="D110" s="26">
        <v>0</v>
      </c>
      <c r="E110" s="25">
        <v>0</v>
      </c>
      <c r="F110" s="26">
        <f t="shared" si="5"/>
        <v>0</v>
      </c>
      <c r="G110" s="27" t="str">
        <f t="shared" si="3"/>
        <v/>
      </c>
    </row>
    <row r="111" spans="1:7" ht="19.5" customHeight="1" x14ac:dyDescent="0.25">
      <c r="A111" s="43">
        <f t="shared" si="4"/>
        <v>28</v>
      </c>
      <c r="B111" s="23" t="s">
        <v>226</v>
      </c>
      <c r="C111" s="24" t="s">
        <v>227</v>
      </c>
      <c r="D111" s="26">
        <v>26</v>
      </c>
      <c r="E111" s="25">
        <v>26</v>
      </c>
      <c r="F111" s="26">
        <f t="shared" si="5"/>
        <v>26</v>
      </c>
      <c r="G111" s="27">
        <f t="shared" si="3"/>
        <v>1</v>
      </c>
    </row>
    <row r="112" spans="1:7" ht="19.5" hidden="1" customHeight="1" x14ac:dyDescent="0.25">
      <c r="A112" s="43">
        <f t="shared" si="4"/>
        <v>28</v>
      </c>
      <c r="B112" s="23" t="s">
        <v>228</v>
      </c>
      <c r="C112" s="24" t="s">
        <v>229</v>
      </c>
      <c r="D112" s="26">
        <v>0</v>
      </c>
      <c r="E112" s="25">
        <v>0</v>
      </c>
      <c r="F112" s="26">
        <f t="shared" si="5"/>
        <v>0</v>
      </c>
      <c r="G112" s="27" t="str">
        <f t="shared" si="3"/>
        <v/>
      </c>
    </row>
    <row r="113" spans="1:7" ht="19.5" hidden="1" customHeight="1" x14ac:dyDescent="0.25">
      <c r="A113" s="43">
        <f t="shared" si="4"/>
        <v>28</v>
      </c>
      <c r="B113" s="23" t="s">
        <v>657</v>
      </c>
      <c r="C113" s="24" t="s">
        <v>662</v>
      </c>
      <c r="D113" s="26">
        <v>0</v>
      </c>
      <c r="E113" s="25">
        <v>0</v>
      </c>
      <c r="F113" s="26">
        <f t="shared" si="5"/>
        <v>0</v>
      </c>
      <c r="G113" s="27" t="str">
        <f t="shared" si="3"/>
        <v/>
      </c>
    </row>
    <row r="114" spans="1:7" ht="19.5" hidden="1" customHeight="1" x14ac:dyDescent="0.25">
      <c r="A114" s="43">
        <f t="shared" si="4"/>
        <v>28</v>
      </c>
      <c r="B114" s="23" t="s">
        <v>770</v>
      </c>
      <c r="C114" s="24" t="s">
        <v>773</v>
      </c>
      <c r="D114" s="26">
        <v>0</v>
      </c>
      <c r="E114" s="25">
        <v>0</v>
      </c>
      <c r="F114" s="26">
        <f t="shared" si="5"/>
        <v>0</v>
      </c>
      <c r="G114" s="27" t="str">
        <f t="shared" si="3"/>
        <v/>
      </c>
    </row>
    <row r="115" spans="1:7" ht="19.5" hidden="1" customHeight="1" x14ac:dyDescent="0.25">
      <c r="A115" s="43">
        <f t="shared" si="4"/>
        <v>28</v>
      </c>
      <c r="B115" s="23" t="s">
        <v>771</v>
      </c>
      <c r="C115" s="24" t="s">
        <v>774</v>
      </c>
      <c r="D115" s="26">
        <v>0</v>
      </c>
      <c r="E115" s="25">
        <v>0</v>
      </c>
      <c r="F115" s="26">
        <f t="shared" si="5"/>
        <v>0</v>
      </c>
      <c r="G115" s="27" t="str">
        <f t="shared" si="3"/>
        <v/>
      </c>
    </row>
    <row r="116" spans="1:7" ht="19.5" hidden="1" customHeight="1" x14ac:dyDescent="0.25">
      <c r="A116" s="43">
        <f t="shared" si="4"/>
        <v>28</v>
      </c>
      <c r="B116" s="23" t="s">
        <v>749</v>
      </c>
      <c r="C116" s="24" t="s">
        <v>231</v>
      </c>
      <c r="D116" s="26">
        <v>0</v>
      </c>
      <c r="E116" s="25">
        <v>0</v>
      </c>
      <c r="F116" s="26">
        <f t="shared" si="5"/>
        <v>0</v>
      </c>
      <c r="G116" s="27" t="str">
        <f t="shared" si="3"/>
        <v/>
      </c>
    </row>
    <row r="117" spans="1:7" ht="19.5" hidden="1" customHeight="1" x14ac:dyDescent="0.25">
      <c r="A117" s="43">
        <f t="shared" si="4"/>
        <v>28</v>
      </c>
      <c r="B117" s="23" t="s">
        <v>750</v>
      </c>
      <c r="C117" s="24" t="s">
        <v>233</v>
      </c>
      <c r="D117" s="26">
        <v>0</v>
      </c>
      <c r="E117" s="25">
        <v>0</v>
      </c>
      <c r="F117" s="26">
        <f t="shared" si="5"/>
        <v>0</v>
      </c>
      <c r="G117" s="27" t="str">
        <f t="shared" si="3"/>
        <v/>
      </c>
    </row>
    <row r="118" spans="1:7" ht="19.5" hidden="1" customHeight="1" x14ac:dyDescent="0.25">
      <c r="A118" s="43">
        <f t="shared" si="4"/>
        <v>28</v>
      </c>
      <c r="B118" s="23" t="s">
        <v>751</v>
      </c>
      <c r="C118" s="24" t="s">
        <v>235</v>
      </c>
      <c r="D118" s="26">
        <v>0</v>
      </c>
      <c r="E118" s="25">
        <v>0</v>
      </c>
      <c r="F118" s="26">
        <f t="shared" si="5"/>
        <v>0</v>
      </c>
      <c r="G118" s="27" t="str">
        <f t="shared" si="3"/>
        <v/>
      </c>
    </row>
    <row r="119" spans="1:7" ht="19.5" hidden="1" customHeight="1" x14ac:dyDescent="0.25">
      <c r="A119" s="43">
        <f t="shared" si="4"/>
        <v>28</v>
      </c>
      <c r="B119" s="23" t="s">
        <v>752</v>
      </c>
      <c r="C119" s="24" t="s">
        <v>237</v>
      </c>
      <c r="D119" s="26">
        <v>0</v>
      </c>
      <c r="E119" s="25">
        <v>0</v>
      </c>
      <c r="F119" s="26">
        <f t="shared" si="5"/>
        <v>0</v>
      </c>
      <c r="G119" s="27" t="str">
        <f t="shared" si="3"/>
        <v/>
      </c>
    </row>
    <row r="120" spans="1:7" ht="19.5" hidden="1" customHeight="1" x14ac:dyDescent="0.25">
      <c r="A120" s="43">
        <f t="shared" si="4"/>
        <v>28</v>
      </c>
      <c r="B120" s="23" t="s">
        <v>753</v>
      </c>
      <c r="C120" s="24" t="s">
        <v>239</v>
      </c>
      <c r="D120" s="26">
        <v>0</v>
      </c>
      <c r="E120" s="25">
        <v>0</v>
      </c>
      <c r="F120" s="26">
        <f t="shared" si="5"/>
        <v>0</v>
      </c>
      <c r="G120" s="27" t="str">
        <f t="shared" si="3"/>
        <v/>
      </c>
    </row>
    <row r="121" spans="1:7" ht="19.5" hidden="1" customHeight="1" x14ac:dyDescent="0.25">
      <c r="A121" s="43">
        <f t="shared" si="4"/>
        <v>28</v>
      </c>
      <c r="B121" s="23" t="s">
        <v>240</v>
      </c>
      <c r="C121" s="24" t="s">
        <v>241</v>
      </c>
      <c r="D121" s="26">
        <v>0</v>
      </c>
      <c r="E121" s="25">
        <v>0</v>
      </c>
      <c r="F121" s="26">
        <f t="shared" si="5"/>
        <v>0</v>
      </c>
      <c r="G121" s="27" t="str">
        <f t="shared" si="3"/>
        <v/>
      </c>
    </row>
    <row r="122" spans="1:7" ht="19.5" hidden="1" customHeight="1" x14ac:dyDescent="0.25">
      <c r="A122" s="43">
        <f t="shared" si="4"/>
        <v>28</v>
      </c>
      <c r="B122" s="23" t="s">
        <v>242</v>
      </c>
      <c r="C122" s="24" t="s">
        <v>243</v>
      </c>
      <c r="D122" s="26">
        <v>0</v>
      </c>
      <c r="E122" s="25">
        <v>0</v>
      </c>
      <c r="F122" s="26">
        <f t="shared" si="5"/>
        <v>0</v>
      </c>
      <c r="G122" s="27" t="str">
        <f t="shared" si="3"/>
        <v/>
      </c>
    </row>
    <row r="123" spans="1:7" ht="19.5" hidden="1" customHeight="1" x14ac:dyDescent="0.25">
      <c r="A123" s="43">
        <f t="shared" si="4"/>
        <v>28</v>
      </c>
      <c r="B123" s="23" t="s">
        <v>244</v>
      </c>
      <c r="C123" s="24" t="s">
        <v>245</v>
      </c>
      <c r="D123" s="26">
        <v>0</v>
      </c>
      <c r="E123" s="25">
        <v>0</v>
      </c>
      <c r="F123" s="26">
        <f t="shared" si="5"/>
        <v>0</v>
      </c>
      <c r="G123" s="27" t="str">
        <f t="shared" si="3"/>
        <v/>
      </c>
    </row>
    <row r="124" spans="1:7" ht="19.5" hidden="1" customHeight="1" x14ac:dyDescent="0.25">
      <c r="A124" s="43">
        <f t="shared" si="4"/>
        <v>28</v>
      </c>
      <c r="B124" s="23" t="s">
        <v>246</v>
      </c>
      <c r="C124" s="24" t="s">
        <v>247</v>
      </c>
      <c r="D124" s="26">
        <v>0</v>
      </c>
      <c r="E124" s="25">
        <v>0</v>
      </c>
      <c r="F124" s="26">
        <f t="shared" si="5"/>
        <v>0</v>
      </c>
      <c r="G124" s="27" t="str">
        <f t="shared" si="3"/>
        <v/>
      </c>
    </row>
    <row r="125" spans="1:7" ht="19.5" hidden="1" customHeight="1" x14ac:dyDescent="0.25">
      <c r="A125" s="43">
        <f t="shared" si="4"/>
        <v>28</v>
      </c>
      <c r="B125" s="23" t="s">
        <v>248</v>
      </c>
      <c r="C125" s="24" t="s">
        <v>249</v>
      </c>
      <c r="D125" s="26">
        <v>0</v>
      </c>
      <c r="E125" s="25">
        <v>0</v>
      </c>
      <c r="F125" s="26">
        <f t="shared" si="5"/>
        <v>0</v>
      </c>
      <c r="G125" s="27" t="str">
        <f t="shared" si="3"/>
        <v/>
      </c>
    </row>
    <row r="126" spans="1:7" ht="19.5" hidden="1" customHeight="1" x14ac:dyDescent="0.25">
      <c r="A126" s="43">
        <f t="shared" si="4"/>
        <v>28</v>
      </c>
      <c r="B126" s="23" t="s">
        <v>250</v>
      </c>
      <c r="C126" s="24" t="s">
        <v>251</v>
      </c>
      <c r="D126" s="26">
        <v>0</v>
      </c>
      <c r="E126" s="25">
        <v>0</v>
      </c>
      <c r="F126" s="26">
        <f t="shared" si="5"/>
        <v>0</v>
      </c>
      <c r="G126" s="27" t="str">
        <f t="shared" si="3"/>
        <v/>
      </c>
    </row>
    <row r="127" spans="1:7" ht="19.5" hidden="1" customHeight="1" x14ac:dyDescent="0.25">
      <c r="A127" s="43">
        <f t="shared" si="4"/>
        <v>28</v>
      </c>
      <c r="B127" s="23" t="s">
        <v>252</v>
      </c>
      <c r="C127" s="24" t="s">
        <v>253</v>
      </c>
      <c r="D127" s="26">
        <v>0</v>
      </c>
      <c r="E127" s="25">
        <v>0</v>
      </c>
      <c r="F127" s="26">
        <f t="shared" si="5"/>
        <v>0</v>
      </c>
      <c r="G127" s="27" t="str">
        <f t="shared" si="3"/>
        <v/>
      </c>
    </row>
    <row r="128" spans="1:7" ht="19.5" hidden="1" customHeight="1" x14ac:dyDescent="0.25">
      <c r="A128" s="43">
        <f t="shared" si="4"/>
        <v>28</v>
      </c>
      <c r="B128" s="23" t="s">
        <v>254</v>
      </c>
      <c r="C128" s="24" t="s">
        <v>255</v>
      </c>
      <c r="D128" s="26">
        <v>0</v>
      </c>
      <c r="E128" s="25">
        <v>0</v>
      </c>
      <c r="F128" s="26">
        <f t="shared" si="5"/>
        <v>0</v>
      </c>
      <c r="G128" s="27" t="str">
        <f t="shared" si="3"/>
        <v/>
      </c>
    </row>
    <row r="129" spans="1:7" ht="19.5" hidden="1" customHeight="1" x14ac:dyDescent="0.25">
      <c r="A129" s="43">
        <f t="shared" si="4"/>
        <v>28</v>
      </c>
      <c r="B129" s="23" t="s">
        <v>256</v>
      </c>
      <c r="C129" s="24" t="s">
        <v>257</v>
      </c>
      <c r="D129" s="26">
        <v>0</v>
      </c>
      <c r="E129" s="25">
        <v>0</v>
      </c>
      <c r="F129" s="26">
        <f t="shared" si="5"/>
        <v>0</v>
      </c>
      <c r="G129" s="27" t="str">
        <f t="shared" si="3"/>
        <v/>
      </c>
    </row>
    <row r="130" spans="1:7" ht="19.5" hidden="1" customHeight="1" x14ac:dyDescent="0.25">
      <c r="A130" s="43">
        <f t="shared" si="4"/>
        <v>28</v>
      </c>
      <c r="B130" s="23" t="s">
        <v>258</v>
      </c>
      <c r="C130" s="24" t="s">
        <v>259</v>
      </c>
      <c r="D130" s="26">
        <v>0</v>
      </c>
      <c r="E130" s="25">
        <v>0</v>
      </c>
      <c r="F130" s="26">
        <f t="shared" si="5"/>
        <v>0</v>
      </c>
      <c r="G130" s="27" t="str">
        <f t="shared" si="3"/>
        <v/>
      </c>
    </row>
    <row r="131" spans="1:7" ht="19.5" hidden="1" customHeight="1" x14ac:dyDescent="0.25">
      <c r="A131" s="43">
        <f t="shared" si="4"/>
        <v>28</v>
      </c>
      <c r="B131" s="23" t="s">
        <v>260</v>
      </c>
      <c r="C131" s="24" t="s">
        <v>261</v>
      </c>
      <c r="D131" s="26">
        <v>0</v>
      </c>
      <c r="E131" s="25">
        <v>0</v>
      </c>
      <c r="F131" s="26">
        <f t="shared" si="5"/>
        <v>0</v>
      </c>
      <c r="G131" s="27" t="str">
        <f t="shared" si="3"/>
        <v/>
      </c>
    </row>
    <row r="132" spans="1:7" ht="19.5" hidden="1" customHeight="1" x14ac:dyDescent="0.25">
      <c r="A132" s="43">
        <f t="shared" si="4"/>
        <v>28</v>
      </c>
      <c r="B132" s="23" t="s">
        <v>262</v>
      </c>
      <c r="C132" s="24" t="s">
        <v>263</v>
      </c>
      <c r="D132" s="26">
        <v>0</v>
      </c>
      <c r="E132" s="25">
        <v>0</v>
      </c>
      <c r="F132" s="26">
        <f t="shared" si="5"/>
        <v>0</v>
      </c>
      <c r="G132" s="27" t="str">
        <f t="shared" si="3"/>
        <v/>
      </c>
    </row>
    <row r="133" spans="1:7" ht="19.5" hidden="1" customHeight="1" x14ac:dyDescent="0.25">
      <c r="A133" s="43">
        <f t="shared" si="4"/>
        <v>28</v>
      </c>
      <c r="B133" s="23" t="s">
        <v>264</v>
      </c>
      <c r="C133" s="24" t="s">
        <v>265</v>
      </c>
      <c r="D133" s="26">
        <v>0</v>
      </c>
      <c r="E133" s="25">
        <v>0</v>
      </c>
      <c r="F133" s="26">
        <f t="shared" si="5"/>
        <v>0</v>
      </c>
      <c r="G133" s="27" t="str">
        <f t="shared" si="3"/>
        <v/>
      </c>
    </row>
    <row r="134" spans="1:7" ht="19.5" hidden="1" customHeight="1" x14ac:dyDescent="0.25">
      <c r="A134" s="43">
        <f t="shared" si="4"/>
        <v>28</v>
      </c>
      <c r="B134" s="23" t="s">
        <v>266</v>
      </c>
      <c r="C134" s="24" t="s">
        <v>267</v>
      </c>
      <c r="D134" s="26">
        <v>0</v>
      </c>
      <c r="E134" s="25">
        <v>0</v>
      </c>
      <c r="F134" s="26">
        <f t="shared" si="5"/>
        <v>0</v>
      </c>
      <c r="G134" s="27" t="str">
        <f t="shared" si="3"/>
        <v/>
      </c>
    </row>
    <row r="135" spans="1:7" ht="19.5" hidden="1" customHeight="1" x14ac:dyDescent="0.25">
      <c r="A135" s="43">
        <f t="shared" si="4"/>
        <v>28</v>
      </c>
      <c r="B135" s="23" t="s">
        <v>268</v>
      </c>
      <c r="C135" s="24" t="s">
        <v>269</v>
      </c>
      <c r="D135" s="26">
        <v>0</v>
      </c>
      <c r="E135" s="25">
        <v>0</v>
      </c>
      <c r="F135" s="26">
        <f t="shared" si="5"/>
        <v>0</v>
      </c>
      <c r="G135" s="27" t="str">
        <f t="shared" si="3"/>
        <v/>
      </c>
    </row>
    <row r="136" spans="1:7" ht="19.5" hidden="1" customHeight="1" x14ac:dyDescent="0.25">
      <c r="A136" s="43">
        <f t="shared" si="4"/>
        <v>28</v>
      </c>
      <c r="B136" s="23" t="s">
        <v>270</v>
      </c>
      <c r="C136" s="24" t="s">
        <v>271</v>
      </c>
      <c r="D136" s="26">
        <v>0</v>
      </c>
      <c r="E136" s="25">
        <v>0</v>
      </c>
      <c r="F136" s="26">
        <f t="shared" si="5"/>
        <v>0</v>
      </c>
      <c r="G136" s="27" t="str">
        <f t="shared" si="3"/>
        <v/>
      </c>
    </row>
    <row r="137" spans="1:7" ht="19.5" hidden="1" customHeight="1" x14ac:dyDescent="0.25">
      <c r="A137" s="43">
        <f t="shared" si="4"/>
        <v>28</v>
      </c>
      <c r="B137" s="23" t="s">
        <v>272</v>
      </c>
      <c r="C137" s="24" t="s">
        <v>273</v>
      </c>
      <c r="D137" s="26">
        <v>0</v>
      </c>
      <c r="E137" s="25">
        <v>0</v>
      </c>
      <c r="F137" s="26">
        <f t="shared" si="5"/>
        <v>0</v>
      </c>
      <c r="G137" s="27" t="str">
        <f t="shared" si="3"/>
        <v/>
      </c>
    </row>
    <row r="138" spans="1:7" ht="19.5" hidden="1" customHeight="1" x14ac:dyDescent="0.25">
      <c r="A138" s="43">
        <f t="shared" si="4"/>
        <v>28</v>
      </c>
      <c r="B138" s="23" t="s">
        <v>274</v>
      </c>
      <c r="C138" s="24" t="s">
        <v>275</v>
      </c>
      <c r="D138" s="26">
        <v>0</v>
      </c>
      <c r="E138" s="25">
        <v>0</v>
      </c>
      <c r="F138" s="26">
        <f t="shared" si="5"/>
        <v>0</v>
      </c>
      <c r="G138" s="27" t="str">
        <f t="shared" si="3"/>
        <v/>
      </c>
    </row>
    <row r="139" spans="1:7" ht="19.5" hidden="1" customHeight="1" x14ac:dyDescent="0.25">
      <c r="A139" s="43">
        <f t="shared" si="4"/>
        <v>28</v>
      </c>
      <c r="B139" s="23" t="s">
        <v>276</v>
      </c>
      <c r="C139" s="24" t="s">
        <v>277</v>
      </c>
      <c r="D139" s="26">
        <v>0</v>
      </c>
      <c r="E139" s="25">
        <v>0</v>
      </c>
      <c r="F139" s="26">
        <f t="shared" si="5"/>
        <v>0</v>
      </c>
      <c r="G139" s="27" t="str">
        <f t="shared" ref="G139:G202" si="6">IFERROR(F139/D139,"")</f>
        <v/>
      </c>
    </row>
    <row r="140" spans="1:7" ht="19.5" hidden="1" customHeight="1" x14ac:dyDescent="0.25">
      <c r="A140" s="43">
        <f t="shared" ref="A140:A203" si="7">IF(D140&gt;0,1+A139,A139)</f>
        <v>28</v>
      </c>
      <c r="B140" s="23" t="s">
        <v>278</v>
      </c>
      <c r="C140" s="24" t="s">
        <v>279</v>
      </c>
      <c r="D140" s="26">
        <v>0</v>
      </c>
      <c r="E140" s="25">
        <v>0</v>
      </c>
      <c r="F140" s="26">
        <f t="shared" ref="F140:F203" si="8">IF(E140&gt;D140,D140,E140)</f>
        <v>0</v>
      </c>
      <c r="G140" s="27" t="str">
        <f t="shared" si="6"/>
        <v/>
      </c>
    </row>
    <row r="141" spans="1:7" ht="19.5" hidden="1" customHeight="1" x14ac:dyDescent="0.25">
      <c r="A141" s="43">
        <f t="shared" si="7"/>
        <v>28</v>
      </c>
      <c r="B141" s="23" t="s">
        <v>280</v>
      </c>
      <c r="C141" s="24" t="s">
        <v>281</v>
      </c>
      <c r="D141" s="26">
        <v>0</v>
      </c>
      <c r="E141" s="25">
        <v>0</v>
      </c>
      <c r="F141" s="26">
        <f t="shared" si="8"/>
        <v>0</v>
      </c>
      <c r="G141" s="27" t="str">
        <f t="shared" si="6"/>
        <v/>
      </c>
    </row>
    <row r="142" spans="1:7" ht="19.5" customHeight="1" x14ac:dyDescent="0.25">
      <c r="A142" s="43">
        <f t="shared" si="7"/>
        <v>29</v>
      </c>
      <c r="B142" s="23" t="s">
        <v>282</v>
      </c>
      <c r="C142" s="24" t="s">
        <v>283</v>
      </c>
      <c r="D142" s="26">
        <v>3000</v>
      </c>
      <c r="E142" s="25">
        <v>3000</v>
      </c>
      <c r="F142" s="26">
        <f t="shared" si="8"/>
        <v>3000</v>
      </c>
      <c r="G142" s="27">
        <f t="shared" si="6"/>
        <v>1</v>
      </c>
    </row>
    <row r="143" spans="1:7" ht="19.5" hidden="1" customHeight="1" x14ac:dyDescent="0.25">
      <c r="A143" s="43">
        <f t="shared" si="7"/>
        <v>29</v>
      </c>
      <c r="B143" s="23" t="s">
        <v>796</v>
      </c>
      <c r="C143" s="24" t="s">
        <v>798</v>
      </c>
      <c r="D143" s="26">
        <v>0</v>
      </c>
      <c r="E143" s="25">
        <v>0</v>
      </c>
      <c r="F143" s="26">
        <f t="shared" si="8"/>
        <v>0</v>
      </c>
      <c r="G143" s="27" t="str">
        <f t="shared" si="6"/>
        <v/>
      </c>
    </row>
    <row r="144" spans="1:7" ht="19.5" hidden="1" customHeight="1" x14ac:dyDescent="0.25">
      <c r="A144" s="43">
        <f t="shared" si="7"/>
        <v>29</v>
      </c>
      <c r="B144" s="23" t="s">
        <v>284</v>
      </c>
      <c r="C144" s="24" t="s">
        <v>285</v>
      </c>
      <c r="D144" s="26">
        <v>0</v>
      </c>
      <c r="E144" s="25">
        <v>0</v>
      </c>
      <c r="F144" s="26">
        <f t="shared" si="8"/>
        <v>0</v>
      </c>
      <c r="G144" s="27" t="str">
        <f t="shared" si="6"/>
        <v/>
      </c>
    </row>
    <row r="145" spans="1:7" ht="19.5" hidden="1" customHeight="1" x14ac:dyDescent="0.25">
      <c r="A145" s="43">
        <f t="shared" si="7"/>
        <v>29</v>
      </c>
      <c r="B145" s="23" t="s">
        <v>286</v>
      </c>
      <c r="C145" s="24" t="s">
        <v>287</v>
      </c>
      <c r="D145" s="26">
        <v>0</v>
      </c>
      <c r="E145" s="25">
        <v>0</v>
      </c>
      <c r="F145" s="26">
        <f t="shared" si="8"/>
        <v>0</v>
      </c>
      <c r="G145" s="27" t="str">
        <f t="shared" si="6"/>
        <v/>
      </c>
    </row>
    <row r="146" spans="1:7" ht="19.5" hidden="1" customHeight="1" x14ac:dyDescent="0.25">
      <c r="A146" s="43">
        <f t="shared" si="7"/>
        <v>29</v>
      </c>
      <c r="B146" s="23" t="s">
        <v>288</v>
      </c>
      <c r="C146" s="24" t="s">
        <v>289</v>
      </c>
      <c r="D146" s="26">
        <v>0</v>
      </c>
      <c r="E146" s="25">
        <v>0</v>
      </c>
      <c r="F146" s="26">
        <f t="shared" si="8"/>
        <v>0</v>
      </c>
      <c r="G146" s="27" t="str">
        <f t="shared" si="6"/>
        <v/>
      </c>
    </row>
    <row r="147" spans="1:7" ht="19.5" hidden="1" customHeight="1" x14ac:dyDescent="0.25">
      <c r="A147" s="43">
        <f t="shared" si="7"/>
        <v>29</v>
      </c>
      <c r="B147" s="23" t="s">
        <v>290</v>
      </c>
      <c r="C147" s="24" t="s">
        <v>291</v>
      </c>
      <c r="D147" s="26">
        <v>0</v>
      </c>
      <c r="E147" s="25">
        <v>0</v>
      </c>
      <c r="F147" s="26">
        <f t="shared" si="8"/>
        <v>0</v>
      </c>
      <c r="G147" s="27" t="str">
        <f t="shared" si="6"/>
        <v/>
      </c>
    </row>
    <row r="148" spans="1:7" ht="19.5" hidden="1" customHeight="1" x14ac:dyDescent="0.25">
      <c r="A148" s="43">
        <f t="shared" si="7"/>
        <v>29</v>
      </c>
      <c r="B148" s="23" t="s">
        <v>292</v>
      </c>
      <c r="C148" s="24" t="s">
        <v>293</v>
      </c>
      <c r="D148" s="26">
        <v>0</v>
      </c>
      <c r="E148" s="25">
        <v>0</v>
      </c>
      <c r="F148" s="26">
        <f t="shared" si="8"/>
        <v>0</v>
      </c>
      <c r="G148" s="27" t="str">
        <f t="shared" si="6"/>
        <v/>
      </c>
    </row>
    <row r="149" spans="1:7" ht="19.5" customHeight="1" x14ac:dyDescent="0.25">
      <c r="A149" s="43">
        <f t="shared" si="7"/>
        <v>30</v>
      </c>
      <c r="B149" s="23" t="s">
        <v>294</v>
      </c>
      <c r="C149" s="24" t="s">
        <v>295</v>
      </c>
      <c r="D149" s="26">
        <v>610</v>
      </c>
      <c r="E149" s="25">
        <v>510</v>
      </c>
      <c r="F149" s="26">
        <f t="shared" si="8"/>
        <v>510</v>
      </c>
      <c r="G149" s="27">
        <f t="shared" si="6"/>
        <v>0.83606557377049184</v>
      </c>
    </row>
    <row r="150" spans="1:7" ht="19.5" hidden="1" customHeight="1" x14ac:dyDescent="0.25">
      <c r="A150" s="43">
        <f t="shared" si="7"/>
        <v>30</v>
      </c>
      <c r="B150" s="23" t="s">
        <v>296</v>
      </c>
      <c r="C150" s="24" t="s">
        <v>297</v>
      </c>
      <c r="D150" s="26">
        <v>0</v>
      </c>
      <c r="E150" s="25">
        <v>0</v>
      </c>
      <c r="F150" s="26">
        <f t="shared" si="8"/>
        <v>0</v>
      </c>
      <c r="G150" s="27" t="str">
        <f t="shared" si="6"/>
        <v/>
      </c>
    </row>
    <row r="151" spans="1:7" ht="19.5" hidden="1" customHeight="1" x14ac:dyDescent="0.25">
      <c r="A151" s="43">
        <f t="shared" si="7"/>
        <v>30</v>
      </c>
      <c r="B151" s="23" t="s">
        <v>298</v>
      </c>
      <c r="C151" s="24" t="s">
        <v>299</v>
      </c>
      <c r="D151" s="26">
        <v>0</v>
      </c>
      <c r="E151" s="25">
        <v>0</v>
      </c>
      <c r="F151" s="26">
        <f t="shared" si="8"/>
        <v>0</v>
      </c>
      <c r="G151" s="27" t="str">
        <f t="shared" si="6"/>
        <v/>
      </c>
    </row>
    <row r="152" spans="1:7" ht="19.5" hidden="1" customHeight="1" x14ac:dyDescent="0.25">
      <c r="A152" s="43">
        <f t="shared" si="7"/>
        <v>30</v>
      </c>
      <c r="B152" s="23" t="s">
        <v>300</v>
      </c>
      <c r="C152" s="24" t="s">
        <v>301</v>
      </c>
      <c r="D152" s="26">
        <v>0</v>
      </c>
      <c r="E152" s="25">
        <v>0</v>
      </c>
      <c r="F152" s="26">
        <f t="shared" si="8"/>
        <v>0</v>
      </c>
      <c r="G152" s="27" t="str">
        <f t="shared" si="6"/>
        <v/>
      </c>
    </row>
    <row r="153" spans="1:7" ht="19.5" hidden="1" customHeight="1" x14ac:dyDescent="0.25">
      <c r="A153" s="43">
        <f t="shared" si="7"/>
        <v>30</v>
      </c>
      <c r="B153" s="23" t="s">
        <v>302</v>
      </c>
      <c r="C153" s="24" t="s">
        <v>303</v>
      </c>
      <c r="D153" s="26">
        <v>0</v>
      </c>
      <c r="E153" s="25">
        <v>0</v>
      </c>
      <c r="F153" s="26">
        <f t="shared" si="8"/>
        <v>0</v>
      </c>
      <c r="G153" s="27" t="str">
        <f t="shared" si="6"/>
        <v/>
      </c>
    </row>
    <row r="154" spans="1:7" ht="19.5" hidden="1" customHeight="1" x14ac:dyDescent="0.25">
      <c r="A154" s="43">
        <f t="shared" si="7"/>
        <v>30</v>
      </c>
      <c r="B154" s="23" t="s">
        <v>304</v>
      </c>
      <c r="C154" s="24" t="s">
        <v>305</v>
      </c>
      <c r="D154" s="26">
        <v>0</v>
      </c>
      <c r="E154" s="25">
        <v>0</v>
      </c>
      <c r="F154" s="26">
        <f t="shared" si="8"/>
        <v>0</v>
      </c>
      <c r="G154" s="27" t="str">
        <f t="shared" si="6"/>
        <v/>
      </c>
    </row>
    <row r="155" spans="1:7" ht="19.5" hidden="1" customHeight="1" x14ac:dyDescent="0.25">
      <c r="A155" s="43">
        <f t="shared" si="7"/>
        <v>30</v>
      </c>
      <c r="B155" s="23" t="s">
        <v>306</v>
      </c>
      <c r="C155" s="24" t="s">
        <v>307</v>
      </c>
      <c r="D155" s="26">
        <v>0</v>
      </c>
      <c r="E155" s="25">
        <v>0</v>
      </c>
      <c r="F155" s="26">
        <f t="shared" si="8"/>
        <v>0</v>
      </c>
      <c r="G155" s="27" t="str">
        <f t="shared" si="6"/>
        <v/>
      </c>
    </row>
    <row r="156" spans="1:7" ht="19.5" hidden="1" customHeight="1" x14ac:dyDescent="0.25">
      <c r="A156" s="43">
        <f t="shared" si="7"/>
        <v>30</v>
      </c>
      <c r="B156" s="23" t="s">
        <v>308</v>
      </c>
      <c r="C156" s="24" t="s">
        <v>309</v>
      </c>
      <c r="D156" s="26">
        <v>0</v>
      </c>
      <c r="E156" s="25">
        <v>0</v>
      </c>
      <c r="F156" s="26">
        <f t="shared" si="8"/>
        <v>0</v>
      </c>
      <c r="G156" s="27" t="str">
        <f t="shared" si="6"/>
        <v/>
      </c>
    </row>
    <row r="157" spans="1:7" ht="19.5" hidden="1" customHeight="1" x14ac:dyDescent="0.25">
      <c r="A157" s="43">
        <f t="shared" si="7"/>
        <v>30</v>
      </c>
      <c r="B157" s="23" t="s">
        <v>310</v>
      </c>
      <c r="C157" s="24" t="s">
        <v>311</v>
      </c>
      <c r="D157" s="26">
        <v>0</v>
      </c>
      <c r="E157" s="25">
        <v>0</v>
      </c>
      <c r="F157" s="26">
        <f t="shared" si="8"/>
        <v>0</v>
      </c>
      <c r="G157" s="27" t="str">
        <f t="shared" si="6"/>
        <v/>
      </c>
    </row>
    <row r="158" spans="1:7" ht="19.5" hidden="1" customHeight="1" x14ac:dyDescent="0.25">
      <c r="A158" s="43">
        <f t="shared" si="7"/>
        <v>30</v>
      </c>
      <c r="B158" s="23" t="s">
        <v>312</v>
      </c>
      <c r="C158" s="24" t="s">
        <v>313</v>
      </c>
      <c r="D158" s="26">
        <v>0</v>
      </c>
      <c r="E158" s="25">
        <v>0</v>
      </c>
      <c r="F158" s="26">
        <f t="shared" si="8"/>
        <v>0</v>
      </c>
      <c r="G158" s="27" t="str">
        <f t="shared" si="6"/>
        <v/>
      </c>
    </row>
    <row r="159" spans="1:7" ht="19.5" hidden="1" customHeight="1" x14ac:dyDescent="0.25">
      <c r="A159" s="43">
        <f t="shared" si="7"/>
        <v>30</v>
      </c>
      <c r="B159" s="23" t="s">
        <v>314</v>
      </c>
      <c r="C159" s="24" t="s">
        <v>315</v>
      </c>
      <c r="D159" s="26">
        <v>0</v>
      </c>
      <c r="E159" s="25">
        <v>0</v>
      </c>
      <c r="F159" s="26">
        <f t="shared" si="8"/>
        <v>0</v>
      </c>
      <c r="G159" s="27" t="str">
        <f t="shared" si="6"/>
        <v/>
      </c>
    </row>
    <row r="160" spans="1:7" ht="19.5" hidden="1" customHeight="1" x14ac:dyDescent="0.25">
      <c r="A160" s="43">
        <f t="shared" si="7"/>
        <v>30</v>
      </c>
      <c r="B160" s="23" t="s">
        <v>316</v>
      </c>
      <c r="C160" s="24" t="s">
        <v>317</v>
      </c>
      <c r="D160" s="26">
        <v>0</v>
      </c>
      <c r="E160" s="25">
        <v>0</v>
      </c>
      <c r="F160" s="26">
        <f t="shared" si="8"/>
        <v>0</v>
      </c>
      <c r="G160" s="27" t="str">
        <f t="shared" si="6"/>
        <v/>
      </c>
    </row>
    <row r="161" spans="1:7" ht="19.5" hidden="1" customHeight="1" x14ac:dyDescent="0.25">
      <c r="A161" s="43">
        <f t="shared" si="7"/>
        <v>30</v>
      </c>
      <c r="B161" s="23" t="s">
        <v>318</v>
      </c>
      <c r="C161" s="24" t="s">
        <v>319</v>
      </c>
      <c r="D161" s="26">
        <v>0</v>
      </c>
      <c r="E161" s="25">
        <v>0</v>
      </c>
      <c r="F161" s="26">
        <f t="shared" si="8"/>
        <v>0</v>
      </c>
      <c r="G161" s="27" t="str">
        <f t="shared" si="6"/>
        <v/>
      </c>
    </row>
    <row r="162" spans="1:7" ht="19.5" hidden="1" customHeight="1" x14ac:dyDescent="0.25">
      <c r="A162" s="43">
        <f t="shared" si="7"/>
        <v>30</v>
      </c>
      <c r="B162" s="23" t="s">
        <v>320</v>
      </c>
      <c r="C162" s="24" t="s">
        <v>321</v>
      </c>
      <c r="D162" s="26">
        <v>0</v>
      </c>
      <c r="E162" s="25">
        <v>0</v>
      </c>
      <c r="F162" s="26">
        <f t="shared" si="8"/>
        <v>0</v>
      </c>
      <c r="G162" s="27" t="str">
        <f t="shared" si="6"/>
        <v/>
      </c>
    </row>
    <row r="163" spans="1:7" ht="19.5" hidden="1" customHeight="1" x14ac:dyDescent="0.25">
      <c r="A163" s="43">
        <f t="shared" si="7"/>
        <v>30</v>
      </c>
      <c r="B163" s="23" t="s">
        <v>322</v>
      </c>
      <c r="C163" s="24" t="s">
        <v>323</v>
      </c>
      <c r="D163" s="26">
        <v>0</v>
      </c>
      <c r="E163" s="25">
        <v>0</v>
      </c>
      <c r="F163" s="26">
        <f t="shared" si="8"/>
        <v>0</v>
      </c>
      <c r="G163" s="27" t="str">
        <f t="shared" si="6"/>
        <v/>
      </c>
    </row>
    <row r="164" spans="1:7" ht="19.5" hidden="1" customHeight="1" x14ac:dyDescent="0.25">
      <c r="A164" s="43">
        <f t="shared" si="7"/>
        <v>30</v>
      </c>
      <c r="B164" s="23" t="s">
        <v>324</v>
      </c>
      <c r="C164" s="24" t="s">
        <v>325</v>
      </c>
      <c r="D164" s="26">
        <v>0</v>
      </c>
      <c r="E164" s="25">
        <v>0</v>
      </c>
      <c r="F164" s="26">
        <f t="shared" si="8"/>
        <v>0</v>
      </c>
      <c r="G164" s="27" t="str">
        <f t="shared" si="6"/>
        <v/>
      </c>
    </row>
    <row r="165" spans="1:7" ht="19.5" hidden="1" customHeight="1" x14ac:dyDescent="0.25">
      <c r="A165" s="43">
        <f t="shared" si="7"/>
        <v>30</v>
      </c>
      <c r="B165" s="23" t="s">
        <v>326</v>
      </c>
      <c r="C165" s="24" t="s">
        <v>327</v>
      </c>
      <c r="D165" s="26">
        <v>0</v>
      </c>
      <c r="E165" s="25">
        <v>0</v>
      </c>
      <c r="F165" s="26">
        <f t="shared" si="8"/>
        <v>0</v>
      </c>
      <c r="G165" s="27" t="str">
        <f t="shared" si="6"/>
        <v/>
      </c>
    </row>
    <row r="166" spans="1:7" ht="19.5" hidden="1" customHeight="1" x14ac:dyDescent="0.25">
      <c r="A166" s="43">
        <f t="shared" si="7"/>
        <v>30</v>
      </c>
      <c r="B166" s="23" t="s">
        <v>328</v>
      </c>
      <c r="C166" s="24" t="s">
        <v>329</v>
      </c>
      <c r="D166" s="26">
        <v>0</v>
      </c>
      <c r="E166" s="25">
        <v>0</v>
      </c>
      <c r="F166" s="26">
        <f t="shared" si="8"/>
        <v>0</v>
      </c>
      <c r="G166" s="27" t="str">
        <f t="shared" si="6"/>
        <v/>
      </c>
    </row>
    <row r="167" spans="1:7" ht="19.5" customHeight="1" x14ac:dyDescent="0.25">
      <c r="A167" s="43">
        <f t="shared" si="7"/>
        <v>31</v>
      </c>
      <c r="B167" s="23" t="s">
        <v>330</v>
      </c>
      <c r="C167" s="24" t="s">
        <v>331</v>
      </c>
      <c r="D167" s="26">
        <v>400</v>
      </c>
      <c r="E167" s="25">
        <v>400</v>
      </c>
      <c r="F167" s="26">
        <f t="shared" si="8"/>
        <v>400</v>
      </c>
      <c r="G167" s="27">
        <f t="shared" si="6"/>
        <v>1</v>
      </c>
    </row>
    <row r="168" spans="1:7" ht="19.5" hidden="1" customHeight="1" x14ac:dyDescent="0.25">
      <c r="A168" s="43">
        <f t="shared" si="7"/>
        <v>31</v>
      </c>
      <c r="B168" s="23" t="s">
        <v>332</v>
      </c>
      <c r="C168" s="24" t="s">
        <v>333</v>
      </c>
      <c r="D168" s="26">
        <v>0</v>
      </c>
      <c r="E168" s="25">
        <v>0</v>
      </c>
      <c r="F168" s="26">
        <f t="shared" si="8"/>
        <v>0</v>
      </c>
      <c r="G168" s="27" t="str">
        <f t="shared" si="6"/>
        <v/>
      </c>
    </row>
    <row r="169" spans="1:7" ht="19.5" customHeight="1" x14ac:dyDescent="0.25">
      <c r="A169" s="43">
        <f t="shared" si="7"/>
        <v>32</v>
      </c>
      <c r="B169" s="23" t="s">
        <v>339</v>
      </c>
      <c r="C169" s="24" t="s">
        <v>340</v>
      </c>
      <c r="D169" s="26">
        <v>400</v>
      </c>
      <c r="E169" s="25">
        <v>400</v>
      </c>
      <c r="F169" s="26">
        <f t="shared" si="8"/>
        <v>400</v>
      </c>
      <c r="G169" s="27">
        <f t="shared" si="6"/>
        <v>1</v>
      </c>
    </row>
    <row r="170" spans="1:7" ht="19.5" hidden="1" customHeight="1" x14ac:dyDescent="0.25">
      <c r="A170" s="43">
        <f t="shared" si="7"/>
        <v>32</v>
      </c>
      <c r="B170" s="23" t="s">
        <v>352</v>
      </c>
      <c r="C170" s="24" t="s">
        <v>353</v>
      </c>
      <c r="D170" s="26">
        <v>0</v>
      </c>
      <c r="E170" s="25">
        <v>0</v>
      </c>
      <c r="F170" s="26">
        <f t="shared" si="8"/>
        <v>0</v>
      </c>
      <c r="G170" s="27" t="str">
        <f t="shared" si="6"/>
        <v/>
      </c>
    </row>
    <row r="171" spans="1:7" ht="19.5" hidden="1" customHeight="1" x14ac:dyDescent="0.25">
      <c r="A171" s="43">
        <f t="shared" si="7"/>
        <v>32</v>
      </c>
      <c r="B171" s="23" t="s">
        <v>354</v>
      </c>
      <c r="C171" s="24" t="s">
        <v>355</v>
      </c>
      <c r="D171" s="26">
        <v>0</v>
      </c>
      <c r="E171" s="25">
        <v>0</v>
      </c>
      <c r="F171" s="26">
        <f t="shared" si="8"/>
        <v>0</v>
      </c>
      <c r="G171" s="27" t="str">
        <f t="shared" si="6"/>
        <v/>
      </c>
    </row>
    <row r="172" spans="1:7" ht="19.5" hidden="1" customHeight="1" x14ac:dyDescent="0.25">
      <c r="A172" s="43">
        <f t="shared" si="7"/>
        <v>32</v>
      </c>
      <c r="B172" s="23" t="s">
        <v>356</v>
      </c>
      <c r="C172" s="24" t="s">
        <v>357</v>
      </c>
      <c r="D172" s="26">
        <v>0</v>
      </c>
      <c r="E172" s="25">
        <v>0</v>
      </c>
      <c r="F172" s="26">
        <f t="shared" si="8"/>
        <v>0</v>
      </c>
      <c r="G172" s="27" t="str">
        <f t="shared" si="6"/>
        <v/>
      </c>
    </row>
    <row r="173" spans="1:7" ht="19.5" hidden="1" customHeight="1" x14ac:dyDescent="0.25">
      <c r="A173" s="43">
        <f t="shared" si="7"/>
        <v>32</v>
      </c>
      <c r="B173" s="23" t="s">
        <v>358</v>
      </c>
      <c r="C173" s="24" t="s">
        <v>359</v>
      </c>
      <c r="D173" s="26">
        <v>0</v>
      </c>
      <c r="E173" s="25">
        <v>0</v>
      </c>
      <c r="F173" s="26">
        <f t="shared" si="8"/>
        <v>0</v>
      </c>
      <c r="G173" s="27" t="str">
        <f t="shared" si="6"/>
        <v/>
      </c>
    </row>
    <row r="174" spans="1:7" ht="19.5" customHeight="1" x14ac:dyDescent="0.25">
      <c r="A174" s="43">
        <f t="shared" si="7"/>
        <v>33</v>
      </c>
      <c r="B174" s="23" t="s">
        <v>360</v>
      </c>
      <c r="C174" s="24" t="s">
        <v>361</v>
      </c>
      <c r="D174" s="26">
        <v>52</v>
      </c>
      <c r="E174" s="25">
        <v>52</v>
      </c>
      <c r="F174" s="26">
        <f t="shared" si="8"/>
        <v>52</v>
      </c>
      <c r="G174" s="27">
        <f t="shared" si="6"/>
        <v>1</v>
      </c>
    </row>
    <row r="175" spans="1:7" ht="19.5" hidden="1" customHeight="1" x14ac:dyDescent="0.25">
      <c r="A175" s="43">
        <f t="shared" si="7"/>
        <v>33</v>
      </c>
      <c r="B175" s="23" t="s">
        <v>362</v>
      </c>
      <c r="C175" s="24" t="s">
        <v>363</v>
      </c>
      <c r="D175" s="26">
        <v>0</v>
      </c>
      <c r="E175" s="25">
        <v>0</v>
      </c>
      <c r="F175" s="26">
        <f t="shared" si="8"/>
        <v>0</v>
      </c>
      <c r="G175" s="27" t="str">
        <f t="shared" si="6"/>
        <v/>
      </c>
    </row>
    <row r="176" spans="1:7" ht="19.5" hidden="1" customHeight="1" x14ac:dyDescent="0.25">
      <c r="A176" s="43">
        <f t="shared" si="7"/>
        <v>33</v>
      </c>
      <c r="B176" s="23" t="s">
        <v>364</v>
      </c>
      <c r="C176" s="24" t="s">
        <v>365</v>
      </c>
      <c r="D176" s="26">
        <v>0</v>
      </c>
      <c r="E176" s="25">
        <v>0</v>
      </c>
      <c r="F176" s="26">
        <f t="shared" si="8"/>
        <v>0</v>
      </c>
      <c r="G176" s="27" t="str">
        <f t="shared" si="6"/>
        <v/>
      </c>
    </row>
    <row r="177" spans="1:7" ht="19.5" hidden="1" customHeight="1" x14ac:dyDescent="0.25">
      <c r="A177" s="43">
        <f t="shared" si="7"/>
        <v>33</v>
      </c>
      <c r="B177" s="23" t="s">
        <v>366</v>
      </c>
      <c r="C177" s="24" t="s">
        <v>367</v>
      </c>
      <c r="D177" s="26">
        <v>0</v>
      </c>
      <c r="E177" s="25">
        <v>0</v>
      </c>
      <c r="F177" s="26">
        <f t="shared" si="8"/>
        <v>0</v>
      </c>
      <c r="G177" s="27" t="str">
        <f t="shared" si="6"/>
        <v/>
      </c>
    </row>
    <row r="178" spans="1:7" ht="19.5" hidden="1" customHeight="1" x14ac:dyDescent="0.25">
      <c r="A178" s="43">
        <f t="shared" si="7"/>
        <v>33</v>
      </c>
      <c r="B178" s="23" t="s">
        <v>368</v>
      </c>
      <c r="C178" s="24" t="s">
        <v>369</v>
      </c>
      <c r="D178" s="26">
        <v>0</v>
      </c>
      <c r="E178" s="25">
        <v>0</v>
      </c>
      <c r="F178" s="26">
        <f t="shared" si="8"/>
        <v>0</v>
      </c>
      <c r="G178" s="27" t="str">
        <f t="shared" si="6"/>
        <v/>
      </c>
    </row>
    <row r="179" spans="1:7" ht="19.5" hidden="1" customHeight="1" x14ac:dyDescent="0.25">
      <c r="A179" s="43">
        <f t="shared" si="7"/>
        <v>33</v>
      </c>
      <c r="B179" s="23" t="s">
        <v>370</v>
      </c>
      <c r="C179" s="24" t="s">
        <v>371</v>
      </c>
      <c r="D179" s="26">
        <v>0</v>
      </c>
      <c r="E179" s="25">
        <v>0</v>
      </c>
      <c r="F179" s="26">
        <f t="shared" si="8"/>
        <v>0</v>
      </c>
      <c r="G179" s="27" t="str">
        <f t="shared" si="6"/>
        <v/>
      </c>
    </row>
    <row r="180" spans="1:7" ht="19.5" hidden="1" customHeight="1" x14ac:dyDescent="0.25">
      <c r="A180" s="43">
        <f t="shared" si="7"/>
        <v>33</v>
      </c>
      <c r="B180" s="23" t="s">
        <v>372</v>
      </c>
      <c r="C180" s="24" t="s">
        <v>373</v>
      </c>
      <c r="D180" s="26">
        <v>0</v>
      </c>
      <c r="E180" s="25">
        <v>0</v>
      </c>
      <c r="F180" s="26">
        <f t="shared" si="8"/>
        <v>0</v>
      </c>
      <c r="G180" s="27" t="str">
        <f t="shared" si="6"/>
        <v/>
      </c>
    </row>
    <row r="181" spans="1:7" ht="19.5" hidden="1" customHeight="1" x14ac:dyDescent="0.25">
      <c r="A181" s="43">
        <f t="shared" si="7"/>
        <v>33</v>
      </c>
      <c r="B181" s="23" t="s">
        <v>374</v>
      </c>
      <c r="C181" s="24" t="s">
        <v>375</v>
      </c>
      <c r="D181" s="26">
        <v>0</v>
      </c>
      <c r="E181" s="25">
        <v>0</v>
      </c>
      <c r="F181" s="26">
        <f t="shared" si="8"/>
        <v>0</v>
      </c>
      <c r="G181" s="27" t="str">
        <f t="shared" si="6"/>
        <v/>
      </c>
    </row>
    <row r="182" spans="1:7" ht="19.5" hidden="1" customHeight="1" x14ac:dyDescent="0.25">
      <c r="A182" s="43">
        <f t="shared" si="7"/>
        <v>33</v>
      </c>
      <c r="B182" s="23" t="s">
        <v>376</v>
      </c>
      <c r="C182" s="24" t="s">
        <v>377</v>
      </c>
      <c r="D182" s="26">
        <v>0</v>
      </c>
      <c r="E182" s="25">
        <v>0</v>
      </c>
      <c r="F182" s="26">
        <f t="shared" si="8"/>
        <v>0</v>
      </c>
      <c r="G182" s="27" t="str">
        <f t="shared" si="6"/>
        <v/>
      </c>
    </row>
    <row r="183" spans="1:7" ht="19.5" hidden="1" customHeight="1" x14ac:dyDescent="0.25">
      <c r="A183" s="43">
        <f t="shared" si="7"/>
        <v>33</v>
      </c>
      <c r="B183" s="23" t="s">
        <v>378</v>
      </c>
      <c r="C183" s="24" t="s">
        <v>379</v>
      </c>
      <c r="D183" s="26">
        <v>0</v>
      </c>
      <c r="E183" s="25">
        <v>0</v>
      </c>
      <c r="F183" s="26">
        <f t="shared" si="8"/>
        <v>0</v>
      </c>
      <c r="G183" s="27" t="str">
        <f t="shared" si="6"/>
        <v/>
      </c>
    </row>
    <row r="184" spans="1:7" ht="19.5" hidden="1" customHeight="1" x14ac:dyDescent="0.25">
      <c r="A184" s="43">
        <f t="shared" si="7"/>
        <v>33</v>
      </c>
      <c r="B184" s="23" t="s">
        <v>380</v>
      </c>
      <c r="C184" s="24" t="s">
        <v>381</v>
      </c>
      <c r="D184" s="26">
        <v>0</v>
      </c>
      <c r="E184" s="25">
        <v>0</v>
      </c>
      <c r="F184" s="26">
        <f t="shared" si="8"/>
        <v>0</v>
      </c>
      <c r="G184" s="27" t="str">
        <f t="shared" si="6"/>
        <v/>
      </c>
    </row>
    <row r="185" spans="1:7" ht="19.5" hidden="1" customHeight="1" x14ac:dyDescent="0.25">
      <c r="A185" s="43">
        <f t="shared" si="7"/>
        <v>33</v>
      </c>
      <c r="B185" s="23" t="s">
        <v>382</v>
      </c>
      <c r="C185" s="24" t="s">
        <v>383</v>
      </c>
      <c r="D185" s="26">
        <v>0</v>
      </c>
      <c r="E185" s="25">
        <v>0</v>
      </c>
      <c r="F185" s="26">
        <f t="shared" si="8"/>
        <v>0</v>
      </c>
      <c r="G185" s="27" t="str">
        <f t="shared" si="6"/>
        <v/>
      </c>
    </row>
    <row r="186" spans="1:7" ht="19.5" hidden="1" customHeight="1" x14ac:dyDescent="0.25">
      <c r="A186" s="43">
        <f t="shared" si="7"/>
        <v>33</v>
      </c>
      <c r="B186" s="23" t="s">
        <v>384</v>
      </c>
      <c r="C186" s="24" t="s">
        <v>385</v>
      </c>
      <c r="D186" s="26">
        <v>0</v>
      </c>
      <c r="E186" s="25">
        <v>0</v>
      </c>
      <c r="F186" s="26">
        <f t="shared" si="8"/>
        <v>0</v>
      </c>
      <c r="G186" s="27" t="str">
        <f t="shared" si="6"/>
        <v/>
      </c>
    </row>
    <row r="187" spans="1:7" ht="19.5" hidden="1" customHeight="1" x14ac:dyDescent="0.25">
      <c r="A187" s="43">
        <f t="shared" si="7"/>
        <v>33</v>
      </c>
      <c r="B187" s="23" t="s">
        <v>386</v>
      </c>
      <c r="C187" s="24" t="s">
        <v>387</v>
      </c>
      <c r="D187" s="26">
        <v>0</v>
      </c>
      <c r="E187" s="25">
        <v>0</v>
      </c>
      <c r="F187" s="26">
        <f t="shared" si="8"/>
        <v>0</v>
      </c>
      <c r="G187" s="27" t="str">
        <f t="shared" si="6"/>
        <v/>
      </c>
    </row>
    <row r="188" spans="1:7" ht="19.5" hidden="1" customHeight="1" x14ac:dyDescent="0.25">
      <c r="A188" s="43">
        <f t="shared" si="7"/>
        <v>33</v>
      </c>
      <c r="B188" s="23" t="s">
        <v>388</v>
      </c>
      <c r="C188" s="24" t="s">
        <v>389</v>
      </c>
      <c r="D188" s="26">
        <v>0</v>
      </c>
      <c r="E188" s="25">
        <v>0</v>
      </c>
      <c r="F188" s="26">
        <f t="shared" si="8"/>
        <v>0</v>
      </c>
      <c r="G188" s="27" t="str">
        <f t="shared" si="6"/>
        <v/>
      </c>
    </row>
    <row r="189" spans="1:7" ht="19.5" hidden="1" customHeight="1" x14ac:dyDescent="0.25">
      <c r="A189" s="43">
        <f t="shared" si="7"/>
        <v>33</v>
      </c>
      <c r="B189" s="23" t="s">
        <v>390</v>
      </c>
      <c r="C189" s="24" t="s">
        <v>391</v>
      </c>
      <c r="D189" s="26">
        <v>0</v>
      </c>
      <c r="E189" s="25">
        <v>0</v>
      </c>
      <c r="F189" s="26">
        <f t="shared" si="8"/>
        <v>0</v>
      </c>
      <c r="G189" s="27" t="str">
        <f t="shared" si="6"/>
        <v/>
      </c>
    </row>
    <row r="190" spans="1:7" ht="19.5" hidden="1" customHeight="1" x14ac:dyDescent="0.25">
      <c r="A190" s="43">
        <f t="shared" si="7"/>
        <v>33</v>
      </c>
      <c r="B190" s="23" t="s">
        <v>392</v>
      </c>
      <c r="C190" s="24" t="s">
        <v>393</v>
      </c>
      <c r="D190" s="26">
        <v>0</v>
      </c>
      <c r="E190" s="25">
        <v>0</v>
      </c>
      <c r="F190" s="26">
        <f t="shared" si="8"/>
        <v>0</v>
      </c>
      <c r="G190" s="27" t="str">
        <f t="shared" si="6"/>
        <v/>
      </c>
    </row>
    <row r="191" spans="1:7" ht="19.5" hidden="1" customHeight="1" x14ac:dyDescent="0.25">
      <c r="A191" s="43">
        <f t="shared" si="7"/>
        <v>33</v>
      </c>
      <c r="B191" s="23" t="s">
        <v>394</v>
      </c>
      <c r="C191" s="24" t="s">
        <v>395</v>
      </c>
      <c r="D191" s="26">
        <v>0</v>
      </c>
      <c r="E191" s="25">
        <v>0</v>
      </c>
      <c r="F191" s="26">
        <f t="shared" si="8"/>
        <v>0</v>
      </c>
      <c r="G191" s="27" t="str">
        <f t="shared" si="6"/>
        <v/>
      </c>
    </row>
    <row r="192" spans="1:7" ht="19.5" hidden="1" customHeight="1" x14ac:dyDescent="0.25">
      <c r="A192" s="43">
        <f t="shared" si="7"/>
        <v>33</v>
      </c>
      <c r="B192" s="23" t="s">
        <v>396</v>
      </c>
      <c r="C192" s="24" t="s">
        <v>397</v>
      </c>
      <c r="D192" s="26">
        <v>0</v>
      </c>
      <c r="E192" s="25">
        <v>0</v>
      </c>
      <c r="F192" s="26">
        <f t="shared" si="8"/>
        <v>0</v>
      </c>
      <c r="G192" s="27" t="str">
        <f t="shared" si="6"/>
        <v/>
      </c>
    </row>
    <row r="193" spans="1:7" ht="19.5" hidden="1" customHeight="1" x14ac:dyDescent="0.25">
      <c r="A193" s="43">
        <f t="shared" si="7"/>
        <v>33</v>
      </c>
      <c r="B193" s="23" t="s">
        <v>717</v>
      </c>
      <c r="C193" s="24" t="s">
        <v>723</v>
      </c>
      <c r="D193" s="26">
        <v>0</v>
      </c>
      <c r="E193" s="25">
        <v>0</v>
      </c>
      <c r="F193" s="26">
        <f t="shared" si="8"/>
        <v>0</v>
      </c>
      <c r="G193" s="27" t="str">
        <f t="shared" si="6"/>
        <v/>
      </c>
    </row>
    <row r="194" spans="1:7" ht="19.5" hidden="1" customHeight="1" x14ac:dyDescent="0.25">
      <c r="A194" s="43">
        <f t="shared" si="7"/>
        <v>33</v>
      </c>
      <c r="B194" s="23" t="s">
        <v>718</v>
      </c>
      <c r="C194" s="24" t="s">
        <v>724</v>
      </c>
      <c r="D194" s="26">
        <v>0</v>
      </c>
      <c r="E194" s="25">
        <v>0</v>
      </c>
      <c r="F194" s="26">
        <f t="shared" si="8"/>
        <v>0</v>
      </c>
      <c r="G194" s="27" t="str">
        <f t="shared" si="6"/>
        <v/>
      </c>
    </row>
    <row r="195" spans="1:7" ht="19.5" customHeight="1" x14ac:dyDescent="0.25">
      <c r="A195" s="43">
        <f t="shared" si="7"/>
        <v>34</v>
      </c>
      <c r="B195" s="23" t="s">
        <v>398</v>
      </c>
      <c r="C195" s="24" t="s">
        <v>399</v>
      </c>
      <c r="D195" s="26">
        <v>6912</v>
      </c>
      <c r="E195" s="25">
        <v>6912</v>
      </c>
      <c r="F195" s="26">
        <f t="shared" si="8"/>
        <v>6912</v>
      </c>
      <c r="G195" s="27">
        <f t="shared" si="6"/>
        <v>1</v>
      </c>
    </row>
    <row r="196" spans="1:7" ht="19.5" hidden="1" customHeight="1" x14ac:dyDescent="0.25">
      <c r="A196" s="43">
        <f t="shared" si="7"/>
        <v>34</v>
      </c>
      <c r="B196" s="23" t="s">
        <v>673</v>
      </c>
      <c r="C196" s="24" t="s">
        <v>686</v>
      </c>
      <c r="D196" s="26">
        <v>0</v>
      </c>
      <c r="E196" s="25">
        <v>0</v>
      </c>
      <c r="F196" s="26">
        <f t="shared" si="8"/>
        <v>0</v>
      </c>
      <c r="G196" s="27" t="str">
        <f t="shared" si="6"/>
        <v/>
      </c>
    </row>
    <row r="197" spans="1:7" ht="19.5" hidden="1" customHeight="1" x14ac:dyDescent="0.25">
      <c r="A197" s="43">
        <f t="shared" si="7"/>
        <v>34</v>
      </c>
      <c r="B197" s="23" t="s">
        <v>674</v>
      </c>
      <c r="C197" s="24" t="s">
        <v>687</v>
      </c>
      <c r="D197" s="26">
        <v>0</v>
      </c>
      <c r="E197" s="25">
        <v>0</v>
      </c>
      <c r="F197" s="26">
        <f t="shared" si="8"/>
        <v>0</v>
      </c>
      <c r="G197" s="27" t="str">
        <f t="shared" si="6"/>
        <v/>
      </c>
    </row>
    <row r="198" spans="1:7" ht="19.5" hidden="1" customHeight="1" x14ac:dyDescent="0.25">
      <c r="A198" s="43">
        <f t="shared" si="7"/>
        <v>34</v>
      </c>
      <c r="B198" s="23" t="s">
        <v>675</v>
      </c>
      <c r="C198" s="24" t="s">
        <v>688</v>
      </c>
      <c r="D198" s="26">
        <v>0</v>
      </c>
      <c r="E198" s="25">
        <v>0</v>
      </c>
      <c r="F198" s="26">
        <f t="shared" si="8"/>
        <v>0</v>
      </c>
      <c r="G198" s="27" t="str">
        <f t="shared" si="6"/>
        <v/>
      </c>
    </row>
    <row r="199" spans="1:7" ht="19.5" hidden="1" customHeight="1" x14ac:dyDescent="0.25">
      <c r="A199" s="43">
        <f t="shared" si="7"/>
        <v>34</v>
      </c>
      <c r="B199" s="23" t="s">
        <v>676</v>
      </c>
      <c r="C199" s="24" t="s">
        <v>689</v>
      </c>
      <c r="D199" s="26">
        <v>0</v>
      </c>
      <c r="E199" s="25">
        <v>0</v>
      </c>
      <c r="F199" s="26">
        <f t="shared" si="8"/>
        <v>0</v>
      </c>
      <c r="G199" s="27" t="str">
        <f t="shared" si="6"/>
        <v/>
      </c>
    </row>
    <row r="200" spans="1:7" ht="19.5" hidden="1" customHeight="1" x14ac:dyDescent="0.25">
      <c r="A200" s="43">
        <f t="shared" si="7"/>
        <v>34</v>
      </c>
      <c r="B200" s="23" t="s">
        <v>677</v>
      </c>
      <c r="C200" s="24" t="s">
        <v>690</v>
      </c>
      <c r="D200" s="26">
        <v>0</v>
      </c>
      <c r="E200" s="25">
        <v>0</v>
      </c>
      <c r="F200" s="26">
        <f t="shared" si="8"/>
        <v>0</v>
      </c>
      <c r="G200" s="27" t="str">
        <f t="shared" si="6"/>
        <v/>
      </c>
    </row>
    <row r="201" spans="1:7" ht="19.5" hidden="1" customHeight="1" x14ac:dyDescent="0.25">
      <c r="A201" s="43">
        <f t="shared" si="7"/>
        <v>34</v>
      </c>
      <c r="B201" s="23" t="s">
        <v>400</v>
      </c>
      <c r="C201" s="24" t="s">
        <v>401</v>
      </c>
      <c r="D201" s="26">
        <v>0</v>
      </c>
      <c r="E201" s="25">
        <v>0</v>
      </c>
      <c r="F201" s="26">
        <f t="shared" si="8"/>
        <v>0</v>
      </c>
      <c r="G201" s="27" t="str">
        <f t="shared" si="6"/>
        <v/>
      </c>
    </row>
    <row r="202" spans="1:7" ht="19.5" hidden="1" customHeight="1" x14ac:dyDescent="0.25">
      <c r="A202" s="43">
        <f t="shared" si="7"/>
        <v>34</v>
      </c>
      <c r="B202" s="23" t="s">
        <v>402</v>
      </c>
      <c r="C202" s="24" t="s">
        <v>403</v>
      </c>
      <c r="D202" s="26">
        <v>0</v>
      </c>
      <c r="E202" s="25">
        <v>0</v>
      </c>
      <c r="F202" s="26">
        <f t="shared" si="8"/>
        <v>0</v>
      </c>
      <c r="G202" s="27" t="str">
        <f t="shared" si="6"/>
        <v/>
      </c>
    </row>
    <row r="203" spans="1:7" ht="19.5" hidden="1" customHeight="1" x14ac:dyDescent="0.25">
      <c r="A203" s="43">
        <f t="shared" si="7"/>
        <v>34</v>
      </c>
      <c r="B203" s="23" t="s">
        <v>404</v>
      </c>
      <c r="C203" s="24" t="s">
        <v>405</v>
      </c>
      <c r="D203" s="26">
        <v>0</v>
      </c>
      <c r="E203" s="25">
        <v>0</v>
      </c>
      <c r="F203" s="26">
        <f t="shared" si="8"/>
        <v>0</v>
      </c>
      <c r="G203" s="27" t="str">
        <f t="shared" ref="G203:G266" si="9">IFERROR(F203/D203,"")</f>
        <v/>
      </c>
    </row>
    <row r="204" spans="1:7" ht="19.5" hidden="1" customHeight="1" x14ac:dyDescent="0.25">
      <c r="A204" s="43">
        <f t="shared" ref="A204:A267" si="10">IF(D204&gt;0,1+A203,A203)</f>
        <v>34</v>
      </c>
      <c r="B204" s="23" t="s">
        <v>406</v>
      </c>
      <c r="C204" s="24" t="s">
        <v>407</v>
      </c>
      <c r="D204" s="26">
        <v>0</v>
      </c>
      <c r="E204" s="25">
        <v>0</v>
      </c>
      <c r="F204" s="26">
        <f t="shared" ref="F204:F267" si="11">IF(E204&gt;D204,D204,E204)</f>
        <v>0</v>
      </c>
      <c r="G204" s="27" t="str">
        <f t="shared" si="9"/>
        <v/>
      </c>
    </row>
    <row r="205" spans="1:7" ht="19.5" hidden="1" customHeight="1" x14ac:dyDescent="0.25">
      <c r="A205" s="43">
        <f t="shared" si="10"/>
        <v>34</v>
      </c>
      <c r="B205" s="23" t="s">
        <v>408</v>
      </c>
      <c r="C205" s="24" t="s">
        <v>409</v>
      </c>
      <c r="D205" s="26">
        <v>0</v>
      </c>
      <c r="E205" s="25">
        <v>0</v>
      </c>
      <c r="F205" s="26">
        <f t="shared" si="11"/>
        <v>0</v>
      </c>
      <c r="G205" s="27" t="str">
        <f t="shared" si="9"/>
        <v/>
      </c>
    </row>
    <row r="206" spans="1:7" ht="19.5" hidden="1" customHeight="1" x14ac:dyDescent="0.25">
      <c r="A206" s="43">
        <f t="shared" si="10"/>
        <v>34</v>
      </c>
      <c r="B206" s="23" t="s">
        <v>410</v>
      </c>
      <c r="C206" s="24" t="s">
        <v>411</v>
      </c>
      <c r="D206" s="26">
        <v>0</v>
      </c>
      <c r="E206" s="25">
        <v>0</v>
      </c>
      <c r="F206" s="26">
        <f t="shared" si="11"/>
        <v>0</v>
      </c>
      <c r="G206" s="27" t="str">
        <f t="shared" si="9"/>
        <v/>
      </c>
    </row>
    <row r="207" spans="1:7" ht="19.5" hidden="1" customHeight="1" x14ac:dyDescent="0.25">
      <c r="A207" s="43">
        <f t="shared" si="10"/>
        <v>34</v>
      </c>
      <c r="B207" s="23" t="s">
        <v>719</v>
      </c>
      <c r="C207" s="24" t="s">
        <v>725</v>
      </c>
      <c r="D207" s="26">
        <v>0</v>
      </c>
      <c r="E207" s="25">
        <v>0</v>
      </c>
      <c r="F207" s="26">
        <f t="shared" si="11"/>
        <v>0</v>
      </c>
      <c r="G207" s="27" t="str">
        <f t="shared" si="9"/>
        <v/>
      </c>
    </row>
    <row r="208" spans="1:7" ht="19.5" hidden="1" customHeight="1" x14ac:dyDescent="0.25">
      <c r="A208" s="43">
        <f t="shared" si="10"/>
        <v>34</v>
      </c>
      <c r="B208" s="23" t="s">
        <v>412</v>
      </c>
      <c r="C208" s="24" t="s">
        <v>413</v>
      </c>
      <c r="D208" s="26">
        <v>0</v>
      </c>
      <c r="E208" s="25">
        <v>0</v>
      </c>
      <c r="F208" s="26">
        <f t="shared" si="11"/>
        <v>0</v>
      </c>
      <c r="G208" s="27" t="str">
        <f t="shared" si="9"/>
        <v/>
      </c>
    </row>
    <row r="209" spans="1:7" ht="19.5" hidden="1" customHeight="1" x14ac:dyDescent="0.25">
      <c r="A209" s="43">
        <f t="shared" si="10"/>
        <v>34</v>
      </c>
      <c r="B209" s="23" t="s">
        <v>414</v>
      </c>
      <c r="C209" s="24" t="s">
        <v>415</v>
      </c>
      <c r="D209" s="26">
        <v>0</v>
      </c>
      <c r="E209" s="25">
        <v>0</v>
      </c>
      <c r="F209" s="26">
        <f t="shared" si="11"/>
        <v>0</v>
      </c>
      <c r="G209" s="27" t="str">
        <f t="shared" si="9"/>
        <v/>
      </c>
    </row>
    <row r="210" spans="1:7" ht="19.5" hidden="1" customHeight="1" x14ac:dyDescent="0.25">
      <c r="A210" s="43">
        <f t="shared" si="10"/>
        <v>34</v>
      </c>
      <c r="B210" s="23" t="s">
        <v>416</v>
      </c>
      <c r="C210" s="24" t="s">
        <v>417</v>
      </c>
      <c r="D210" s="26">
        <v>0</v>
      </c>
      <c r="E210" s="25">
        <v>0</v>
      </c>
      <c r="F210" s="26">
        <f t="shared" si="11"/>
        <v>0</v>
      </c>
      <c r="G210" s="27" t="str">
        <f t="shared" si="9"/>
        <v/>
      </c>
    </row>
    <row r="211" spans="1:7" ht="19.5" hidden="1" customHeight="1" x14ac:dyDescent="0.25">
      <c r="A211" s="43">
        <f t="shared" si="10"/>
        <v>34</v>
      </c>
      <c r="B211" s="23" t="s">
        <v>626</v>
      </c>
      <c r="C211" s="24" t="s">
        <v>627</v>
      </c>
      <c r="D211" s="26">
        <v>0</v>
      </c>
      <c r="E211" s="25">
        <v>0</v>
      </c>
      <c r="F211" s="26">
        <f t="shared" si="11"/>
        <v>0</v>
      </c>
      <c r="G211" s="27" t="str">
        <f t="shared" si="9"/>
        <v/>
      </c>
    </row>
    <row r="212" spans="1:7" ht="19.5" hidden="1" customHeight="1" x14ac:dyDescent="0.25">
      <c r="A212" s="43">
        <f t="shared" si="10"/>
        <v>34</v>
      </c>
      <c r="B212" s="23" t="s">
        <v>624</v>
      </c>
      <c r="C212" s="24" t="s">
        <v>625</v>
      </c>
      <c r="D212" s="26">
        <v>0</v>
      </c>
      <c r="E212" s="25">
        <v>0</v>
      </c>
      <c r="F212" s="26">
        <f t="shared" si="11"/>
        <v>0</v>
      </c>
      <c r="G212" s="27" t="str">
        <f t="shared" si="9"/>
        <v/>
      </c>
    </row>
    <row r="213" spans="1:7" ht="19.5" hidden="1" customHeight="1" x14ac:dyDescent="0.25">
      <c r="A213" s="43">
        <f t="shared" si="10"/>
        <v>34</v>
      </c>
      <c r="B213" s="23" t="s">
        <v>430</v>
      </c>
      <c r="C213" s="24" t="s">
        <v>431</v>
      </c>
      <c r="D213" s="26">
        <v>0</v>
      </c>
      <c r="E213" s="25">
        <v>0</v>
      </c>
      <c r="F213" s="26">
        <f t="shared" si="11"/>
        <v>0</v>
      </c>
      <c r="G213" s="27" t="str">
        <f t="shared" si="9"/>
        <v/>
      </c>
    </row>
    <row r="214" spans="1:7" ht="19.5" hidden="1" customHeight="1" x14ac:dyDescent="0.25">
      <c r="A214" s="43">
        <f t="shared" si="10"/>
        <v>34</v>
      </c>
      <c r="B214" s="23" t="s">
        <v>808</v>
      </c>
      <c r="C214" s="24" t="s">
        <v>433</v>
      </c>
      <c r="D214" s="26">
        <v>0</v>
      </c>
      <c r="E214" s="25">
        <v>0</v>
      </c>
      <c r="F214" s="26">
        <f t="shared" si="11"/>
        <v>0</v>
      </c>
      <c r="G214" s="27" t="str">
        <f t="shared" si="9"/>
        <v/>
      </c>
    </row>
    <row r="215" spans="1:7" ht="19.5" hidden="1" customHeight="1" x14ac:dyDescent="0.25">
      <c r="A215" s="43">
        <f t="shared" si="10"/>
        <v>34</v>
      </c>
      <c r="B215" s="23" t="s">
        <v>620</v>
      </c>
      <c r="C215" s="24" t="s">
        <v>621</v>
      </c>
      <c r="D215" s="26">
        <v>0</v>
      </c>
      <c r="E215" s="25">
        <v>0</v>
      </c>
      <c r="F215" s="26">
        <f t="shared" si="11"/>
        <v>0</v>
      </c>
      <c r="G215" s="27" t="str">
        <f t="shared" si="9"/>
        <v/>
      </c>
    </row>
    <row r="216" spans="1:7" ht="19.5" hidden="1" customHeight="1" x14ac:dyDescent="0.25">
      <c r="A216" s="43">
        <f t="shared" si="10"/>
        <v>34</v>
      </c>
      <c r="B216" s="23" t="s">
        <v>695</v>
      </c>
      <c r="C216" s="24" t="s">
        <v>696</v>
      </c>
      <c r="D216" s="26">
        <v>0</v>
      </c>
      <c r="E216" s="25">
        <v>0</v>
      </c>
      <c r="F216" s="26">
        <f t="shared" si="11"/>
        <v>0</v>
      </c>
      <c r="G216" s="27" t="str">
        <f t="shared" si="9"/>
        <v/>
      </c>
    </row>
    <row r="217" spans="1:7" ht="19.5" hidden="1" customHeight="1" x14ac:dyDescent="0.25">
      <c r="A217" s="43">
        <f t="shared" si="10"/>
        <v>34</v>
      </c>
      <c r="B217" s="23" t="s">
        <v>697</v>
      </c>
      <c r="C217" s="24" t="s">
        <v>698</v>
      </c>
      <c r="D217" s="26">
        <v>0</v>
      </c>
      <c r="E217" s="25">
        <v>0</v>
      </c>
      <c r="F217" s="26">
        <f t="shared" si="11"/>
        <v>0</v>
      </c>
      <c r="G217" s="27" t="str">
        <f t="shared" si="9"/>
        <v/>
      </c>
    </row>
    <row r="218" spans="1:7" ht="19.5" hidden="1" customHeight="1" x14ac:dyDescent="0.25">
      <c r="A218" s="43">
        <f t="shared" si="10"/>
        <v>34</v>
      </c>
      <c r="B218" s="23" t="s">
        <v>420</v>
      </c>
      <c r="C218" s="24" t="s">
        <v>421</v>
      </c>
      <c r="D218" s="26">
        <v>0</v>
      </c>
      <c r="E218" s="25">
        <v>0</v>
      </c>
      <c r="F218" s="26">
        <f t="shared" si="11"/>
        <v>0</v>
      </c>
      <c r="G218" s="27" t="str">
        <f t="shared" si="9"/>
        <v/>
      </c>
    </row>
    <row r="219" spans="1:7" ht="19.5" hidden="1" customHeight="1" x14ac:dyDescent="0.25">
      <c r="A219" s="43">
        <f t="shared" si="10"/>
        <v>34</v>
      </c>
      <c r="B219" s="23" t="s">
        <v>422</v>
      </c>
      <c r="C219" s="24" t="s">
        <v>423</v>
      </c>
      <c r="D219" s="26">
        <v>0</v>
      </c>
      <c r="E219" s="25">
        <v>0</v>
      </c>
      <c r="F219" s="26">
        <f t="shared" si="11"/>
        <v>0</v>
      </c>
      <c r="G219" s="27" t="str">
        <f t="shared" si="9"/>
        <v/>
      </c>
    </row>
    <row r="220" spans="1:7" ht="19.5" hidden="1" customHeight="1" x14ac:dyDescent="0.25">
      <c r="A220" s="43">
        <f t="shared" si="10"/>
        <v>34</v>
      </c>
      <c r="B220" s="23" t="s">
        <v>424</v>
      </c>
      <c r="C220" s="24" t="s">
        <v>425</v>
      </c>
      <c r="D220" s="26">
        <v>0</v>
      </c>
      <c r="E220" s="25">
        <v>0</v>
      </c>
      <c r="F220" s="26">
        <f t="shared" si="11"/>
        <v>0</v>
      </c>
      <c r="G220" s="27" t="str">
        <f t="shared" si="9"/>
        <v/>
      </c>
    </row>
    <row r="221" spans="1:7" ht="19.5" hidden="1" customHeight="1" x14ac:dyDescent="0.25">
      <c r="A221" s="43">
        <f t="shared" si="10"/>
        <v>34</v>
      </c>
      <c r="B221" s="23" t="s">
        <v>426</v>
      </c>
      <c r="C221" s="24" t="s">
        <v>427</v>
      </c>
      <c r="D221" s="26">
        <v>0</v>
      </c>
      <c r="E221" s="25">
        <v>0</v>
      </c>
      <c r="F221" s="26">
        <f t="shared" si="11"/>
        <v>0</v>
      </c>
      <c r="G221" s="27" t="str">
        <f t="shared" si="9"/>
        <v/>
      </c>
    </row>
    <row r="222" spans="1:7" ht="19.5" hidden="1" customHeight="1" x14ac:dyDescent="0.25">
      <c r="A222" s="43">
        <f t="shared" si="10"/>
        <v>34</v>
      </c>
      <c r="B222" s="23" t="s">
        <v>428</v>
      </c>
      <c r="C222" s="24" t="s">
        <v>429</v>
      </c>
      <c r="D222" s="26">
        <v>0</v>
      </c>
      <c r="E222" s="25">
        <v>0</v>
      </c>
      <c r="F222" s="26">
        <f t="shared" si="11"/>
        <v>0</v>
      </c>
      <c r="G222" s="27" t="str">
        <f t="shared" si="9"/>
        <v/>
      </c>
    </row>
    <row r="223" spans="1:7" ht="19.5" hidden="1" customHeight="1" x14ac:dyDescent="0.25">
      <c r="A223" s="43">
        <f t="shared" si="10"/>
        <v>34</v>
      </c>
      <c r="B223" s="23" t="s">
        <v>699</v>
      </c>
      <c r="C223" s="24" t="s">
        <v>700</v>
      </c>
      <c r="D223" s="26">
        <v>0</v>
      </c>
      <c r="E223" s="25">
        <v>0</v>
      </c>
      <c r="F223" s="26">
        <f t="shared" si="11"/>
        <v>0</v>
      </c>
      <c r="G223" s="27" t="str">
        <f t="shared" si="9"/>
        <v/>
      </c>
    </row>
    <row r="224" spans="1:7" ht="19.5" hidden="1" customHeight="1" x14ac:dyDescent="0.25">
      <c r="A224" s="43">
        <f t="shared" si="10"/>
        <v>34</v>
      </c>
      <c r="B224" s="23" t="s">
        <v>714</v>
      </c>
      <c r="C224" s="24" t="s">
        <v>720</v>
      </c>
      <c r="D224" s="26">
        <v>0</v>
      </c>
      <c r="E224" s="25">
        <v>0</v>
      </c>
      <c r="F224" s="26">
        <f t="shared" si="11"/>
        <v>0</v>
      </c>
      <c r="G224" s="27" t="str">
        <f t="shared" si="9"/>
        <v/>
      </c>
    </row>
    <row r="225" spans="1:7" ht="19.5" hidden="1" customHeight="1" x14ac:dyDescent="0.25">
      <c r="A225" s="43">
        <f t="shared" si="10"/>
        <v>34</v>
      </c>
      <c r="B225" s="23" t="s">
        <v>736</v>
      </c>
      <c r="C225" s="24" t="s">
        <v>731</v>
      </c>
      <c r="D225" s="26">
        <v>0</v>
      </c>
      <c r="E225" s="25">
        <v>0</v>
      </c>
      <c r="F225" s="26">
        <f t="shared" si="11"/>
        <v>0</v>
      </c>
      <c r="G225" s="27" t="str">
        <f t="shared" si="9"/>
        <v/>
      </c>
    </row>
    <row r="226" spans="1:7" ht="19.5" hidden="1" customHeight="1" x14ac:dyDescent="0.25">
      <c r="A226" s="43">
        <f t="shared" si="10"/>
        <v>34</v>
      </c>
      <c r="B226" s="23" t="s">
        <v>715</v>
      </c>
      <c r="C226" s="24" t="s">
        <v>721</v>
      </c>
      <c r="D226" s="26">
        <v>0</v>
      </c>
      <c r="E226" s="25">
        <v>0</v>
      </c>
      <c r="F226" s="26">
        <f t="shared" si="11"/>
        <v>0</v>
      </c>
      <c r="G226" s="27" t="str">
        <f t="shared" si="9"/>
        <v/>
      </c>
    </row>
    <row r="227" spans="1:7" ht="19.5" hidden="1" customHeight="1" x14ac:dyDescent="0.25">
      <c r="A227" s="43">
        <f t="shared" si="10"/>
        <v>34</v>
      </c>
      <c r="B227" s="23" t="s">
        <v>586</v>
      </c>
      <c r="C227" s="24" t="s">
        <v>587</v>
      </c>
      <c r="D227" s="26">
        <v>0</v>
      </c>
      <c r="E227" s="25">
        <v>0</v>
      </c>
      <c r="F227" s="26">
        <f t="shared" si="11"/>
        <v>0</v>
      </c>
      <c r="G227" s="27" t="str">
        <f t="shared" si="9"/>
        <v/>
      </c>
    </row>
    <row r="228" spans="1:7" ht="19.5" hidden="1" customHeight="1" x14ac:dyDescent="0.25">
      <c r="A228" s="43">
        <f t="shared" si="10"/>
        <v>34</v>
      </c>
      <c r="B228" s="23" t="s">
        <v>584</v>
      </c>
      <c r="C228" s="24" t="s">
        <v>585</v>
      </c>
      <c r="D228" s="26">
        <v>0</v>
      </c>
      <c r="E228" s="25">
        <v>0</v>
      </c>
      <c r="F228" s="26">
        <f t="shared" si="11"/>
        <v>0</v>
      </c>
      <c r="G228" s="27" t="str">
        <f t="shared" si="9"/>
        <v/>
      </c>
    </row>
    <row r="229" spans="1:7" ht="19.5" hidden="1" customHeight="1" x14ac:dyDescent="0.25">
      <c r="A229" s="43">
        <f t="shared" si="10"/>
        <v>34</v>
      </c>
      <c r="B229" s="23" t="s">
        <v>538</v>
      </c>
      <c r="C229" s="24" t="s">
        <v>539</v>
      </c>
      <c r="D229" s="26">
        <v>0</v>
      </c>
      <c r="E229" s="25">
        <v>0</v>
      </c>
      <c r="F229" s="26">
        <f t="shared" si="11"/>
        <v>0</v>
      </c>
      <c r="G229" s="27" t="str">
        <f t="shared" si="9"/>
        <v/>
      </c>
    </row>
    <row r="230" spans="1:7" ht="19.5" hidden="1" customHeight="1" x14ac:dyDescent="0.25">
      <c r="A230" s="43">
        <f t="shared" si="10"/>
        <v>34</v>
      </c>
      <c r="B230" s="23" t="s">
        <v>512</v>
      </c>
      <c r="C230" s="24" t="s">
        <v>513</v>
      </c>
      <c r="D230" s="26">
        <v>0</v>
      </c>
      <c r="E230" s="25">
        <v>0</v>
      </c>
      <c r="F230" s="26">
        <f t="shared" si="11"/>
        <v>0</v>
      </c>
      <c r="G230" s="27" t="str">
        <f t="shared" si="9"/>
        <v/>
      </c>
    </row>
    <row r="231" spans="1:7" ht="19.5" hidden="1" customHeight="1" x14ac:dyDescent="0.25">
      <c r="A231" s="43">
        <f t="shared" si="10"/>
        <v>34</v>
      </c>
      <c r="B231" s="23" t="s">
        <v>536</v>
      </c>
      <c r="C231" s="24" t="s">
        <v>537</v>
      </c>
      <c r="D231" s="26">
        <v>0</v>
      </c>
      <c r="E231" s="25">
        <v>0</v>
      </c>
      <c r="F231" s="26">
        <f t="shared" si="11"/>
        <v>0</v>
      </c>
      <c r="G231" s="27" t="str">
        <f t="shared" si="9"/>
        <v/>
      </c>
    </row>
    <row r="232" spans="1:7" ht="19.5" hidden="1" customHeight="1" x14ac:dyDescent="0.25">
      <c r="A232" s="43">
        <f t="shared" si="10"/>
        <v>34</v>
      </c>
      <c r="B232" s="23" t="s">
        <v>530</v>
      </c>
      <c r="C232" s="24" t="s">
        <v>531</v>
      </c>
      <c r="D232" s="26">
        <v>0</v>
      </c>
      <c r="E232" s="25">
        <v>0</v>
      </c>
      <c r="F232" s="26">
        <f t="shared" si="11"/>
        <v>0</v>
      </c>
      <c r="G232" s="27" t="str">
        <f t="shared" si="9"/>
        <v/>
      </c>
    </row>
    <row r="233" spans="1:7" ht="19.5" customHeight="1" x14ac:dyDescent="0.25">
      <c r="A233" s="43">
        <f t="shared" si="10"/>
        <v>35</v>
      </c>
      <c r="B233" s="23" t="s">
        <v>576</v>
      </c>
      <c r="C233" s="24" t="s">
        <v>577</v>
      </c>
      <c r="D233" s="26">
        <v>150</v>
      </c>
      <c r="E233" s="25">
        <v>150</v>
      </c>
      <c r="F233" s="26">
        <f t="shared" si="11"/>
        <v>150</v>
      </c>
      <c r="G233" s="27">
        <f t="shared" si="9"/>
        <v>1</v>
      </c>
    </row>
    <row r="234" spans="1:7" ht="19.5" hidden="1" customHeight="1" x14ac:dyDescent="0.25">
      <c r="A234" s="43">
        <f t="shared" si="10"/>
        <v>35</v>
      </c>
      <c r="B234" s="23" t="s">
        <v>444</v>
      </c>
      <c r="C234" s="24" t="s">
        <v>445</v>
      </c>
      <c r="D234" s="26">
        <v>0</v>
      </c>
      <c r="E234" s="25">
        <v>0</v>
      </c>
      <c r="F234" s="26">
        <f t="shared" si="11"/>
        <v>0</v>
      </c>
      <c r="G234" s="27" t="str">
        <f t="shared" si="9"/>
        <v/>
      </c>
    </row>
    <row r="235" spans="1:7" ht="19.5" hidden="1" customHeight="1" x14ac:dyDescent="0.25">
      <c r="A235" s="43">
        <f t="shared" si="10"/>
        <v>35</v>
      </c>
      <c r="B235" s="23" t="s">
        <v>564</v>
      </c>
      <c r="C235" s="24" t="s">
        <v>565</v>
      </c>
      <c r="D235" s="26">
        <v>0</v>
      </c>
      <c r="E235" s="25">
        <v>0</v>
      </c>
      <c r="F235" s="26">
        <f t="shared" si="11"/>
        <v>0</v>
      </c>
      <c r="G235" s="27" t="str">
        <f t="shared" si="9"/>
        <v/>
      </c>
    </row>
    <row r="236" spans="1:7" ht="19.5" hidden="1" customHeight="1" x14ac:dyDescent="0.25">
      <c r="A236" s="43">
        <f t="shared" si="10"/>
        <v>35</v>
      </c>
      <c r="B236" s="23" t="s">
        <v>440</v>
      </c>
      <c r="C236" s="24" t="s">
        <v>441</v>
      </c>
      <c r="D236" s="26">
        <v>0</v>
      </c>
      <c r="E236" s="25">
        <v>0</v>
      </c>
      <c r="F236" s="26">
        <f t="shared" si="11"/>
        <v>0</v>
      </c>
      <c r="G236" s="27" t="str">
        <f t="shared" si="9"/>
        <v/>
      </c>
    </row>
    <row r="237" spans="1:7" ht="19.5" customHeight="1" x14ac:dyDescent="0.25">
      <c r="A237" s="43">
        <f t="shared" si="10"/>
        <v>36</v>
      </c>
      <c r="B237" s="23" t="s">
        <v>534</v>
      </c>
      <c r="C237" s="24" t="s">
        <v>535</v>
      </c>
      <c r="D237" s="26">
        <v>194</v>
      </c>
      <c r="E237" s="25">
        <v>194</v>
      </c>
      <c r="F237" s="26">
        <f t="shared" si="11"/>
        <v>194</v>
      </c>
      <c r="G237" s="27">
        <f t="shared" si="9"/>
        <v>1</v>
      </c>
    </row>
    <row r="238" spans="1:7" ht="19.5" hidden="1" customHeight="1" x14ac:dyDescent="0.25">
      <c r="A238" s="43">
        <f t="shared" si="10"/>
        <v>36</v>
      </c>
      <c r="B238" s="23" t="s">
        <v>562</v>
      </c>
      <c r="C238" s="24" t="s">
        <v>563</v>
      </c>
      <c r="D238" s="26">
        <v>0</v>
      </c>
      <c r="E238" s="25">
        <v>0</v>
      </c>
      <c r="F238" s="26">
        <f t="shared" si="11"/>
        <v>0</v>
      </c>
      <c r="G238" s="27" t="str">
        <f t="shared" si="9"/>
        <v/>
      </c>
    </row>
    <row r="239" spans="1:7" ht="19.5" hidden="1" customHeight="1" x14ac:dyDescent="0.25">
      <c r="A239" s="43">
        <f t="shared" si="10"/>
        <v>36</v>
      </c>
      <c r="B239" s="23" t="s">
        <v>514</v>
      </c>
      <c r="C239" s="24" t="s">
        <v>515</v>
      </c>
      <c r="D239" s="26">
        <v>0</v>
      </c>
      <c r="E239" s="25">
        <v>0</v>
      </c>
      <c r="F239" s="26">
        <f t="shared" si="11"/>
        <v>0</v>
      </c>
      <c r="G239" s="27" t="str">
        <f t="shared" si="9"/>
        <v/>
      </c>
    </row>
    <row r="240" spans="1:7" ht="19.5" customHeight="1" x14ac:dyDescent="0.25">
      <c r="A240" s="43">
        <f t="shared" si="10"/>
        <v>37</v>
      </c>
      <c r="B240" s="23" t="s">
        <v>532</v>
      </c>
      <c r="C240" s="24" t="s">
        <v>533</v>
      </c>
      <c r="D240" s="26">
        <v>150</v>
      </c>
      <c r="E240" s="25">
        <v>150</v>
      </c>
      <c r="F240" s="26">
        <f t="shared" si="11"/>
        <v>150</v>
      </c>
      <c r="G240" s="27">
        <f t="shared" si="9"/>
        <v>1</v>
      </c>
    </row>
    <row r="241" spans="1:7" ht="19.5" hidden="1" customHeight="1" x14ac:dyDescent="0.25">
      <c r="A241" s="43">
        <f t="shared" si="10"/>
        <v>37</v>
      </c>
      <c r="B241" s="23" t="s">
        <v>450</v>
      </c>
      <c r="C241" s="24" t="s">
        <v>451</v>
      </c>
      <c r="D241" s="26">
        <v>0</v>
      </c>
      <c r="E241" s="25">
        <v>0</v>
      </c>
      <c r="F241" s="26">
        <f t="shared" si="11"/>
        <v>0</v>
      </c>
      <c r="G241" s="27" t="str">
        <f t="shared" si="9"/>
        <v/>
      </c>
    </row>
    <row r="242" spans="1:7" ht="19.5" hidden="1" customHeight="1" x14ac:dyDescent="0.25">
      <c r="A242" s="43">
        <f t="shared" si="10"/>
        <v>37</v>
      </c>
      <c r="B242" s="23" t="s">
        <v>520</v>
      </c>
      <c r="C242" s="24" t="s">
        <v>521</v>
      </c>
      <c r="D242" s="26">
        <v>0</v>
      </c>
      <c r="E242" s="25">
        <v>0</v>
      </c>
      <c r="F242" s="26">
        <f t="shared" si="11"/>
        <v>0</v>
      </c>
      <c r="G242" s="27" t="str">
        <f t="shared" si="9"/>
        <v/>
      </c>
    </row>
    <row r="243" spans="1:7" ht="19.5" hidden="1" customHeight="1" x14ac:dyDescent="0.25">
      <c r="A243" s="43">
        <f t="shared" si="10"/>
        <v>37</v>
      </c>
      <c r="B243" s="23" t="s">
        <v>472</v>
      </c>
      <c r="C243" s="24" t="s">
        <v>473</v>
      </c>
      <c r="D243" s="26">
        <v>0</v>
      </c>
      <c r="E243" s="25">
        <v>0</v>
      </c>
      <c r="F243" s="26">
        <f t="shared" si="11"/>
        <v>0</v>
      </c>
      <c r="G243" s="27" t="str">
        <f t="shared" si="9"/>
        <v/>
      </c>
    </row>
    <row r="244" spans="1:7" ht="19.5" hidden="1" customHeight="1" x14ac:dyDescent="0.25">
      <c r="A244" s="43">
        <f t="shared" si="10"/>
        <v>37</v>
      </c>
      <c r="B244" s="23" t="s">
        <v>550</v>
      </c>
      <c r="C244" s="24" t="s">
        <v>551</v>
      </c>
      <c r="D244" s="26">
        <v>0</v>
      </c>
      <c r="E244" s="25">
        <v>0</v>
      </c>
      <c r="F244" s="26">
        <f t="shared" si="11"/>
        <v>0</v>
      </c>
      <c r="G244" s="27" t="str">
        <f t="shared" si="9"/>
        <v/>
      </c>
    </row>
    <row r="245" spans="1:7" ht="19.5" hidden="1" customHeight="1" x14ac:dyDescent="0.25">
      <c r="A245" s="43">
        <f t="shared" si="10"/>
        <v>37</v>
      </c>
      <c r="B245" s="23" t="s">
        <v>550</v>
      </c>
      <c r="C245" s="24" t="s">
        <v>551</v>
      </c>
      <c r="D245" s="26">
        <v>0</v>
      </c>
      <c r="E245" s="25">
        <v>0</v>
      </c>
      <c r="F245" s="26">
        <f t="shared" si="11"/>
        <v>0</v>
      </c>
      <c r="G245" s="27" t="str">
        <f t="shared" si="9"/>
        <v/>
      </c>
    </row>
    <row r="246" spans="1:7" ht="19.5" hidden="1" customHeight="1" x14ac:dyDescent="0.25">
      <c r="A246" s="43">
        <f t="shared" si="10"/>
        <v>37</v>
      </c>
      <c r="B246" s="23" t="s">
        <v>524</v>
      </c>
      <c r="C246" s="24" t="s">
        <v>525</v>
      </c>
      <c r="D246" s="26">
        <v>0</v>
      </c>
      <c r="E246" s="25">
        <v>0</v>
      </c>
      <c r="F246" s="26">
        <f t="shared" si="11"/>
        <v>0</v>
      </c>
      <c r="G246" s="27" t="str">
        <f t="shared" si="9"/>
        <v/>
      </c>
    </row>
    <row r="247" spans="1:7" ht="19.5" hidden="1" customHeight="1" x14ac:dyDescent="0.25">
      <c r="A247" s="43">
        <f t="shared" si="10"/>
        <v>37</v>
      </c>
      <c r="B247" s="23" t="s">
        <v>622</v>
      </c>
      <c r="C247" s="24" t="s">
        <v>623</v>
      </c>
      <c r="D247" s="26">
        <v>0</v>
      </c>
      <c r="E247" s="25">
        <v>0</v>
      </c>
      <c r="F247" s="26">
        <f t="shared" si="11"/>
        <v>0</v>
      </c>
      <c r="G247" s="27" t="str">
        <f t="shared" si="9"/>
        <v/>
      </c>
    </row>
    <row r="248" spans="1:7" ht="19.5" hidden="1" customHeight="1" x14ac:dyDescent="0.25">
      <c r="A248" s="43">
        <f t="shared" si="10"/>
        <v>37</v>
      </c>
      <c r="B248" s="23" t="s">
        <v>454</v>
      </c>
      <c r="C248" s="24" t="s">
        <v>455</v>
      </c>
      <c r="D248" s="26">
        <v>0</v>
      </c>
      <c r="E248" s="25">
        <v>0</v>
      </c>
      <c r="F248" s="26">
        <f t="shared" si="11"/>
        <v>0</v>
      </c>
      <c r="G248" s="27" t="str">
        <f t="shared" si="9"/>
        <v/>
      </c>
    </row>
    <row r="249" spans="1:7" ht="19.5" customHeight="1" x14ac:dyDescent="0.25">
      <c r="A249" s="43">
        <f t="shared" si="10"/>
        <v>38</v>
      </c>
      <c r="B249" s="23" t="s">
        <v>516</v>
      </c>
      <c r="C249" s="24" t="s">
        <v>517</v>
      </c>
      <c r="D249" s="26">
        <v>70</v>
      </c>
      <c r="E249" s="25">
        <v>70</v>
      </c>
      <c r="F249" s="26">
        <f t="shared" si="11"/>
        <v>70</v>
      </c>
      <c r="G249" s="27">
        <f t="shared" si="9"/>
        <v>1</v>
      </c>
    </row>
    <row r="250" spans="1:7" ht="19.5" hidden="1" customHeight="1" x14ac:dyDescent="0.25">
      <c r="A250" s="43">
        <f t="shared" si="10"/>
        <v>38</v>
      </c>
      <c r="B250" s="23" t="s">
        <v>602</v>
      </c>
      <c r="C250" s="24" t="s">
        <v>603</v>
      </c>
      <c r="D250" s="26">
        <v>0</v>
      </c>
      <c r="E250" s="25">
        <v>0</v>
      </c>
      <c r="F250" s="26">
        <f t="shared" si="11"/>
        <v>0</v>
      </c>
      <c r="G250" s="27" t="str">
        <f t="shared" si="9"/>
        <v/>
      </c>
    </row>
    <row r="251" spans="1:7" ht="19.5" hidden="1" customHeight="1" x14ac:dyDescent="0.25">
      <c r="A251" s="43">
        <f t="shared" si="10"/>
        <v>38</v>
      </c>
      <c r="B251" s="23" t="s">
        <v>732</v>
      </c>
      <c r="C251" s="24" t="s">
        <v>733</v>
      </c>
      <c r="D251" s="26">
        <v>0</v>
      </c>
      <c r="E251" s="25">
        <v>0</v>
      </c>
      <c r="F251" s="26">
        <f t="shared" si="11"/>
        <v>0</v>
      </c>
      <c r="G251" s="27" t="str">
        <f t="shared" si="9"/>
        <v/>
      </c>
    </row>
    <row r="252" spans="1:7" ht="19.5" hidden="1" customHeight="1" x14ac:dyDescent="0.25">
      <c r="A252" s="43">
        <f t="shared" si="10"/>
        <v>38</v>
      </c>
      <c r="B252" s="23" t="s">
        <v>560</v>
      </c>
      <c r="C252" s="24" t="s">
        <v>561</v>
      </c>
      <c r="D252" s="26">
        <v>0</v>
      </c>
      <c r="E252" s="25">
        <v>0</v>
      </c>
      <c r="F252" s="26">
        <f t="shared" si="11"/>
        <v>0</v>
      </c>
      <c r="G252" s="27" t="str">
        <f t="shared" si="9"/>
        <v/>
      </c>
    </row>
    <row r="253" spans="1:7" ht="19.5" hidden="1" customHeight="1" x14ac:dyDescent="0.25">
      <c r="A253" s="43">
        <f t="shared" si="10"/>
        <v>38</v>
      </c>
      <c r="B253" s="23" t="s">
        <v>566</v>
      </c>
      <c r="C253" s="24" t="s">
        <v>567</v>
      </c>
      <c r="D253" s="26">
        <v>0</v>
      </c>
      <c r="E253" s="25">
        <v>0</v>
      </c>
      <c r="F253" s="26">
        <f t="shared" si="11"/>
        <v>0</v>
      </c>
      <c r="G253" s="27" t="str">
        <f t="shared" si="9"/>
        <v/>
      </c>
    </row>
    <row r="254" spans="1:7" ht="19.5" customHeight="1" x14ac:dyDescent="0.25">
      <c r="A254" s="43">
        <f t="shared" si="10"/>
        <v>39</v>
      </c>
      <c r="B254" s="23" t="s">
        <v>518</v>
      </c>
      <c r="C254" s="24" t="s">
        <v>519</v>
      </c>
      <c r="D254" s="26">
        <v>30</v>
      </c>
      <c r="E254" s="25">
        <v>30</v>
      </c>
      <c r="F254" s="26">
        <f t="shared" si="11"/>
        <v>30</v>
      </c>
      <c r="G254" s="27">
        <f t="shared" si="9"/>
        <v>1</v>
      </c>
    </row>
    <row r="255" spans="1:7" ht="19.5" customHeight="1" x14ac:dyDescent="0.25">
      <c r="A255" s="43">
        <f t="shared" si="10"/>
        <v>40</v>
      </c>
      <c r="B255" s="23" t="s">
        <v>448</v>
      </c>
      <c r="C255" s="24" t="s">
        <v>449</v>
      </c>
      <c r="D255" s="26">
        <v>30</v>
      </c>
      <c r="E255" s="25">
        <v>30</v>
      </c>
      <c r="F255" s="26">
        <f t="shared" si="11"/>
        <v>30</v>
      </c>
      <c r="G255" s="27">
        <f t="shared" si="9"/>
        <v>1</v>
      </c>
    </row>
    <row r="256" spans="1:7" ht="19.5" hidden="1" customHeight="1" x14ac:dyDescent="0.25">
      <c r="A256" s="43">
        <f t="shared" si="10"/>
        <v>40</v>
      </c>
      <c r="B256" s="23" t="s">
        <v>612</v>
      </c>
      <c r="C256" s="24" t="s">
        <v>613</v>
      </c>
      <c r="D256" s="26">
        <v>0</v>
      </c>
      <c r="E256" s="25">
        <v>0</v>
      </c>
      <c r="F256" s="26">
        <f t="shared" si="11"/>
        <v>0</v>
      </c>
      <c r="G256" s="27" t="str">
        <f t="shared" si="9"/>
        <v/>
      </c>
    </row>
    <row r="257" spans="1:7" ht="19.5" hidden="1" customHeight="1" x14ac:dyDescent="0.25">
      <c r="A257" s="43">
        <f t="shared" si="10"/>
        <v>40</v>
      </c>
      <c r="B257" s="23" t="s">
        <v>506</v>
      </c>
      <c r="C257" s="24" t="s">
        <v>507</v>
      </c>
      <c r="D257" s="26">
        <v>0</v>
      </c>
      <c r="E257" s="25">
        <v>0</v>
      </c>
      <c r="F257" s="26">
        <f t="shared" si="11"/>
        <v>0</v>
      </c>
      <c r="G257" s="27" t="str">
        <f t="shared" si="9"/>
        <v/>
      </c>
    </row>
    <row r="258" spans="1:7" ht="19.5" hidden="1" customHeight="1" x14ac:dyDescent="0.25">
      <c r="A258" s="43">
        <f t="shared" si="10"/>
        <v>40</v>
      </c>
      <c r="B258" s="23" t="s">
        <v>434</v>
      </c>
      <c r="C258" s="24" t="s">
        <v>435</v>
      </c>
      <c r="D258" s="26">
        <v>0</v>
      </c>
      <c r="E258" s="25">
        <v>0</v>
      </c>
      <c r="F258" s="26">
        <f t="shared" si="11"/>
        <v>0</v>
      </c>
      <c r="G258" s="27" t="str">
        <f t="shared" si="9"/>
        <v/>
      </c>
    </row>
    <row r="259" spans="1:7" ht="19.5" hidden="1" customHeight="1" x14ac:dyDescent="0.25">
      <c r="A259" s="43">
        <f t="shared" si="10"/>
        <v>40</v>
      </c>
      <c r="B259" s="23" t="s">
        <v>486</v>
      </c>
      <c r="C259" s="24" t="s">
        <v>487</v>
      </c>
      <c r="D259" s="26">
        <v>0</v>
      </c>
      <c r="E259" s="25">
        <v>0</v>
      </c>
      <c r="F259" s="26">
        <f t="shared" si="11"/>
        <v>0</v>
      </c>
      <c r="G259" s="27" t="str">
        <f t="shared" si="9"/>
        <v/>
      </c>
    </row>
    <row r="260" spans="1:7" ht="19.5" hidden="1" customHeight="1" x14ac:dyDescent="0.25">
      <c r="A260" s="43">
        <f t="shared" si="10"/>
        <v>40</v>
      </c>
      <c r="B260" s="23" t="s">
        <v>466</v>
      </c>
      <c r="C260" s="24" t="s">
        <v>467</v>
      </c>
      <c r="D260" s="26">
        <v>0</v>
      </c>
      <c r="E260" s="25">
        <v>0</v>
      </c>
      <c r="F260" s="26">
        <f t="shared" si="11"/>
        <v>0</v>
      </c>
      <c r="G260" s="27" t="str">
        <f t="shared" si="9"/>
        <v/>
      </c>
    </row>
    <row r="261" spans="1:7" ht="19.5" hidden="1" customHeight="1" x14ac:dyDescent="0.25">
      <c r="A261" s="43">
        <f t="shared" si="10"/>
        <v>40</v>
      </c>
      <c r="B261" s="23" t="s">
        <v>542</v>
      </c>
      <c r="C261" s="24" t="s">
        <v>543</v>
      </c>
      <c r="D261" s="26">
        <v>0</v>
      </c>
      <c r="E261" s="25">
        <v>0</v>
      </c>
      <c r="F261" s="26">
        <f t="shared" si="11"/>
        <v>0</v>
      </c>
      <c r="G261" s="27" t="str">
        <f t="shared" si="9"/>
        <v/>
      </c>
    </row>
    <row r="262" spans="1:7" ht="19.5" hidden="1" customHeight="1" x14ac:dyDescent="0.25">
      <c r="A262" s="43">
        <f t="shared" si="10"/>
        <v>40</v>
      </c>
      <c r="B262" s="23" t="s">
        <v>488</v>
      </c>
      <c r="C262" s="24" t="s">
        <v>489</v>
      </c>
      <c r="D262" s="26">
        <v>0</v>
      </c>
      <c r="E262" s="25">
        <v>0</v>
      </c>
      <c r="F262" s="26">
        <f t="shared" si="11"/>
        <v>0</v>
      </c>
      <c r="G262" s="27" t="str">
        <f t="shared" si="9"/>
        <v/>
      </c>
    </row>
    <row r="263" spans="1:7" ht="19.5" customHeight="1" x14ac:dyDescent="0.25">
      <c r="A263" s="43">
        <f t="shared" si="10"/>
        <v>41</v>
      </c>
      <c r="B263" s="23" t="s">
        <v>568</v>
      </c>
      <c r="C263" s="24" t="s">
        <v>569</v>
      </c>
      <c r="D263" s="26">
        <v>127</v>
      </c>
      <c r="E263" s="25">
        <v>127</v>
      </c>
      <c r="F263" s="26">
        <f t="shared" si="11"/>
        <v>127</v>
      </c>
      <c r="G263" s="27">
        <f t="shared" si="9"/>
        <v>1</v>
      </c>
    </row>
    <row r="264" spans="1:7" ht="19.5" hidden="1" customHeight="1" x14ac:dyDescent="0.25">
      <c r="A264" s="43">
        <f t="shared" si="10"/>
        <v>41</v>
      </c>
      <c r="B264" s="23" t="s">
        <v>570</v>
      </c>
      <c r="C264" s="24" t="s">
        <v>571</v>
      </c>
      <c r="D264" s="26">
        <v>0</v>
      </c>
      <c r="E264" s="25">
        <v>0</v>
      </c>
      <c r="F264" s="26">
        <f t="shared" si="11"/>
        <v>0</v>
      </c>
      <c r="G264" s="27" t="str">
        <f t="shared" si="9"/>
        <v/>
      </c>
    </row>
    <row r="265" spans="1:7" ht="19.5" hidden="1" customHeight="1" x14ac:dyDescent="0.25">
      <c r="A265" s="43">
        <f t="shared" si="10"/>
        <v>41</v>
      </c>
      <c r="B265" s="23" t="s">
        <v>464</v>
      </c>
      <c r="C265" s="24" t="s">
        <v>465</v>
      </c>
      <c r="D265" s="26">
        <v>0</v>
      </c>
      <c r="E265" s="25">
        <v>0</v>
      </c>
      <c r="F265" s="26">
        <f t="shared" si="11"/>
        <v>0</v>
      </c>
      <c r="G265" s="27" t="str">
        <f t="shared" si="9"/>
        <v/>
      </c>
    </row>
    <row r="266" spans="1:7" ht="19.5" hidden="1" customHeight="1" x14ac:dyDescent="0.25">
      <c r="A266" s="43">
        <f t="shared" si="10"/>
        <v>41</v>
      </c>
      <c r="B266" s="23" t="s">
        <v>734</v>
      </c>
      <c r="C266" s="24" t="s">
        <v>735</v>
      </c>
      <c r="D266" s="26">
        <v>0</v>
      </c>
      <c r="E266" s="25">
        <v>0</v>
      </c>
      <c r="F266" s="26">
        <f t="shared" si="11"/>
        <v>0</v>
      </c>
      <c r="G266" s="27" t="str">
        <f t="shared" si="9"/>
        <v/>
      </c>
    </row>
    <row r="267" spans="1:7" ht="19.5" hidden="1" customHeight="1" x14ac:dyDescent="0.25">
      <c r="A267" s="43">
        <f t="shared" si="10"/>
        <v>41</v>
      </c>
      <c r="B267" s="23" t="s">
        <v>600</v>
      </c>
      <c r="C267" s="24" t="s">
        <v>601</v>
      </c>
      <c r="D267" s="26">
        <v>0</v>
      </c>
      <c r="E267" s="25">
        <v>0</v>
      </c>
      <c r="F267" s="26">
        <f t="shared" si="11"/>
        <v>0</v>
      </c>
      <c r="G267" s="27" t="str">
        <f t="shared" ref="G267:G330" si="12">IFERROR(F267/D267,"")</f>
        <v/>
      </c>
    </row>
    <row r="268" spans="1:7" ht="19.5" hidden="1" customHeight="1" x14ac:dyDescent="0.25">
      <c r="A268" s="43">
        <f t="shared" ref="A268:A331" si="13">IF(D268&gt;0,1+A267,A267)</f>
        <v>41</v>
      </c>
      <c r="B268" s="23" t="s">
        <v>665</v>
      </c>
      <c r="C268" s="24" t="s">
        <v>678</v>
      </c>
      <c r="D268" s="26">
        <v>0</v>
      </c>
      <c r="E268" s="25">
        <v>0</v>
      </c>
      <c r="F268" s="26">
        <f t="shared" ref="F268:F331" si="14">IF(E268&gt;D268,D268,E268)</f>
        <v>0</v>
      </c>
      <c r="G268" s="27" t="str">
        <f t="shared" si="12"/>
        <v/>
      </c>
    </row>
    <row r="269" spans="1:7" ht="19.5" hidden="1" customHeight="1" x14ac:dyDescent="0.25">
      <c r="A269" s="43">
        <f t="shared" si="13"/>
        <v>41</v>
      </c>
      <c r="B269" s="23" t="s">
        <v>484</v>
      </c>
      <c r="C269" s="24" t="s">
        <v>485</v>
      </c>
      <c r="D269" s="26">
        <v>0</v>
      </c>
      <c r="E269" s="25">
        <v>0</v>
      </c>
      <c r="F269" s="26">
        <f t="shared" si="14"/>
        <v>0</v>
      </c>
      <c r="G269" s="27" t="str">
        <f t="shared" si="12"/>
        <v/>
      </c>
    </row>
    <row r="270" spans="1:7" ht="19.5" hidden="1" customHeight="1" x14ac:dyDescent="0.25">
      <c r="A270" s="43">
        <f t="shared" si="13"/>
        <v>41</v>
      </c>
      <c r="B270" s="23" t="s">
        <v>456</v>
      </c>
      <c r="C270" s="24" t="s">
        <v>457</v>
      </c>
      <c r="D270" s="26">
        <v>0</v>
      </c>
      <c r="E270" s="25">
        <v>0</v>
      </c>
      <c r="F270" s="26">
        <f t="shared" si="14"/>
        <v>0</v>
      </c>
      <c r="G270" s="27" t="str">
        <f t="shared" si="12"/>
        <v/>
      </c>
    </row>
    <row r="271" spans="1:7" ht="19.5" hidden="1" customHeight="1" x14ac:dyDescent="0.25">
      <c r="A271" s="43">
        <f t="shared" si="13"/>
        <v>41</v>
      </c>
      <c r="B271" s="23" t="s">
        <v>552</v>
      </c>
      <c r="C271" s="24" t="s">
        <v>553</v>
      </c>
      <c r="D271" s="26">
        <v>0</v>
      </c>
      <c r="E271" s="25">
        <v>0</v>
      </c>
      <c r="F271" s="26">
        <f t="shared" si="14"/>
        <v>0</v>
      </c>
      <c r="G271" s="27" t="str">
        <f t="shared" si="12"/>
        <v/>
      </c>
    </row>
    <row r="272" spans="1:7" ht="19.5" hidden="1" customHeight="1" x14ac:dyDescent="0.25">
      <c r="A272" s="43">
        <f t="shared" si="13"/>
        <v>41</v>
      </c>
      <c r="B272" s="23" t="s">
        <v>572</v>
      </c>
      <c r="C272" s="24" t="s">
        <v>573</v>
      </c>
      <c r="D272" s="26">
        <v>0</v>
      </c>
      <c r="E272" s="25">
        <v>0</v>
      </c>
      <c r="F272" s="26">
        <f t="shared" si="14"/>
        <v>0</v>
      </c>
      <c r="G272" s="27" t="str">
        <f t="shared" si="12"/>
        <v/>
      </c>
    </row>
    <row r="273" spans="1:7" ht="19.5" hidden="1" customHeight="1" x14ac:dyDescent="0.25">
      <c r="A273" s="43">
        <f t="shared" si="13"/>
        <v>41</v>
      </c>
      <c r="B273" s="23" t="s">
        <v>582</v>
      </c>
      <c r="C273" s="24" t="s">
        <v>583</v>
      </c>
      <c r="D273" s="26">
        <v>0</v>
      </c>
      <c r="E273" s="25">
        <v>0</v>
      </c>
      <c r="F273" s="26">
        <f t="shared" si="14"/>
        <v>0</v>
      </c>
      <c r="G273" s="27" t="str">
        <f t="shared" si="12"/>
        <v/>
      </c>
    </row>
    <row r="274" spans="1:7" ht="19.5" hidden="1" customHeight="1" x14ac:dyDescent="0.25">
      <c r="A274" s="43">
        <f t="shared" si="13"/>
        <v>41</v>
      </c>
      <c r="B274" s="23" t="s">
        <v>554</v>
      </c>
      <c r="C274" s="24" t="s">
        <v>555</v>
      </c>
      <c r="D274" s="26">
        <v>0</v>
      </c>
      <c r="E274" s="25">
        <v>0</v>
      </c>
      <c r="F274" s="26">
        <f t="shared" si="14"/>
        <v>0</v>
      </c>
      <c r="G274" s="27" t="str">
        <f t="shared" si="12"/>
        <v/>
      </c>
    </row>
    <row r="275" spans="1:7" ht="19.5" hidden="1" customHeight="1" x14ac:dyDescent="0.25">
      <c r="A275" s="43">
        <f t="shared" si="13"/>
        <v>41</v>
      </c>
      <c r="B275" s="23" t="s">
        <v>598</v>
      </c>
      <c r="C275" s="24" t="s">
        <v>599</v>
      </c>
      <c r="D275" s="26">
        <v>0</v>
      </c>
      <c r="E275" s="25">
        <v>0</v>
      </c>
      <c r="F275" s="26">
        <f t="shared" si="14"/>
        <v>0</v>
      </c>
      <c r="G275" s="27" t="str">
        <f t="shared" si="12"/>
        <v/>
      </c>
    </row>
    <row r="276" spans="1:7" ht="19.5" hidden="1" customHeight="1" x14ac:dyDescent="0.25">
      <c r="A276" s="43">
        <f t="shared" si="13"/>
        <v>41</v>
      </c>
      <c r="B276" s="23" t="s">
        <v>574</v>
      </c>
      <c r="C276" s="24" t="s">
        <v>575</v>
      </c>
      <c r="D276" s="26">
        <v>0</v>
      </c>
      <c r="E276" s="25">
        <v>0</v>
      </c>
      <c r="F276" s="26">
        <f t="shared" si="14"/>
        <v>0</v>
      </c>
      <c r="G276" s="27" t="str">
        <f t="shared" si="12"/>
        <v/>
      </c>
    </row>
    <row r="277" spans="1:7" ht="19.5" hidden="1" customHeight="1" x14ac:dyDescent="0.25">
      <c r="A277" s="43">
        <f t="shared" si="13"/>
        <v>41</v>
      </c>
      <c r="B277" s="23" t="s">
        <v>544</v>
      </c>
      <c r="C277" s="24" t="s">
        <v>545</v>
      </c>
      <c r="D277" s="26">
        <v>0</v>
      </c>
      <c r="E277" s="25">
        <v>0</v>
      </c>
      <c r="F277" s="26">
        <f t="shared" si="14"/>
        <v>0</v>
      </c>
      <c r="G277" s="27" t="str">
        <f t="shared" si="12"/>
        <v/>
      </c>
    </row>
    <row r="278" spans="1:7" ht="19.5" hidden="1" customHeight="1" x14ac:dyDescent="0.25">
      <c r="A278" s="43">
        <f t="shared" si="13"/>
        <v>41</v>
      </c>
      <c r="B278" s="23" t="s">
        <v>578</v>
      </c>
      <c r="C278" s="24" t="s">
        <v>579</v>
      </c>
      <c r="D278" s="26">
        <v>0</v>
      </c>
      <c r="E278" s="25">
        <v>0</v>
      </c>
      <c r="F278" s="26">
        <f t="shared" si="14"/>
        <v>0</v>
      </c>
      <c r="G278" s="27" t="str">
        <f t="shared" si="12"/>
        <v/>
      </c>
    </row>
    <row r="279" spans="1:7" ht="19.5" hidden="1" customHeight="1" x14ac:dyDescent="0.25">
      <c r="A279" s="43">
        <f t="shared" si="13"/>
        <v>41</v>
      </c>
      <c r="B279" s="23" t="s">
        <v>478</v>
      </c>
      <c r="C279" s="24" t="s">
        <v>479</v>
      </c>
      <c r="D279" s="26">
        <v>0</v>
      </c>
      <c r="E279" s="25">
        <v>0</v>
      </c>
      <c r="F279" s="26">
        <f t="shared" si="14"/>
        <v>0</v>
      </c>
      <c r="G279" s="27" t="str">
        <f t="shared" si="12"/>
        <v/>
      </c>
    </row>
    <row r="280" spans="1:7" ht="19.5" hidden="1" customHeight="1" x14ac:dyDescent="0.25">
      <c r="A280" s="43">
        <f t="shared" si="13"/>
        <v>41</v>
      </c>
      <c r="B280" s="23" t="s">
        <v>498</v>
      </c>
      <c r="C280" s="24" t="s">
        <v>499</v>
      </c>
      <c r="D280" s="26">
        <v>0</v>
      </c>
      <c r="E280" s="25">
        <v>0</v>
      </c>
      <c r="F280" s="26">
        <f t="shared" si="14"/>
        <v>0</v>
      </c>
      <c r="G280" s="27" t="str">
        <f t="shared" si="12"/>
        <v/>
      </c>
    </row>
    <row r="281" spans="1:7" ht="19.5" hidden="1" customHeight="1" x14ac:dyDescent="0.25">
      <c r="A281" s="43">
        <f t="shared" si="13"/>
        <v>41</v>
      </c>
      <c r="B281" s="23" t="s">
        <v>496</v>
      </c>
      <c r="C281" s="24" t="s">
        <v>497</v>
      </c>
      <c r="D281" s="26">
        <v>0</v>
      </c>
      <c r="E281" s="25">
        <v>0</v>
      </c>
      <c r="F281" s="26">
        <f t="shared" si="14"/>
        <v>0</v>
      </c>
      <c r="G281" s="27" t="str">
        <f t="shared" si="12"/>
        <v/>
      </c>
    </row>
    <row r="282" spans="1:7" ht="19.5" hidden="1" customHeight="1" x14ac:dyDescent="0.25">
      <c r="A282" s="43">
        <f t="shared" si="13"/>
        <v>41</v>
      </c>
      <c r="B282" s="23" t="s">
        <v>438</v>
      </c>
      <c r="C282" s="24" t="s">
        <v>439</v>
      </c>
      <c r="D282" s="26">
        <v>0</v>
      </c>
      <c r="E282" s="25">
        <v>0</v>
      </c>
      <c r="F282" s="26">
        <f t="shared" si="14"/>
        <v>0</v>
      </c>
      <c r="G282" s="27" t="str">
        <f t="shared" si="12"/>
        <v/>
      </c>
    </row>
    <row r="283" spans="1:7" ht="19.5" hidden="1" customHeight="1" x14ac:dyDescent="0.25">
      <c r="A283" s="43">
        <f t="shared" si="13"/>
        <v>41</v>
      </c>
      <c r="B283" s="23" t="s">
        <v>616</v>
      </c>
      <c r="C283" s="24" t="s">
        <v>617</v>
      </c>
      <c r="D283" s="26">
        <v>0</v>
      </c>
      <c r="E283" s="25">
        <v>0</v>
      </c>
      <c r="F283" s="26">
        <f t="shared" si="14"/>
        <v>0</v>
      </c>
      <c r="G283" s="27" t="str">
        <f t="shared" si="12"/>
        <v/>
      </c>
    </row>
    <row r="284" spans="1:7" ht="19.5" customHeight="1" x14ac:dyDescent="0.25">
      <c r="A284" s="43">
        <f t="shared" si="13"/>
        <v>42</v>
      </c>
      <c r="B284" s="23" t="s">
        <v>510</v>
      </c>
      <c r="C284" s="24" t="s">
        <v>511</v>
      </c>
      <c r="D284" s="26">
        <v>60</v>
      </c>
      <c r="E284" s="25">
        <v>60</v>
      </c>
      <c r="F284" s="26">
        <f t="shared" si="14"/>
        <v>60</v>
      </c>
      <c r="G284" s="27">
        <f t="shared" si="12"/>
        <v>1</v>
      </c>
    </row>
    <row r="285" spans="1:7" ht="19.5" hidden="1" customHeight="1" x14ac:dyDescent="0.25">
      <c r="A285" s="43">
        <f t="shared" si="13"/>
        <v>42</v>
      </c>
      <c r="B285" s="23" t="s">
        <v>504</v>
      </c>
      <c r="C285" s="24" t="s">
        <v>505</v>
      </c>
      <c r="D285" s="26">
        <v>0</v>
      </c>
      <c r="E285" s="25">
        <v>0</v>
      </c>
      <c r="F285" s="26">
        <f t="shared" si="14"/>
        <v>0</v>
      </c>
      <c r="G285" s="27" t="str">
        <f t="shared" si="12"/>
        <v/>
      </c>
    </row>
    <row r="286" spans="1:7" ht="19.5" hidden="1" customHeight="1" x14ac:dyDescent="0.25">
      <c r="A286" s="43">
        <f t="shared" si="13"/>
        <v>42</v>
      </c>
      <c r="B286" s="23" t="s">
        <v>580</v>
      </c>
      <c r="C286" s="24" t="s">
        <v>581</v>
      </c>
      <c r="D286" s="26">
        <v>0</v>
      </c>
      <c r="E286" s="25">
        <v>0</v>
      </c>
      <c r="F286" s="26">
        <f t="shared" si="14"/>
        <v>0</v>
      </c>
      <c r="G286" s="27" t="str">
        <f t="shared" si="12"/>
        <v/>
      </c>
    </row>
    <row r="287" spans="1:7" ht="19.5" hidden="1" customHeight="1" x14ac:dyDescent="0.25">
      <c r="A287" s="43">
        <f t="shared" si="13"/>
        <v>42</v>
      </c>
      <c r="B287" s="23" t="s">
        <v>546</v>
      </c>
      <c r="C287" s="24" t="s">
        <v>547</v>
      </c>
      <c r="D287" s="26">
        <v>0</v>
      </c>
      <c r="E287" s="25">
        <v>0</v>
      </c>
      <c r="F287" s="26">
        <f t="shared" si="14"/>
        <v>0</v>
      </c>
      <c r="G287" s="27" t="str">
        <f t="shared" si="12"/>
        <v/>
      </c>
    </row>
    <row r="288" spans="1:7" ht="19.5" hidden="1" customHeight="1" x14ac:dyDescent="0.25">
      <c r="A288" s="43">
        <f t="shared" si="13"/>
        <v>42</v>
      </c>
      <c r="B288" s="23" t="s">
        <v>528</v>
      </c>
      <c r="C288" s="24" t="s">
        <v>529</v>
      </c>
      <c r="D288" s="26">
        <v>0</v>
      </c>
      <c r="E288" s="25">
        <v>0</v>
      </c>
      <c r="F288" s="26">
        <f t="shared" si="14"/>
        <v>0</v>
      </c>
      <c r="G288" s="27" t="str">
        <f t="shared" si="12"/>
        <v/>
      </c>
    </row>
    <row r="289" spans="1:7" ht="19.5" hidden="1" customHeight="1" x14ac:dyDescent="0.25">
      <c r="A289" s="43">
        <f t="shared" si="13"/>
        <v>42</v>
      </c>
      <c r="B289" s="23" t="s">
        <v>468</v>
      </c>
      <c r="C289" s="24" t="s">
        <v>469</v>
      </c>
      <c r="D289" s="26">
        <v>0</v>
      </c>
      <c r="E289" s="25">
        <v>0</v>
      </c>
      <c r="F289" s="26">
        <f t="shared" si="14"/>
        <v>0</v>
      </c>
      <c r="G289" s="27" t="str">
        <f t="shared" si="12"/>
        <v/>
      </c>
    </row>
    <row r="290" spans="1:7" ht="19.5" hidden="1" customHeight="1" x14ac:dyDescent="0.25">
      <c r="A290" s="43">
        <f t="shared" si="13"/>
        <v>42</v>
      </c>
      <c r="B290" s="23" t="s">
        <v>442</v>
      </c>
      <c r="C290" s="24" t="s">
        <v>443</v>
      </c>
      <c r="D290" s="26">
        <v>0</v>
      </c>
      <c r="E290" s="25">
        <v>0</v>
      </c>
      <c r="F290" s="26">
        <f t="shared" si="14"/>
        <v>0</v>
      </c>
      <c r="G290" s="27" t="str">
        <f t="shared" si="12"/>
        <v/>
      </c>
    </row>
    <row r="291" spans="1:7" ht="19.5" hidden="1" customHeight="1" x14ac:dyDescent="0.25">
      <c r="A291" s="43">
        <f t="shared" si="13"/>
        <v>42</v>
      </c>
      <c r="B291" s="23" t="s">
        <v>452</v>
      </c>
      <c r="C291" s="24" t="s">
        <v>453</v>
      </c>
      <c r="D291" s="26">
        <v>0</v>
      </c>
      <c r="E291" s="25">
        <v>0</v>
      </c>
      <c r="F291" s="26">
        <f t="shared" si="14"/>
        <v>0</v>
      </c>
      <c r="G291" s="27" t="str">
        <f t="shared" si="12"/>
        <v/>
      </c>
    </row>
    <row r="292" spans="1:7" ht="19.5" hidden="1" customHeight="1" x14ac:dyDescent="0.25">
      <c r="A292" s="43">
        <f t="shared" si="13"/>
        <v>42</v>
      </c>
      <c r="B292" s="23" t="s">
        <v>446</v>
      </c>
      <c r="C292" s="24" t="s">
        <v>447</v>
      </c>
      <c r="D292" s="26">
        <v>0</v>
      </c>
      <c r="E292" s="25">
        <v>0</v>
      </c>
      <c r="F292" s="26">
        <f t="shared" si="14"/>
        <v>0</v>
      </c>
      <c r="G292" s="27" t="str">
        <f t="shared" si="12"/>
        <v/>
      </c>
    </row>
    <row r="293" spans="1:7" ht="19.5" customHeight="1" x14ac:dyDescent="0.25">
      <c r="A293" s="43">
        <f t="shared" si="13"/>
        <v>43</v>
      </c>
      <c r="B293" s="23" t="s">
        <v>610</v>
      </c>
      <c r="C293" s="24" t="s">
        <v>611</v>
      </c>
      <c r="D293" s="26">
        <v>50</v>
      </c>
      <c r="E293" s="25">
        <v>50</v>
      </c>
      <c r="F293" s="26">
        <f t="shared" si="14"/>
        <v>50</v>
      </c>
      <c r="G293" s="27">
        <f t="shared" si="12"/>
        <v>1</v>
      </c>
    </row>
    <row r="294" spans="1:7" ht="19.5" hidden="1" customHeight="1" x14ac:dyDescent="0.25">
      <c r="A294" s="43">
        <f t="shared" si="13"/>
        <v>43</v>
      </c>
      <c r="B294" s="23" t="s">
        <v>462</v>
      </c>
      <c r="C294" s="24" t="s">
        <v>463</v>
      </c>
      <c r="D294" s="26">
        <v>0</v>
      </c>
      <c r="E294" s="25">
        <v>0</v>
      </c>
      <c r="F294" s="26">
        <f t="shared" si="14"/>
        <v>0</v>
      </c>
      <c r="G294" s="27" t="str">
        <f t="shared" si="12"/>
        <v/>
      </c>
    </row>
    <row r="295" spans="1:7" ht="19.5" hidden="1" customHeight="1" x14ac:dyDescent="0.25">
      <c r="A295" s="43">
        <f t="shared" si="13"/>
        <v>43</v>
      </c>
      <c r="B295" s="23" t="s">
        <v>470</v>
      </c>
      <c r="C295" s="24" t="s">
        <v>471</v>
      </c>
      <c r="D295" s="26">
        <v>0</v>
      </c>
      <c r="E295" s="25">
        <v>0</v>
      </c>
      <c r="F295" s="26">
        <f t="shared" si="14"/>
        <v>0</v>
      </c>
      <c r="G295" s="27" t="str">
        <f t="shared" si="12"/>
        <v/>
      </c>
    </row>
    <row r="296" spans="1:7" ht="19.5" hidden="1" customHeight="1" x14ac:dyDescent="0.25">
      <c r="A296" s="43">
        <f t="shared" si="13"/>
        <v>43</v>
      </c>
      <c r="B296" s="23" t="s">
        <v>508</v>
      </c>
      <c r="C296" s="24" t="s">
        <v>509</v>
      </c>
      <c r="D296" s="26">
        <v>0</v>
      </c>
      <c r="E296" s="25">
        <v>0</v>
      </c>
      <c r="F296" s="26">
        <f t="shared" si="14"/>
        <v>0</v>
      </c>
      <c r="G296" s="27" t="str">
        <f t="shared" si="12"/>
        <v/>
      </c>
    </row>
    <row r="297" spans="1:7" ht="19.5" hidden="1" customHeight="1" x14ac:dyDescent="0.25">
      <c r="A297" s="43">
        <f t="shared" si="13"/>
        <v>43</v>
      </c>
      <c r="B297" s="23" t="s">
        <v>618</v>
      </c>
      <c r="C297" s="24" t="s">
        <v>619</v>
      </c>
      <c r="D297" s="26">
        <v>0</v>
      </c>
      <c r="E297" s="25">
        <v>0</v>
      </c>
      <c r="F297" s="26">
        <f t="shared" si="14"/>
        <v>0</v>
      </c>
      <c r="G297" s="27" t="str">
        <f t="shared" si="12"/>
        <v/>
      </c>
    </row>
    <row r="298" spans="1:7" ht="19.5" hidden="1" customHeight="1" x14ac:dyDescent="0.25">
      <c r="A298" s="43">
        <f t="shared" si="13"/>
        <v>43</v>
      </c>
      <c r="B298" s="23" t="s">
        <v>458</v>
      </c>
      <c r="C298" s="24" t="s">
        <v>459</v>
      </c>
      <c r="D298" s="26">
        <v>0</v>
      </c>
      <c r="E298" s="25">
        <v>0</v>
      </c>
      <c r="F298" s="26">
        <f t="shared" si="14"/>
        <v>0</v>
      </c>
      <c r="G298" s="27" t="str">
        <f t="shared" si="12"/>
        <v/>
      </c>
    </row>
    <row r="299" spans="1:7" ht="19.5" customHeight="1" x14ac:dyDescent="0.25">
      <c r="A299" s="43">
        <f t="shared" si="13"/>
        <v>44</v>
      </c>
      <c r="B299" s="23" t="s">
        <v>522</v>
      </c>
      <c r="C299" s="24" t="s">
        <v>523</v>
      </c>
      <c r="D299" s="26">
        <v>100</v>
      </c>
      <c r="E299" s="25">
        <v>100</v>
      </c>
      <c r="F299" s="26">
        <f t="shared" si="14"/>
        <v>100</v>
      </c>
      <c r="G299" s="27">
        <f t="shared" si="12"/>
        <v>1</v>
      </c>
    </row>
    <row r="300" spans="1:7" ht="19.5" hidden="1" customHeight="1" x14ac:dyDescent="0.25">
      <c r="A300" s="43">
        <f t="shared" si="13"/>
        <v>44</v>
      </c>
      <c r="B300" s="23" t="s">
        <v>436</v>
      </c>
      <c r="C300" s="24" t="s">
        <v>437</v>
      </c>
      <c r="D300" s="26">
        <v>0</v>
      </c>
      <c r="E300" s="25">
        <v>0</v>
      </c>
      <c r="F300" s="26">
        <f t="shared" si="14"/>
        <v>0</v>
      </c>
      <c r="G300" s="27" t="str">
        <f t="shared" si="12"/>
        <v/>
      </c>
    </row>
    <row r="301" spans="1:7" ht="19.5" hidden="1" customHeight="1" x14ac:dyDescent="0.25">
      <c r="A301" s="43">
        <f t="shared" si="13"/>
        <v>44</v>
      </c>
      <c r="B301" s="23" t="s">
        <v>460</v>
      </c>
      <c r="C301" s="24" t="s">
        <v>461</v>
      </c>
      <c r="D301" s="26">
        <v>0</v>
      </c>
      <c r="E301" s="25">
        <v>0</v>
      </c>
      <c r="F301" s="26">
        <f t="shared" si="14"/>
        <v>0</v>
      </c>
      <c r="G301" s="27" t="str">
        <f t="shared" si="12"/>
        <v/>
      </c>
    </row>
    <row r="302" spans="1:7" ht="19.5" hidden="1" customHeight="1" x14ac:dyDescent="0.25">
      <c r="A302" s="43">
        <f t="shared" si="13"/>
        <v>44</v>
      </c>
      <c r="B302" s="23" t="s">
        <v>548</v>
      </c>
      <c r="C302" s="24" t="s">
        <v>549</v>
      </c>
      <c r="D302" s="26">
        <v>0</v>
      </c>
      <c r="E302" s="25">
        <v>0</v>
      </c>
      <c r="F302" s="26">
        <f t="shared" si="14"/>
        <v>0</v>
      </c>
      <c r="G302" s="27" t="str">
        <f t="shared" si="12"/>
        <v/>
      </c>
    </row>
    <row r="303" spans="1:7" ht="19.5" hidden="1" customHeight="1" x14ac:dyDescent="0.25">
      <c r="A303" s="43">
        <f t="shared" si="13"/>
        <v>44</v>
      </c>
      <c r="B303" s="23" t="s">
        <v>548</v>
      </c>
      <c r="C303" s="24" t="s">
        <v>549</v>
      </c>
      <c r="D303" s="26">
        <v>0</v>
      </c>
      <c r="E303" s="25">
        <v>0</v>
      </c>
      <c r="F303" s="26">
        <f t="shared" si="14"/>
        <v>0</v>
      </c>
      <c r="G303" s="27" t="str">
        <f t="shared" si="12"/>
        <v/>
      </c>
    </row>
    <row r="304" spans="1:7" ht="19.5" hidden="1" customHeight="1" x14ac:dyDescent="0.25">
      <c r="A304" s="43">
        <f t="shared" si="13"/>
        <v>44</v>
      </c>
      <c r="B304" s="23" t="s">
        <v>614</v>
      </c>
      <c r="C304" s="24" t="s">
        <v>615</v>
      </c>
      <c r="D304" s="26">
        <v>0</v>
      </c>
      <c r="E304" s="25">
        <v>0</v>
      </c>
      <c r="F304" s="26">
        <f t="shared" si="14"/>
        <v>0</v>
      </c>
      <c r="G304" s="27" t="str">
        <f t="shared" si="12"/>
        <v/>
      </c>
    </row>
    <row r="305" spans="1:7" ht="19.5" hidden="1" customHeight="1" x14ac:dyDescent="0.25">
      <c r="A305" s="43">
        <f t="shared" si="13"/>
        <v>44</v>
      </c>
      <c r="B305" s="23" t="s">
        <v>526</v>
      </c>
      <c r="C305" s="24" t="s">
        <v>527</v>
      </c>
      <c r="D305" s="26">
        <v>0</v>
      </c>
      <c r="E305" s="25">
        <v>0</v>
      </c>
      <c r="F305" s="26">
        <f t="shared" si="14"/>
        <v>0</v>
      </c>
      <c r="G305" s="27" t="str">
        <f t="shared" si="12"/>
        <v/>
      </c>
    </row>
    <row r="306" spans="1:7" ht="19.5" customHeight="1" x14ac:dyDescent="0.25">
      <c r="A306" s="43">
        <f t="shared" si="13"/>
        <v>45</v>
      </c>
      <c r="B306" s="23" t="s">
        <v>606</v>
      </c>
      <c r="C306" s="24" t="s">
        <v>607</v>
      </c>
      <c r="D306" s="26">
        <v>40</v>
      </c>
      <c r="E306" s="25">
        <v>40</v>
      </c>
      <c r="F306" s="26">
        <f t="shared" si="14"/>
        <v>40</v>
      </c>
      <c r="G306" s="27">
        <f t="shared" si="12"/>
        <v>1</v>
      </c>
    </row>
    <row r="307" spans="1:7" ht="19.5" customHeight="1" x14ac:dyDescent="0.25">
      <c r="A307" s="43">
        <f t="shared" si="13"/>
        <v>46</v>
      </c>
      <c r="B307" s="23" t="s">
        <v>604</v>
      </c>
      <c r="C307" s="24" t="s">
        <v>605</v>
      </c>
      <c r="D307" s="26">
        <v>40</v>
      </c>
      <c r="E307" s="25">
        <v>40</v>
      </c>
      <c r="F307" s="26">
        <f t="shared" si="14"/>
        <v>40</v>
      </c>
      <c r="G307" s="27">
        <f t="shared" si="12"/>
        <v>1</v>
      </c>
    </row>
    <row r="308" spans="1:7" ht="19.5" hidden="1" customHeight="1" x14ac:dyDescent="0.25">
      <c r="A308" s="43">
        <f t="shared" si="13"/>
        <v>46</v>
      </c>
      <c r="B308" s="23" t="s">
        <v>556</v>
      </c>
      <c r="C308" s="24" t="s">
        <v>557</v>
      </c>
      <c r="D308" s="26">
        <v>0</v>
      </c>
      <c r="E308" s="25">
        <v>0</v>
      </c>
      <c r="F308" s="26">
        <f t="shared" si="14"/>
        <v>0</v>
      </c>
      <c r="G308" s="27" t="str">
        <f t="shared" si="12"/>
        <v/>
      </c>
    </row>
    <row r="309" spans="1:7" ht="19.5" hidden="1" customHeight="1" x14ac:dyDescent="0.25">
      <c r="A309" s="43">
        <f t="shared" si="13"/>
        <v>46</v>
      </c>
      <c r="B309" s="23" t="s">
        <v>558</v>
      </c>
      <c r="C309" s="24" t="s">
        <v>559</v>
      </c>
      <c r="D309" s="26">
        <v>0</v>
      </c>
      <c r="E309" s="25">
        <v>0</v>
      </c>
      <c r="F309" s="26">
        <f t="shared" si="14"/>
        <v>0</v>
      </c>
      <c r="G309" s="27" t="str">
        <f t="shared" si="12"/>
        <v/>
      </c>
    </row>
    <row r="310" spans="1:7" ht="19.5" hidden="1" customHeight="1" x14ac:dyDescent="0.25">
      <c r="A310" s="43">
        <f t="shared" si="13"/>
        <v>46</v>
      </c>
      <c r="B310" s="23" t="s">
        <v>588</v>
      </c>
      <c r="C310" s="24" t="s">
        <v>589</v>
      </c>
      <c r="D310" s="26">
        <v>0</v>
      </c>
      <c r="E310" s="25">
        <v>0</v>
      </c>
      <c r="F310" s="26">
        <f t="shared" si="14"/>
        <v>0</v>
      </c>
      <c r="G310" s="27" t="str">
        <f t="shared" si="12"/>
        <v/>
      </c>
    </row>
    <row r="311" spans="1:7" ht="19.5" hidden="1" customHeight="1" x14ac:dyDescent="0.25">
      <c r="A311" s="43">
        <f t="shared" si="13"/>
        <v>46</v>
      </c>
      <c r="B311" s="23" t="s">
        <v>494</v>
      </c>
      <c r="C311" s="24" t="s">
        <v>495</v>
      </c>
      <c r="D311" s="26">
        <v>0</v>
      </c>
      <c r="E311" s="25">
        <v>0</v>
      </c>
      <c r="F311" s="26">
        <f t="shared" si="14"/>
        <v>0</v>
      </c>
      <c r="G311" s="27" t="str">
        <f t="shared" si="12"/>
        <v/>
      </c>
    </row>
    <row r="312" spans="1:7" ht="19.5" hidden="1" customHeight="1" x14ac:dyDescent="0.25">
      <c r="A312" s="43">
        <f t="shared" si="13"/>
        <v>46</v>
      </c>
      <c r="B312" s="23" t="s">
        <v>500</v>
      </c>
      <c r="C312" s="24" t="s">
        <v>501</v>
      </c>
      <c r="D312" s="26">
        <v>0</v>
      </c>
      <c r="E312" s="25">
        <v>0</v>
      </c>
      <c r="F312" s="26">
        <f t="shared" si="14"/>
        <v>0</v>
      </c>
      <c r="G312" s="27" t="str">
        <f t="shared" si="12"/>
        <v/>
      </c>
    </row>
    <row r="313" spans="1:7" ht="19.5" hidden="1" customHeight="1" x14ac:dyDescent="0.25">
      <c r="A313" s="43">
        <f t="shared" si="13"/>
        <v>46</v>
      </c>
      <c r="B313" s="23" t="s">
        <v>476</v>
      </c>
      <c r="C313" s="24" t="s">
        <v>477</v>
      </c>
      <c r="D313" s="26">
        <v>0</v>
      </c>
      <c r="E313" s="25">
        <v>0</v>
      </c>
      <c r="F313" s="26">
        <f t="shared" si="14"/>
        <v>0</v>
      </c>
      <c r="G313" s="27" t="str">
        <f t="shared" si="12"/>
        <v/>
      </c>
    </row>
    <row r="314" spans="1:7" ht="19.5" customHeight="1" x14ac:dyDescent="0.25">
      <c r="A314" s="43">
        <f t="shared" si="13"/>
        <v>47</v>
      </c>
      <c r="B314" s="23" t="s">
        <v>540</v>
      </c>
      <c r="C314" s="24" t="s">
        <v>541</v>
      </c>
      <c r="D314" s="26">
        <v>100</v>
      </c>
      <c r="E314" s="25">
        <v>100</v>
      </c>
      <c r="F314" s="26">
        <f t="shared" si="14"/>
        <v>100</v>
      </c>
      <c r="G314" s="27">
        <f t="shared" si="12"/>
        <v>1</v>
      </c>
    </row>
    <row r="315" spans="1:7" ht="19.5" hidden="1" customHeight="1" x14ac:dyDescent="0.25">
      <c r="A315" s="43">
        <f t="shared" si="13"/>
        <v>47</v>
      </c>
      <c r="B315" s="23" t="s">
        <v>474</v>
      </c>
      <c r="C315" s="24" t="s">
        <v>475</v>
      </c>
      <c r="D315" s="26">
        <v>0</v>
      </c>
      <c r="E315" s="25">
        <v>0</v>
      </c>
      <c r="F315" s="26">
        <f t="shared" si="14"/>
        <v>0</v>
      </c>
      <c r="G315" s="27" t="str">
        <f t="shared" si="12"/>
        <v/>
      </c>
    </row>
    <row r="316" spans="1:7" ht="19.5" hidden="1" customHeight="1" x14ac:dyDescent="0.25">
      <c r="A316" s="43">
        <f t="shared" si="13"/>
        <v>47</v>
      </c>
      <c r="B316" s="23" t="s">
        <v>482</v>
      </c>
      <c r="C316" s="24" t="s">
        <v>483</v>
      </c>
      <c r="D316" s="26">
        <v>0</v>
      </c>
      <c r="E316" s="25">
        <v>0</v>
      </c>
      <c r="F316" s="26">
        <f t="shared" si="14"/>
        <v>0</v>
      </c>
      <c r="G316" s="27" t="str">
        <f t="shared" si="12"/>
        <v/>
      </c>
    </row>
    <row r="317" spans="1:7" ht="19.5" hidden="1" customHeight="1" x14ac:dyDescent="0.25">
      <c r="A317" s="43">
        <f t="shared" si="13"/>
        <v>47</v>
      </c>
      <c r="B317" s="23" t="s">
        <v>480</v>
      </c>
      <c r="C317" s="24" t="s">
        <v>481</v>
      </c>
      <c r="D317" s="26">
        <v>0</v>
      </c>
      <c r="E317" s="25">
        <v>0</v>
      </c>
      <c r="F317" s="26">
        <f t="shared" si="14"/>
        <v>0</v>
      </c>
      <c r="G317" s="27" t="str">
        <f t="shared" si="12"/>
        <v/>
      </c>
    </row>
    <row r="318" spans="1:7" ht="19.5" hidden="1" customHeight="1" x14ac:dyDescent="0.25">
      <c r="A318" s="43">
        <f t="shared" si="13"/>
        <v>47</v>
      </c>
      <c r="B318" s="23" t="s">
        <v>492</v>
      </c>
      <c r="C318" s="24" t="s">
        <v>493</v>
      </c>
      <c r="D318" s="26">
        <v>0</v>
      </c>
      <c r="E318" s="25">
        <v>0</v>
      </c>
      <c r="F318" s="26">
        <f t="shared" si="14"/>
        <v>0</v>
      </c>
      <c r="G318" s="27" t="str">
        <f t="shared" si="12"/>
        <v/>
      </c>
    </row>
    <row r="319" spans="1:7" ht="19.5" hidden="1" customHeight="1" x14ac:dyDescent="0.25">
      <c r="A319" s="43">
        <f t="shared" si="13"/>
        <v>47</v>
      </c>
      <c r="B319" s="23" t="s">
        <v>490</v>
      </c>
      <c r="C319" s="24" t="s">
        <v>491</v>
      </c>
      <c r="D319" s="26">
        <v>0</v>
      </c>
      <c r="E319" s="25">
        <v>0</v>
      </c>
      <c r="F319" s="26">
        <f t="shared" si="14"/>
        <v>0</v>
      </c>
      <c r="G319" s="27" t="str">
        <f t="shared" si="12"/>
        <v/>
      </c>
    </row>
    <row r="320" spans="1:7" ht="19.5" hidden="1" customHeight="1" x14ac:dyDescent="0.25">
      <c r="A320" s="43">
        <f t="shared" si="13"/>
        <v>47</v>
      </c>
      <c r="B320" s="23" t="s">
        <v>502</v>
      </c>
      <c r="C320" s="24" t="s">
        <v>503</v>
      </c>
      <c r="D320" s="26">
        <v>0</v>
      </c>
      <c r="E320" s="25">
        <v>0</v>
      </c>
      <c r="F320" s="26">
        <f t="shared" si="14"/>
        <v>0</v>
      </c>
      <c r="G320" s="27" t="str">
        <f t="shared" si="12"/>
        <v/>
      </c>
    </row>
    <row r="321" spans="1:7" ht="19.5" hidden="1" customHeight="1" x14ac:dyDescent="0.25">
      <c r="A321" s="43">
        <f t="shared" si="13"/>
        <v>47</v>
      </c>
      <c r="B321" s="23" t="s">
        <v>596</v>
      </c>
      <c r="C321" s="24" t="s">
        <v>597</v>
      </c>
      <c r="D321" s="26">
        <v>0</v>
      </c>
      <c r="E321" s="25">
        <v>0</v>
      </c>
      <c r="F321" s="26">
        <f t="shared" si="14"/>
        <v>0</v>
      </c>
      <c r="G321" s="27" t="str">
        <f t="shared" si="12"/>
        <v/>
      </c>
    </row>
    <row r="322" spans="1:7" ht="19.5" hidden="1" customHeight="1" x14ac:dyDescent="0.25">
      <c r="A322" s="43">
        <f t="shared" si="13"/>
        <v>47</v>
      </c>
      <c r="B322" s="23" t="s">
        <v>754</v>
      </c>
      <c r="C322" s="24" t="s">
        <v>761</v>
      </c>
      <c r="D322" s="26">
        <v>0</v>
      </c>
      <c r="E322" s="25">
        <v>0</v>
      </c>
      <c r="F322" s="26">
        <f t="shared" si="14"/>
        <v>0</v>
      </c>
      <c r="G322" s="27" t="str">
        <f t="shared" si="12"/>
        <v/>
      </c>
    </row>
    <row r="323" spans="1:7" ht="19.5" hidden="1" customHeight="1" x14ac:dyDescent="0.25">
      <c r="A323" s="43">
        <f t="shared" si="13"/>
        <v>47</v>
      </c>
      <c r="B323" s="23" t="s">
        <v>755</v>
      </c>
      <c r="C323" s="24" t="s">
        <v>762</v>
      </c>
      <c r="D323" s="26">
        <v>0</v>
      </c>
      <c r="E323" s="25">
        <v>0</v>
      </c>
      <c r="F323" s="26">
        <f t="shared" si="14"/>
        <v>0</v>
      </c>
      <c r="G323" s="27" t="str">
        <f t="shared" si="12"/>
        <v/>
      </c>
    </row>
    <row r="324" spans="1:7" ht="19.5" hidden="1" customHeight="1" x14ac:dyDescent="0.25">
      <c r="A324" s="43">
        <f t="shared" si="13"/>
        <v>47</v>
      </c>
      <c r="B324" s="23" t="s">
        <v>756</v>
      </c>
      <c r="C324" s="24" t="s">
        <v>763</v>
      </c>
      <c r="D324" s="26">
        <v>0</v>
      </c>
      <c r="E324" s="25">
        <v>0</v>
      </c>
      <c r="F324" s="26">
        <f t="shared" si="14"/>
        <v>0</v>
      </c>
      <c r="G324" s="27" t="str">
        <f t="shared" si="12"/>
        <v/>
      </c>
    </row>
    <row r="325" spans="1:7" ht="19.5" hidden="1" customHeight="1" x14ac:dyDescent="0.25">
      <c r="A325" s="43">
        <f t="shared" si="13"/>
        <v>47</v>
      </c>
      <c r="B325" s="23" t="s">
        <v>757</v>
      </c>
      <c r="C325" s="24" t="s">
        <v>764</v>
      </c>
      <c r="D325" s="26">
        <v>0</v>
      </c>
      <c r="E325" s="25">
        <v>0</v>
      </c>
      <c r="F325" s="26">
        <f t="shared" si="14"/>
        <v>0</v>
      </c>
      <c r="G325" s="27" t="str">
        <f t="shared" si="12"/>
        <v/>
      </c>
    </row>
    <row r="326" spans="1:7" ht="19.5" hidden="1" customHeight="1" x14ac:dyDescent="0.25">
      <c r="A326" s="43">
        <f t="shared" si="13"/>
        <v>47</v>
      </c>
      <c r="B326" s="23" t="s">
        <v>758</v>
      </c>
      <c r="C326" s="24" t="s">
        <v>765</v>
      </c>
      <c r="D326" s="26">
        <v>0</v>
      </c>
      <c r="E326" s="25">
        <v>0</v>
      </c>
      <c r="F326" s="26">
        <f t="shared" si="14"/>
        <v>0</v>
      </c>
      <c r="G326" s="27" t="str">
        <f t="shared" si="12"/>
        <v/>
      </c>
    </row>
    <row r="327" spans="1:7" ht="19.5" hidden="1" customHeight="1" x14ac:dyDescent="0.25">
      <c r="A327" s="43">
        <f t="shared" si="13"/>
        <v>47</v>
      </c>
      <c r="B327" s="23" t="s">
        <v>759</v>
      </c>
      <c r="C327" s="24" t="s">
        <v>766</v>
      </c>
      <c r="D327" s="26">
        <v>0</v>
      </c>
      <c r="E327" s="25">
        <v>0</v>
      </c>
      <c r="F327" s="26">
        <f t="shared" si="14"/>
        <v>0</v>
      </c>
      <c r="G327" s="27" t="str">
        <f t="shared" si="12"/>
        <v/>
      </c>
    </row>
    <row r="328" spans="1:7" ht="19.5" hidden="1" customHeight="1" x14ac:dyDescent="0.25">
      <c r="A328" s="43">
        <f t="shared" si="13"/>
        <v>47</v>
      </c>
      <c r="B328" s="23" t="s">
        <v>760</v>
      </c>
      <c r="C328" s="24" t="s">
        <v>767</v>
      </c>
      <c r="D328" s="26">
        <v>0</v>
      </c>
      <c r="E328" s="25">
        <v>0</v>
      </c>
      <c r="F328" s="26">
        <f t="shared" si="14"/>
        <v>0</v>
      </c>
      <c r="G328" s="27" t="str">
        <f t="shared" si="12"/>
        <v/>
      </c>
    </row>
    <row r="329" spans="1:7" ht="19.5" hidden="1" customHeight="1" x14ac:dyDescent="0.25">
      <c r="A329" s="43">
        <f t="shared" si="13"/>
        <v>47</v>
      </c>
      <c r="B329" s="23" t="s">
        <v>772</v>
      </c>
      <c r="C329" s="24" t="s">
        <v>775</v>
      </c>
      <c r="D329" s="26">
        <v>0</v>
      </c>
      <c r="E329" s="25">
        <v>0</v>
      </c>
      <c r="F329" s="26">
        <f t="shared" si="14"/>
        <v>0</v>
      </c>
      <c r="G329" s="27" t="str">
        <f t="shared" si="12"/>
        <v/>
      </c>
    </row>
    <row r="330" spans="1:7" ht="19.5" hidden="1" customHeight="1" x14ac:dyDescent="0.25">
      <c r="A330" s="43">
        <f t="shared" si="13"/>
        <v>47</v>
      </c>
      <c r="B330" s="23" t="s">
        <v>777</v>
      </c>
      <c r="C330" s="24" t="s">
        <v>784</v>
      </c>
      <c r="D330" s="26">
        <v>0</v>
      </c>
      <c r="E330" s="25">
        <v>0</v>
      </c>
      <c r="F330" s="26">
        <f t="shared" si="14"/>
        <v>0</v>
      </c>
      <c r="G330" s="27" t="str">
        <f t="shared" si="12"/>
        <v/>
      </c>
    </row>
    <row r="331" spans="1:7" ht="19.5" hidden="1" customHeight="1" x14ac:dyDescent="0.25">
      <c r="A331" s="43">
        <f t="shared" si="13"/>
        <v>47</v>
      </c>
      <c r="B331" s="23" t="s">
        <v>778</v>
      </c>
      <c r="C331" s="24" t="s">
        <v>785</v>
      </c>
      <c r="D331" s="26">
        <v>0</v>
      </c>
      <c r="E331" s="25">
        <v>0</v>
      </c>
      <c r="F331" s="26">
        <f t="shared" si="14"/>
        <v>0</v>
      </c>
      <c r="G331" s="27" t="str">
        <f t="shared" ref="G331:G394" si="15">IFERROR(F331/D331,"")</f>
        <v/>
      </c>
    </row>
    <row r="332" spans="1:7" ht="19.5" hidden="1" customHeight="1" x14ac:dyDescent="0.25">
      <c r="A332" s="43">
        <f t="shared" ref="A332:A395" si="16">IF(D332&gt;0,1+A331,A331)</f>
        <v>47</v>
      </c>
      <c r="B332" s="23" t="s">
        <v>779</v>
      </c>
      <c r="C332" s="24" t="s">
        <v>786</v>
      </c>
      <c r="D332" s="26">
        <v>0</v>
      </c>
      <c r="E332" s="25">
        <v>0</v>
      </c>
      <c r="F332" s="26">
        <f t="shared" ref="F332:F395" si="17">IF(E332&gt;D332,D332,E332)</f>
        <v>0</v>
      </c>
      <c r="G332" s="27" t="str">
        <f t="shared" si="15"/>
        <v/>
      </c>
    </row>
    <row r="333" spans="1:7" ht="19.5" hidden="1" customHeight="1" x14ac:dyDescent="0.25">
      <c r="A333" s="43">
        <f t="shared" si="16"/>
        <v>47</v>
      </c>
      <c r="B333" s="23" t="s">
        <v>780</v>
      </c>
      <c r="C333" s="24" t="s">
        <v>787</v>
      </c>
      <c r="D333" s="26">
        <v>0</v>
      </c>
      <c r="E333" s="25">
        <v>0</v>
      </c>
      <c r="F333" s="26">
        <f t="shared" si="17"/>
        <v>0</v>
      </c>
      <c r="G333" s="27" t="str">
        <f t="shared" si="15"/>
        <v/>
      </c>
    </row>
    <row r="334" spans="1:7" ht="19.5" hidden="1" customHeight="1" x14ac:dyDescent="0.25">
      <c r="A334" s="43">
        <f t="shared" si="16"/>
        <v>47</v>
      </c>
      <c r="B334" s="23" t="s">
        <v>781</v>
      </c>
      <c r="C334" s="24" t="s">
        <v>788</v>
      </c>
      <c r="D334" s="26">
        <v>0</v>
      </c>
      <c r="E334" s="25">
        <v>0</v>
      </c>
      <c r="F334" s="26">
        <f t="shared" si="17"/>
        <v>0</v>
      </c>
      <c r="G334" s="27" t="str">
        <f t="shared" si="15"/>
        <v/>
      </c>
    </row>
    <row r="335" spans="1:7" ht="19.5" hidden="1" customHeight="1" x14ac:dyDescent="0.25">
      <c r="A335" s="43">
        <f t="shared" si="16"/>
        <v>47</v>
      </c>
      <c r="B335" s="23" t="s">
        <v>782</v>
      </c>
      <c r="C335" s="24" t="s">
        <v>789</v>
      </c>
      <c r="D335" s="26">
        <v>0</v>
      </c>
      <c r="E335" s="25">
        <v>0</v>
      </c>
      <c r="F335" s="26">
        <f t="shared" si="17"/>
        <v>0</v>
      </c>
      <c r="G335" s="27" t="str">
        <f t="shared" si="15"/>
        <v/>
      </c>
    </row>
    <row r="336" spans="1:7" ht="19.5" hidden="1" customHeight="1" x14ac:dyDescent="0.25">
      <c r="A336" s="43">
        <f t="shared" si="16"/>
        <v>47</v>
      </c>
      <c r="B336" s="23" t="s">
        <v>783</v>
      </c>
      <c r="C336" s="24" t="s">
        <v>790</v>
      </c>
      <c r="D336" s="26">
        <v>0</v>
      </c>
      <c r="E336" s="25">
        <v>0</v>
      </c>
      <c r="F336" s="26">
        <f t="shared" si="17"/>
        <v>0</v>
      </c>
      <c r="G336" s="27" t="str">
        <f t="shared" si="15"/>
        <v/>
      </c>
    </row>
    <row r="337" spans="1:7" ht="19.5" hidden="1" customHeight="1" x14ac:dyDescent="0.25">
      <c r="A337" s="43">
        <f t="shared" si="16"/>
        <v>47</v>
      </c>
      <c r="B337" s="23" t="s">
        <v>795</v>
      </c>
      <c r="C337" s="24" t="s">
        <v>797</v>
      </c>
      <c r="D337" s="26">
        <v>0</v>
      </c>
      <c r="E337" s="25">
        <v>0</v>
      </c>
      <c r="F337" s="26">
        <f t="shared" si="17"/>
        <v>0</v>
      </c>
      <c r="G337" s="27" t="str">
        <f t="shared" si="15"/>
        <v/>
      </c>
    </row>
    <row r="338" spans="1:7" ht="19.5" hidden="1" customHeight="1" x14ac:dyDescent="0.25">
      <c r="A338" s="43">
        <f t="shared" si="16"/>
        <v>47</v>
      </c>
      <c r="B338" s="23" t="s">
        <v>809</v>
      </c>
      <c r="C338" s="24" t="s">
        <v>817</v>
      </c>
      <c r="D338" s="26">
        <v>0</v>
      </c>
      <c r="E338" s="25">
        <v>0</v>
      </c>
      <c r="F338" s="26">
        <f t="shared" si="17"/>
        <v>0</v>
      </c>
      <c r="G338" s="27" t="str">
        <f t="shared" si="15"/>
        <v/>
      </c>
    </row>
    <row r="339" spans="1:7" ht="19.5" hidden="1" customHeight="1" x14ac:dyDescent="0.25">
      <c r="A339" s="43">
        <f t="shared" si="16"/>
        <v>47</v>
      </c>
      <c r="B339" s="23" t="s">
        <v>810</v>
      </c>
      <c r="C339" s="24" t="s">
        <v>818</v>
      </c>
      <c r="D339" s="26">
        <v>0</v>
      </c>
      <c r="E339" s="25">
        <v>0</v>
      </c>
      <c r="F339" s="26">
        <f t="shared" si="17"/>
        <v>0</v>
      </c>
      <c r="G339" s="27" t="str">
        <f t="shared" si="15"/>
        <v/>
      </c>
    </row>
    <row r="340" spans="1:7" ht="19.5" hidden="1" customHeight="1" x14ac:dyDescent="0.25">
      <c r="A340" s="43">
        <f t="shared" si="16"/>
        <v>47</v>
      </c>
      <c r="B340" s="23" t="s">
        <v>811</v>
      </c>
      <c r="C340" s="24" t="s">
        <v>819</v>
      </c>
      <c r="D340" s="26">
        <v>0</v>
      </c>
      <c r="E340" s="25">
        <v>0</v>
      </c>
      <c r="F340" s="26">
        <f t="shared" si="17"/>
        <v>0</v>
      </c>
      <c r="G340" s="27" t="str">
        <f t="shared" si="15"/>
        <v/>
      </c>
    </row>
    <row r="341" spans="1:7" ht="19.5" hidden="1" customHeight="1" x14ac:dyDescent="0.25">
      <c r="A341" s="43">
        <f t="shared" si="16"/>
        <v>47</v>
      </c>
      <c r="B341" s="23" t="s">
        <v>812</v>
      </c>
      <c r="C341" s="24" t="s">
        <v>820</v>
      </c>
      <c r="D341" s="26">
        <v>0</v>
      </c>
      <c r="E341" s="25">
        <v>0</v>
      </c>
      <c r="F341" s="26">
        <f t="shared" si="17"/>
        <v>0</v>
      </c>
      <c r="G341" s="27" t="str">
        <f t="shared" si="15"/>
        <v/>
      </c>
    </row>
    <row r="342" spans="1:7" ht="19.5" hidden="1" customHeight="1" x14ac:dyDescent="0.25">
      <c r="A342" s="43">
        <f t="shared" si="16"/>
        <v>47</v>
      </c>
      <c r="B342" s="23" t="s">
        <v>813</v>
      </c>
      <c r="C342" s="24" t="s">
        <v>821</v>
      </c>
      <c r="D342" s="26">
        <v>0</v>
      </c>
      <c r="E342" s="25">
        <v>0</v>
      </c>
      <c r="F342" s="26">
        <f t="shared" si="17"/>
        <v>0</v>
      </c>
      <c r="G342" s="27" t="str">
        <f t="shared" si="15"/>
        <v/>
      </c>
    </row>
    <row r="343" spans="1:7" ht="19.5" hidden="1" customHeight="1" x14ac:dyDescent="0.25">
      <c r="A343" s="43">
        <f t="shared" si="16"/>
        <v>47</v>
      </c>
      <c r="B343" s="23" t="s">
        <v>814</v>
      </c>
      <c r="C343" s="24" t="s">
        <v>822</v>
      </c>
      <c r="D343" s="26">
        <v>0</v>
      </c>
      <c r="E343" s="25">
        <v>0</v>
      </c>
      <c r="F343" s="26">
        <f t="shared" si="17"/>
        <v>0</v>
      </c>
      <c r="G343" s="27" t="str">
        <f t="shared" si="15"/>
        <v/>
      </c>
    </row>
    <row r="344" spans="1:7" ht="19.5" hidden="1" customHeight="1" x14ac:dyDescent="0.25">
      <c r="A344" s="43">
        <f t="shared" si="16"/>
        <v>47</v>
      </c>
      <c r="B344" s="23" t="s">
        <v>815</v>
      </c>
      <c r="C344" s="24" t="s">
        <v>823</v>
      </c>
      <c r="D344" s="26">
        <v>0</v>
      </c>
      <c r="E344" s="25">
        <v>0</v>
      </c>
      <c r="F344" s="26">
        <f t="shared" si="17"/>
        <v>0</v>
      </c>
      <c r="G344" s="27" t="str">
        <f t="shared" si="15"/>
        <v/>
      </c>
    </row>
    <row r="345" spans="1:7" ht="19.5" hidden="1" customHeight="1" x14ac:dyDescent="0.25">
      <c r="A345" s="43">
        <f t="shared" si="16"/>
        <v>47</v>
      </c>
      <c r="B345" s="23" t="s">
        <v>816</v>
      </c>
      <c r="C345" s="24" t="s">
        <v>824</v>
      </c>
      <c r="D345" s="26">
        <v>0</v>
      </c>
      <c r="E345" s="25">
        <v>0</v>
      </c>
      <c r="F345" s="26">
        <f t="shared" si="17"/>
        <v>0</v>
      </c>
      <c r="G345" s="27" t="str">
        <f t="shared" si="15"/>
        <v/>
      </c>
    </row>
    <row r="346" spans="1:7" ht="19.5" customHeight="1" x14ac:dyDescent="0.25">
      <c r="A346" s="43">
        <f t="shared" si="16"/>
        <v>48</v>
      </c>
      <c r="B346" s="23" t="s">
        <v>667</v>
      </c>
      <c r="C346" s="24" t="s">
        <v>680</v>
      </c>
      <c r="D346" s="26">
        <v>1000</v>
      </c>
      <c r="E346" s="25">
        <v>900</v>
      </c>
      <c r="F346" s="26">
        <f t="shared" si="17"/>
        <v>900</v>
      </c>
      <c r="G346" s="27">
        <f t="shared" si="15"/>
        <v>0.9</v>
      </c>
    </row>
    <row r="347" spans="1:7" ht="19.5" customHeight="1" x14ac:dyDescent="0.25">
      <c r="A347" s="43">
        <f t="shared" si="16"/>
        <v>49</v>
      </c>
      <c r="B347" s="23" t="s">
        <v>668</v>
      </c>
      <c r="C347" s="24" t="s">
        <v>681</v>
      </c>
      <c r="D347" s="26">
        <v>1000</v>
      </c>
      <c r="E347" s="25">
        <v>900</v>
      </c>
      <c r="F347" s="26">
        <f t="shared" si="17"/>
        <v>900</v>
      </c>
      <c r="G347" s="27">
        <f t="shared" si="15"/>
        <v>0.9</v>
      </c>
    </row>
    <row r="348" spans="1:7" ht="19.5" customHeight="1" x14ac:dyDescent="0.25">
      <c r="A348" s="43">
        <f t="shared" si="16"/>
        <v>50</v>
      </c>
      <c r="B348" s="23" t="s">
        <v>703</v>
      </c>
      <c r="C348" s="24" t="s">
        <v>704</v>
      </c>
      <c r="D348" s="26">
        <v>1000</v>
      </c>
      <c r="E348" s="25">
        <v>900</v>
      </c>
      <c r="F348" s="26">
        <f t="shared" si="17"/>
        <v>900</v>
      </c>
      <c r="G348" s="27">
        <f t="shared" si="15"/>
        <v>0.9</v>
      </c>
    </row>
    <row r="349" spans="1:7" ht="19.5" customHeight="1" x14ac:dyDescent="0.25">
      <c r="A349" s="43">
        <f t="shared" si="16"/>
        <v>51</v>
      </c>
      <c r="B349" s="23" t="s">
        <v>671</v>
      </c>
      <c r="C349" s="24" t="s">
        <v>684</v>
      </c>
      <c r="D349" s="26">
        <v>1000</v>
      </c>
      <c r="E349" s="25">
        <v>1000</v>
      </c>
      <c r="F349" s="26">
        <f t="shared" si="17"/>
        <v>1000</v>
      </c>
      <c r="G349" s="27">
        <f t="shared" si="15"/>
        <v>1</v>
      </c>
    </row>
    <row r="350" spans="1:7" ht="19.5" hidden="1" customHeight="1" x14ac:dyDescent="0.25">
      <c r="A350" s="43">
        <f t="shared" si="16"/>
        <v>51</v>
      </c>
      <c r="B350" s="23">
        <v>0</v>
      </c>
      <c r="C350" s="24">
        <v>0</v>
      </c>
      <c r="D350" s="26">
        <v>0</v>
      </c>
      <c r="E350" s="25">
        <v>0</v>
      </c>
      <c r="F350" s="26">
        <f t="shared" si="17"/>
        <v>0</v>
      </c>
      <c r="G350" s="27" t="str">
        <f t="shared" si="15"/>
        <v/>
      </c>
    </row>
    <row r="351" spans="1:7" ht="19.5" hidden="1" customHeight="1" x14ac:dyDescent="0.25">
      <c r="A351" s="43">
        <f t="shared" si="16"/>
        <v>51</v>
      </c>
      <c r="B351" s="23">
        <v>0</v>
      </c>
      <c r="C351" s="24">
        <v>0</v>
      </c>
      <c r="D351" s="26">
        <v>0</v>
      </c>
      <c r="E351" s="25">
        <v>0</v>
      </c>
      <c r="F351" s="26">
        <f t="shared" si="17"/>
        <v>0</v>
      </c>
      <c r="G351" s="27" t="str">
        <f t="shared" si="15"/>
        <v/>
      </c>
    </row>
    <row r="352" spans="1:7" ht="19.5" hidden="1" customHeight="1" x14ac:dyDescent="0.25">
      <c r="A352" s="43">
        <f t="shared" si="16"/>
        <v>51</v>
      </c>
      <c r="B352" s="23">
        <v>0</v>
      </c>
      <c r="C352" s="24">
        <v>0</v>
      </c>
      <c r="D352" s="26">
        <v>0</v>
      </c>
      <c r="E352" s="25">
        <v>0</v>
      </c>
      <c r="F352" s="26">
        <f t="shared" si="17"/>
        <v>0</v>
      </c>
      <c r="G352" s="27" t="str">
        <f t="shared" si="15"/>
        <v/>
      </c>
    </row>
    <row r="353" spans="1:7" ht="19.5" hidden="1" customHeight="1" x14ac:dyDescent="0.25">
      <c r="A353" s="43">
        <f t="shared" si="16"/>
        <v>51</v>
      </c>
      <c r="B353" s="23">
        <v>0</v>
      </c>
      <c r="C353" s="24">
        <v>0</v>
      </c>
      <c r="D353" s="26">
        <v>0</v>
      </c>
      <c r="E353" s="25">
        <v>0</v>
      </c>
      <c r="F353" s="26">
        <f t="shared" si="17"/>
        <v>0</v>
      </c>
      <c r="G353" s="27" t="str">
        <f t="shared" si="15"/>
        <v/>
      </c>
    </row>
    <row r="354" spans="1:7" ht="19.5" hidden="1" customHeight="1" x14ac:dyDescent="0.25">
      <c r="A354" s="43">
        <f t="shared" si="16"/>
        <v>51</v>
      </c>
      <c r="B354" s="23">
        <v>0</v>
      </c>
      <c r="C354" s="24">
        <v>0</v>
      </c>
      <c r="D354" s="26">
        <v>0</v>
      </c>
      <c r="E354" s="25">
        <v>0</v>
      </c>
      <c r="F354" s="26">
        <f t="shared" si="17"/>
        <v>0</v>
      </c>
      <c r="G354" s="27" t="str">
        <f t="shared" si="15"/>
        <v/>
      </c>
    </row>
    <row r="355" spans="1:7" ht="19.5" hidden="1" customHeight="1" x14ac:dyDescent="0.25">
      <c r="A355" s="43">
        <f t="shared" si="16"/>
        <v>51</v>
      </c>
      <c r="B355" s="23">
        <v>0</v>
      </c>
      <c r="C355" s="24">
        <v>0</v>
      </c>
      <c r="D355" s="26">
        <v>0</v>
      </c>
      <c r="E355" s="25">
        <v>0</v>
      </c>
      <c r="F355" s="26">
        <f t="shared" si="17"/>
        <v>0</v>
      </c>
      <c r="G355" s="27" t="str">
        <f t="shared" si="15"/>
        <v/>
      </c>
    </row>
    <row r="356" spans="1:7" ht="19.5" hidden="1" customHeight="1" x14ac:dyDescent="0.25">
      <c r="A356" s="43">
        <f t="shared" si="16"/>
        <v>51</v>
      </c>
      <c r="B356" s="23">
        <v>0</v>
      </c>
      <c r="C356" s="24">
        <v>0</v>
      </c>
      <c r="D356" s="26">
        <v>0</v>
      </c>
      <c r="E356" s="25">
        <v>0</v>
      </c>
      <c r="F356" s="26">
        <f t="shared" si="17"/>
        <v>0</v>
      </c>
      <c r="G356" s="27" t="str">
        <f t="shared" si="15"/>
        <v/>
      </c>
    </row>
    <row r="357" spans="1:7" ht="19.5" hidden="1" customHeight="1" x14ac:dyDescent="0.25">
      <c r="A357" s="43">
        <f t="shared" si="16"/>
        <v>51</v>
      </c>
      <c r="B357" s="23">
        <v>0</v>
      </c>
      <c r="C357" s="24">
        <v>0</v>
      </c>
      <c r="D357" s="26">
        <v>0</v>
      </c>
      <c r="E357" s="25">
        <v>0</v>
      </c>
      <c r="F357" s="26">
        <f t="shared" si="17"/>
        <v>0</v>
      </c>
      <c r="G357" s="27" t="str">
        <f t="shared" si="15"/>
        <v/>
      </c>
    </row>
    <row r="358" spans="1:7" ht="19.5" hidden="1" customHeight="1" x14ac:dyDescent="0.25">
      <c r="A358" s="43">
        <f t="shared" si="16"/>
        <v>51</v>
      </c>
      <c r="B358" s="23">
        <v>0</v>
      </c>
      <c r="C358" s="24">
        <v>0</v>
      </c>
      <c r="D358" s="26">
        <v>0</v>
      </c>
      <c r="E358" s="25">
        <v>0</v>
      </c>
      <c r="F358" s="26">
        <f t="shared" si="17"/>
        <v>0</v>
      </c>
      <c r="G358" s="27" t="str">
        <f t="shared" si="15"/>
        <v/>
      </c>
    </row>
    <row r="359" spans="1:7" ht="19.5" hidden="1" customHeight="1" x14ac:dyDescent="0.25">
      <c r="A359" s="43">
        <f t="shared" si="16"/>
        <v>51</v>
      </c>
      <c r="B359" s="23">
        <v>0</v>
      </c>
      <c r="C359" s="24">
        <v>0</v>
      </c>
      <c r="D359" s="26">
        <v>0</v>
      </c>
      <c r="E359" s="25">
        <v>0</v>
      </c>
      <c r="F359" s="26">
        <f t="shared" si="17"/>
        <v>0</v>
      </c>
      <c r="G359" s="27" t="str">
        <f t="shared" si="15"/>
        <v/>
      </c>
    </row>
    <row r="360" spans="1:7" ht="19.5" hidden="1" customHeight="1" x14ac:dyDescent="0.25">
      <c r="A360" s="43">
        <f t="shared" si="16"/>
        <v>51</v>
      </c>
      <c r="B360" s="23">
        <v>0</v>
      </c>
      <c r="C360" s="24">
        <v>0</v>
      </c>
      <c r="D360" s="26">
        <v>0</v>
      </c>
      <c r="E360" s="25">
        <v>0</v>
      </c>
      <c r="F360" s="26">
        <f t="shared" si="17"/>
        <v>0</v>
      </c>
      <c r="G360" s="27" t="str">
        <f t="shared" si="15"/>
        <v/>
      </c>
    </row>
    <row r="361" spans="1:7" ht="19.5" hidden="1" customHeight="1" x14ac:dyDescent="0.25">
      <c r="A361" s="43">
        <f t="shared" si="16"/>
        <v>51</v>
      </c>
      <c r="B361" s="23">
        <v>0</v>
      </c>
      <c r="C361" s="24">
        <v>0</v>
      </c>
      <c r="D361" s="26">
        <v>0</v>
      </c>
      <c r="E361" s="25">
        <v>0</v>
      </c>
      <c r="F361" s="26">
        <f t="shared" si="17"/>
        <v>0</v>
      </c>
      <c r="G361" s="27" t="str">
        <f t="shared" si="15"/>
        <v/>
      </c>
    </row>
    <row r="362" spans="1:7" ht="19.5" hidden="1" customHeight="1" x14ac:dyDescent="0.25">
      <c r="A362" s="43">
        <f t="shared" si="16"/>
        <v>51</v>
      </c>
      <c r="B362" s="23">
        <v>0</v>
      </c>
      <c r="C362" s="24">
        <v>0</v>
      </c>
      <c r="D362" s="26">
        <v>0</v>
      </c>
      <c r="E362" s="25">
        <v>0</v>
      </c>
      <c r="F362" s="26">
        <f t="shared" si="17"/>
        <v>0</v>
      </c>
      <c r="G362" s="27" t="str">
        <f t="shared" si="15"/>
        <v/>
      </c>
    </row>
    <row r="363" spans="1:7" ht="19.5" hidden="1" customHeight="1" x14ac:dyDescent="0.25">
      <c r="A363" s="43">
        <f t="shared" si="16"/>
        <v>51</v>
      </c>
      <c r="B363" s="23">
        <v>0</v>
      </c>
      <c r="C363" s="24">
        <v>0</v>
      </c>
      <c r="D363" s="26">
        <v>0</v>
      </c>
      <c r="E363" s="25">
        <v>0</v>
      </c>
      <c r="F363" s="26">
        <f t="shared" si="17"/>
        <v>0</v>
      </c>
      <c r="G363" s="27" t="str">
        <f t="shared" si="15"/>
        <v/>
      </c>
    </row>
    <row r="364" spans="1:7" ht="19.5" hidden="1" customHeight="1" x14ac:dyDescent="0.25">
      <c r="A364" s="43">
        <f t="shared" si="16"/>
        <v>51</v>
      </c>
      <c r="B364" s="23">
        <v>0</v>
      </c>
      <c r="C364" s="24">
        <v>0</v>
      </c>
      <c r="D364" s="26">
        <v>0</v>
      </c>
      <c r="E364" s="25">
        <v>0</v>
      </c>
      <c r="F364" s="26">
        <f t="shared" si="17"/>
        <v>0</v>
      </c>
      <c r="G364" s="27" t="str">
        <f t="shared" si="15"/>
        <v/>
      </c>
    </row>
    <row r="365" spans="1:7" ht="19.5" hidden="1" customHeight="1" x14ac:dyDescent="0.25">
      <c r="A365" s="43">
        <f t="shared" si="16"/>
        <v>51</v>
      </c>
      <c r="B365" s="23">
        <v>0</v>
      </c>
      <c r="C365" s="24">
        <v>0</v>
      </c>
      <c r="D365" s="26">
        <v>0</v>
      </c>
      <c r="E365" s="25">
        <v>0</v>
      </c>
      <c r="F365" s="26">
        <f t="shared" si="17"/>
        <v>0</v>
      </c>
      <c r="G365" s="27" t="str">
        <f t="shared" si="15"/>
        <v/>
      </c>
    </row>
    <row r="366" spans="1:7" ht="19.5" hidden="1" customHeight="1" x14ac:dyDescent="0.25">
      <c r="A366" s="43">
        <f t="shared" si="16"/>
        <v>51</v>
      </c>
      <c r="B366" s="23">
        <v>0</v>
      </c>
      <c r="C366" s="24">
        <v>0</v>
      </c>
      <c r="D366" s="26">
        <v>0</v>
      </c>
      <c r="E366" s="25">
        <v>0</v>
      </c>
      <c r="F366" s="26">
        <f t="shared" si="17"/>
        <v>0</v>
      </c>
      <c r="G366" s="27" t="str">
        <f t="shared" si="15"/>
        <v/>
      </c>
    </row>
    <row r="367" spans="1:7" ht="19.5" hidden="1" customHeight="1" x14ac:dyDescent="0.25">
      <c r="A367" s="43">
        <f t="shared" si="16"/>
        <v>51</v>
      </c>
      <c r="B367" s="23">
        <v>0</v>
      </c>
      <c r="C367" s="24">
        <v>0</v>
      </c>
      <c r="D367" s="26">
        <v>0</v>
      </c>
      <c r="E367" s="25">
        <v>0</v>
      </c>
      <c r="F367" s="26">
        <f t="shared" si="17"/>
        <v>0</v>
      </c>
      <c r="G367" s="27" t="str">
        <f t="shared" si="15"/>
        <v/>
      </c>
    </row>
    <row r="368" spans="1:7" ht="19.5" hidden="1" customHeight="1" x14ac:dyDescent="0.25">
      <c r="A368" s="43">
        <f t="shared" si="16"/>
        <v>51</v>
      </c>
      <c r="B368" s="23">
        <v>0</v>
      </c>
      <c r="C368" s="24">
        <v>0</v>
      </c>
      <c r="D368" s="26">
        <v>0</v>
      </c>
      <c r="E368" s="25">
        <v>0</v>
      </c>
      <c r="F368" s="26">
        <f t="shared" si="17"/>
        <v>0</v>
      </c>
      <c r="G368" s="27" t="str">
        <f t="shared" si="15"/>
        <v/>
      </c>
    </row>
    <row r="369" spans="1:7" ht="19.5" hidden="1" customHeight="1" x14ac:dyDescent="0.25">
      <c r="A369" s="43">
        <f t="shared" si="16"/>
        <v>51</v>
      </c>
      <c r="B369" s="23">
        <v>0</v>
      </c>
      <c r="C369" s="24">
        <v>0</v>
      </c>
      <c r="D369" s="26">
        <v>0</v>
      </c>
      <c r="E369" s="25">
        <v>0</v>
      </c>
      <c r="F369" s="26">
        <f t="shared" si="17"/>
        <v>0</v>
      </c>
      <c r="G369" s="27" t="str">
        <f t="shared" si="15"/>
        <v/>
      </c>
    </row>
    <row r="370" spans="1:7" ht="19.5" hidden="1" customHeight="1" x14ac:dyDescent="0.25">
      <c r="A370" s="43">
        <f t="shared" si="16"/>
        <v>51</v>
      </c>
      <c r="B370" s="23">
        <v>0</v>
      </c>
      <c r="C370" s="24">
        <v>0</v>
      </c>
      <c r="D370" s="26">
        <v>0</v>
      </c>
      <c r="E370" s="25">
        <v>0</v>
      </c>
      <c r="F370" s="26">
        <f t="shared" si="17"/>
        <v>0</v>
      </c>
      <c r="G370" s="27" t="str">
        <f t="shared" si="15"/>
        <v/>
      </c>
    </row>
    <row r="371" spans="1:7" ht="19.5" hidden="1" customHeight="1" x14ac:dyDescent="0.25">
      <c r="A371" s="43">
        <f t="shared" si="16"/>
        <v>51</v>
      </c>
      <c r="B371" s="23">
        <v>0</v>
      </c>
      <c r="C371" s="24">
        <v>0</v>
      </c>
      <c r="D371" s="26">
        <v>0</v>
      </c>
      <c r="E371" s="25">
        <v>0</v>
      </c>
      <c r="F371" s="26">
        <f t="shared" si="17"/>
        <v>0</v>
      </c>
      <c r="G371" s="27" t="str">
        <f t="shared" si="15"/>
        <v/>
      </c>
    </row>
    <row r="372" spans="1:7" ht="19.5" hidden="1" customHeight="1" x14ac:dyDescent="0.25">
      <c r="A372" s="43">
        <f t="shared" si="16"/>
        <v>51</v>
      </c>
      <c r="B372" s="23">
        <v>0</v>
      </c>
      <c r="C372" s="24">
        <v>0</v>
      </c>
      <c r="D372" s="26">
        <v>0</v>
      </c>
      <c r="E372" s="25">
        <v>0</v>
      </c>
      <c r="F372" s="26">
        <f t="shared" si="17"/>
        <v>0</v>
      </c>
      <c r="G372" s="27" t="str">
        <f t="shared" si="15"/>
        <v/>
      </c>
    </row>
    <row r="373" spans="1:7" ht="19.5" hidden="1" customHeight="1" x14ac:dyDescent="0.25">
      <c r="A373" s="43">
        <f t="shared" si="16"/>
        <v>51</v>
      </c>
      <c r="B373" s="23">
        <v>0</v>
      </c>
      <c r="C373" s="24">
        <v>0</v>
      </c>
      <c r="D373" s="26">
        <v>0</v>
      </c>
      <c r="E373" s="25">
        <v>0</v>
      </c>
      <c r="F373" s="26">
        <f t="shared" si="17"/>
        <v>0</v>
      </c>
      <c r="G373" s="27" t="str">
        <f t="shared" si="15"/>
        <v/>
      </c>
    </row>
    <row r="374" spans="1:7" ht="19.5" hidden="1" customHeight="1" x14ac:dyDescent="0.25">
      <c r="A374" s="43">
        <f t="shared" si="16"/>
        <v>51</v>
      </c>
      <c r="B374" s="23">
        <v>0</v>
      </c>
      <c r="C374" s="24">
        <v>0</v>
      </c>
      <c r="D374" s="26">
        <v>0</v>
      </c>
      <c r="E374" s="25">
        <v>0</v>
      </c>
      <c r="F374" s="26">
        <f t="shared" si="17"/>
        <v>0</v>
      </c>
      <c r="G374" s="27" t="str">
        <f t="shared" si="15"/>
        <v/>
      </c>
    </row>
    <row r="375" spans="1:7" ht="19.5" hidden="1" customHeight="1" x14ac:dyDescent="0.25">
      <c r="A375" s="43">
        <f t="shared" si="16"/>
        <v>51</v>
      </c>
      <c r="B375" s="23">
        <v>0</v>
      </c>
      <c r="C375" s="24">
        <v>0</v>
      </c>
      <c r="D375" s="26">
        <v>0</v>
      </c>
      <c r="E375" s="25">
        <v>0</v>
      </c>
      <c r="F375" s="26">
        <f t="shared" si="17"/>
        <v>0</v>
      </c>
      <c r="G375" s="27" t="str">
        <f t="shared" si="15"/>
        <v/>
      </c>
    </row>
    <row r="376" spans="1:7" ht="19.5" hidden="1" customHeight="1" x14ac:dyDescent="0.25">
      <c r="A376" s="43">
        <f t="shared" si="16"/>
        <v>51</v>
      </c>
      <c r="B376" s="23">
        <v>0</v>
      </c>
      <c r="C376" s="24">
        <v>0</v>
      </c>
      <c r="D376" s="26">
        <v>0</v>
      </c>
      <c r="E376" s="25">
        <v>0</v>
      </c>
      <c r="F376" s="26">
        <f t="shared" si="17"/>
        <v>0</v>
      </c>
      <c r="G376" s="27" t="str">
        <f t="shared" si="15"/>
        <v/>
      </c>
    </row>
    <row r="377" spans="1:7" ht="19.5" hidden="1" customHeight="1" x14ac:dyDescent="0.25">
      <c r="A377" s="43">
        <f t="shared" si="16"/>
        <v>51</v>
      </c>
      <c r="B377" s="23">
        <v>0</v>
      </c>
      <c r="C377" s="24">
        <v>0</v>
      </c>
      <c r="D377" s="26">
        <v>0</v>
      </c>
      <c r="E377" s="25">
        <v>0</v>
      </c>
      <c r="F377" s="26">
        <f t="shared" si="17"/>
        <v>0</v>
      </c>
      <c r="G377" s="27" t="str">
        <f t="shared" si="15"/>
        <v/>
      </c>
    </row>
    <row r="378" spans="1:7" ht="19.5" hidden="1" customHeight="1" x14ac:dyDescent="0.25">
      <c r="A378" s="43">
        <f t="shared" si="16"/>
        <v>51</v>
      </c>
      <c r="B378" s="23">
        <v>0</v>
      </c>
      <c r="C378" s="24">
        <v>0</v>
      </c>
      <c r="D378" s="26">
        <v>0</v>
      </c>
      <c r="E378" s="25">
        <v>0</v>
      </c>
      <c r="F378" s="26">
        <f t="shared" si="17"/>
        <v>0</v>
      </c>
      <c r="G378" s="27" t="str">
        <f t="shared" si="15"/>
        <v/>
      </c>
    </row>
    <row r="379" spans="1:7" ht="19.5" hidden="1" customHeight="1" x14ac:dyDescent="0.25">
      <c r="A379" s="43">
        <f t="shared" si="16"/>
        <v>51</v>
      </c>
      <c r="B379" s="23">
        <v>0</v>
      </c>
      <c r="C379" s="24">
        <v>0</v>
      </c>
      <c r="D379" s="26">
        <v>0</v>
      </c>
      <c r="E379" s="25">
        <v>0</v>
      </c>
      <c r="F379" s="26">
        <f t="shared" si="17"/>
        <v>0</v>
      </c>
      <c r="G379" s="27" t="str">
        <f t="shared" si="15"/>
        <v/>
      </c>
    </row>
    <row r="380" spans="1:7" ht="19.5" hidden="1" customHeight="1" x14ac:dyDescent="0.25">
      <c r="A380" s="43">
        <f t="shared" si="16"/>
        <v>51</v>
      </c>
      <c r="B380" s="23">
        <v>0</v>
      </c>
      <c r="C380" s="24">
        <v>0</v>
      </c>
      <c r="D380" s="26">
        <v>0</v>
      </c>
      <c r="E380" s="25">
        <v>0</v>
      </c>
      <c r="F380" s="26">
        <f t="shared" si="17"/>
        <v>0</v>
      </c>
      <c r="G380" s="27" t="str">
        <f t="shared" si="15"/>
        <v/>
      </c>
    </row>
    <row r="381" spans="1:7" ht="19.5" hidden="1" customHeight="1" x14ac:dyDescent="0.25">
      <c r="A381" s="43">
        <f t="shared" si="16"/>
        <v>51</v>
      </c>
      <c r="B381" s="23">
        <v>0</v>
      </c>
      <c r="C381" s="24">
        <v>0</v>
      </c>
      <c r="D381" s="26">
        <v>0</v>
      </c>
      <c r="E381" s="25">
        <v>0</v>
      </c>
      <c r="F381" s="26">
        <f t="shared" si="17"/>
        <v>0</v>
      </c>
      <c r="G381" s="27" t="str">
        <f t="shared" si="15"/>
        <v/>
      </c>
    </row>
    <row r="382" spans="1:7" ht="19.5" hidden="1" customHeight="1" x14ac:dyDescent="0.25">
      <c r="A382" s="43">
        <f t="shared" si="16"/>
        <v>51</v>
      </c>
      <c r="B382" s="23">
        <v>0</v>
      </c>
      <c r="C382" s="24">
        <v>0</v>
      </c>
      <c r="D382" s="26">
        <v>0</v>
      </c>
      <c r="E382" s="25">
        <v>0</v>
      </c>
      <c r="F382" s="26">
        <f t="shared" si="17"/>
        <v>0</v>
      </c>
      <c r="G382" s="27" t="str">
        <f t="shared" si="15"/>
        <v/>
      </c>
    </row>
    <row r="383" spans="1:7" ht="19.5" hidden="1" customHeight="1" x14ac:dyDescent="0.25">
      <c r="A383" s="43">
        <f t="shared" si="16"/>
        <v>51</v>
      </c>
      <c r="B383" s="23">
        <v>0</v>
      </c>
      <c r="C383" s="24">
        <v>0</v>
      </c>
      <c r="D383" s="26">
        <v>0</v>
      </c>
      <c r="E383" s="25">
        <v>0</v>
      </c>
      <c r="F383" s="26">
        <f t="shared" si="17"/>
        <v>0</v>
      </c>
      <c r="G383" s="27" t="str">
        <f t="shared" si="15"/>
        <v/>
      </c>
    </row>
    <row r="384" spans="1:7" ht="19.5" hidden="1" customHeight="1" x14ac:dyDescent="0.25">
      <c r="A384" s="43">
        <f t="shared" si="16"/>
        <v>51</v>
      </c>
      <c r="B384" s="23">
        <v>0</v>
      </c>
      <c r="C384" s="24">
        <v>0</v>
      </c>
      <c r="D384" s="26">
        <v>0</v>
      </c>
      <c r="E384" s="25">
        <v>0</v>
      </c>
      <c r="F384" s="26">
        <f t="shared" si="17"/>
        <v>0</v>
      </c>
      <c r="G384" s="27" t="str">
        <f t="shared" si="15"/>
        <v/>
      </c>
    </row>
    <row r="385" spans="1:7" ht="19.5" hidden="1" customHeight="1" x14ac:dyDescent="0.25">
      <c r="A385" s="43">
        <f t="shared" si="16"/>
        <v>51</v>
      </c>
      <c r="B385" s="23">
        <v>0</v>
      </c>
      <c r="C385" s="24">
        <v>0</v>
      </c>
      <c r="D385" s="26">
        <v>0</v>
      </c>
      <c r="E385" s="25">
        <v>0</v>
      </c>
      <c r="F385" s="26">
        <f t="shared" si="17"/>
        <v>0</v>
      </c>
      <c r="G385" s="27" t="str">
        <f t="shared" si="15"/>
        <v/>
      </c>
    </row>
    <row r="386" spans="1:7" ht="19.5" hidden="1" customHeight="1" x14ac:dyDescent="0.25">
      <c r="A386" s="43">
        <f t="shared" si="16"/>
        <v>51</v>
      </c>
      <c r="B386" s="23">
        <v>0</v>
      </c>
      <c r="C386" s="24">
        <v>0</v>
      </c>
      <c r="D386" s="26">
        <v>0</v>
      </c>
      <c r="E386" s="25">
        <v>0</v>
      </c>
      <c r="F386" s="26">
        <f t="shared" si="17"/>
        <v>0</v>
      </c>
      <c r="G386" s="27" t="str">
        <f t="shared" si="15"/>
        <v/>
      </c>
    </row>
    <row r="387" spans="1:7" ht="19.5" hidden="1" customHeight="1" x14ac:dyDescent="0.25">
      <c r="A387" s="43">
        <f t="shared" si="16"/>
        <v>51</v>
      </c>
      <c r="B387" s="23">
        <v>0</v>
      </c>
      <c r="C387" s="24">
        <v>0</v>
      </c>
      <c r="D387" s="26">
        <v>0</v>
      </c>
      <c r="E387" s="25">
        <v>0</v>
      </c>
      <c r="F387" s="26">
        <f t="shared" si="17"/>
        <v>0</v>
      </c>
      <c r="G387" s="27" t="str">
        <f t="shared" si="15"/>
        <v/>
      </c>
    </row>
    <row r="388" spans="1:7" ht="19.5" hidden="1" customHeight="1" x14ac:dyDescent="0.25">
      <c r="A388" s="43">
        <f t="shared" si="16"/>
        <v>51</v>
      </c>
      <c r="B388" s="23">
        <v>0</v>
      </c>
      <c r="C388" s="24">
        <v>0</v>
      </c>
      <c r="D388" s="26">
        <v>0</v>
      </c>
      <c r="E388" s="25">
        <v>0</v>
      </c>
      <c r="F388" s="26">
        <f t="shared" si="17"/>
        <v>0</v>
      </c>
      <c r="G388" s="27" t="str">
        <f t="shared" si="15"/>
        <v/>
      </c>
    </row>
    <row r="389" spans="1:7" ht="19.5" hidden="1" customHeight="1" x14ac:dyDescent="0.25">
      <c r="A389" s="43">
        <f t="shared" si="16"/>
        <v>51</v>
      </c>
      <c r="B389" s="23">
        <v>0</v>
      </c>
      <c r="C389" s="24">
        <v>0</v>
      </c>
      <c r="D389" s="26">
        <v>0</v>
      </c>
      <c r="E389" s="25">
        <v>0</v>
      </c>
      <c r="F389" s="26">
        <f t="shared" si="17"/>
        <v>0</v>
      </c>
      <c r="G389" s="27" t="str">
        <f t="shared" si="15"/>
        <v/>
      </c>
    </row>
    <row r="390" spans="1:7" ht="19.5" hidden="1" customHeight="1" x14ac:dyDescent="0.25">
      <c r="A390" s="43">
        <f t="shared" si="16"/>
        <v>51</v>
      </c>
      <c r="B390" s="23">
        <v>0</v>
      </c>
      <c r="C390" s="24">
        <v>0</v>
      </c>
      <c r="D390" s="26">
        <v>0</v>
      </c>
      <c r="E390" s="25">
        <v>0</v>
      </c>
      <c r="F390" s="26">
        <f t="shared" si="17"/>
        <v>0</v>
      </c>
      <c r="G390" s="27" t="str">
        <f t="shared" si="15"/>
        <v/>
      </c>
    </row>
    <row r="391" spans="1:7" ht="19.5" hidden="1" customHeight="1" x14ac:dyDescent="0.25">
      <c r="A391" s="43">
        <f t="shared" si="16"/>
        <v>51</v>
      </c>
      <c r="B391" s="23">
        <v>0</v>
      </c>
      <c r="C391" s="24">
        <v>0</v>
      </c>
      <c r="D391" s="26">
        <v>0</v>
      </c>
      <c r="E391" s="25">
        <v>0</v>
      </c>
      <c r="F391" s="26">
        <f t="shared" si="17"/>
        <v>0</v>
      </c>
      <c r="G391" s="27" t="str">
        <f t="shared" si="15"/>
        <v/>
      </c>
    </row>
    <row r="392" spans="1:7" ht="19.5" hidden="1" customHeight="1" x14ac:dyDescent="0.25">
      <c r="A392" s="43">
        <f t="shared" si="16"/>
        <v>51</v>
      </c>
      <c r="B392" s="23">
        <v>0</v>
      </c>
      <c r="C392" s="24">
        <v>0</v>
      </c>
      <c r="D392" s="26">
        <v>0</v>
      </c>
      <c r="E392" s="25">
        <v>0</v>
      </c>
      <c r="F392" s="26">
        <f t="shared" si="17"/>
        <v>0</v>
      </c>
      <c r="G392" s="27" t="str">
        <f t="shared" si="15"/>
        <v/>
      </c>
    </row>
    <row r="393" spans="1:7" ht="19.5" hidden="1" customHeight="1" x14ac:dyDescent="0.25">
      <c r="A393" s="43">
        <f t="shared" si="16"/>
        <v>51</v>
      </c>
      <c r="B393" s="23">
        <v>0</v>
      </c>
      <c r="C393" s="24">
        <v>0</v>
      </c>
      <c r="D393" s="26">
        <v>0</v>
      </c>
      <c r="E393" s="25">
        <v>0</v>
      </c>
      <c r="F393" s="26">
        <f t="shared" si="17"/>
        <v>0</v>
      </c>
      <c r="G393" s="27" t="str">
        <f t="shared" si="15"/>
        <v/>
      </c>
    </row>
    <row r="394" spans="1:7" ht="19.5" hidden="1" customHeight="1" x14ac:dyDescent="0.25">
      <c r="A394" s="43">
        <f t="shared" si="16"/>
        <v>51</v>
      </c>
      <c r="B394" s="23">
        <v>0</v>
      </c>
      <c r="C394" s="24">
        <v>0</v>
      </c>
      <c r="D394" s="26">
        <v>0</v>
      </c>
      <c r="E394" s="25">
        <v>0</v>
      </c>
      <c r="F394" s="26">
        <f t="shared" si="17"/>
        <v>0</v>
      </c>
      <c r="G394" s="27" t="str">
        <f t="shared" si="15"/>
        <v/>
      </c>
    </row>
    <row r="395" spans="1:7" ht="19.5" hidden="1" customHeight="1" x14ac:dyDescent="0.25">
      <c r="A395" s="43">
        <f t="shared" si="16"/>
        <v>51</v>
      </c>
      <c r="B395" s="23">
        <v>0</v>
      </c>
      <c r="C395" s="24">
        <v>0</v>
      </c>
      <c r="D395" s="26">
        <v>0</v>
      </c>
      <c r="E395" s="25">
        <v>0</v>
      </c>
      <c r="F395" s="26">
        <f t="shared" si="17"/>
        <v>0</v>
      </c>
      <c r="G395" s="27" t="str">
        <f t="shared" ref="G395:G407" si="18">IFERROR(F395/D395,"")</f>
        <v/>
      </c>
    </row>
    <row r="396" spans="1:7" ht="19.5" hidden="1" customHeight="1" x14ac:dyDescent="0.25">
      <c r="A396" s="43">
        <f t="shared" ref="A396:A407" si="19">IF(D396&gt;0,1+A395,A395)</f>
        <v>51</v>
      </c>
      <c r="B396" s="23">
        <v>0</v>
      </c>
      <c r="C396" s="24">
        <v>0</v>
      </c>
      <c r="D396" s="26">
        <v>0</v>
      </c>
      <c r="E396" s="25">
        <v>0</v>
      </c>
      <c r="F396" s="26">
        <f t="shared" ref="F396:F407" si="20">IF(E396&gt;D396,D396,E396)</f>
        <v>0</v>
      </c>
      <c r="G396" s="27" t="str">
        <f t="shared" si="18"/>
        <v/>
      </c>
    </row>
    <row r="397" spans="1:7" ht="19.5" hidden="1" customHeight="1" x14ac:dyDescent="0.25">
      <c r="A397" s="43">
        <f t="shared" si="19"/>
        <v>51</v>
      </c>
      <c r="B397" s="23">
        <v>0</v>
      </c>
      <c r="C397" s="24">
        <v>0</v>
      </c>
      <c r="D397" s="26">
        <v>0</v>
      </c>
      <c r="E397" s="25">
        <v>0</v>
      </c>
      <c r="F397" s="26">
        <f t="shared" si="20"/>
        <v>0</v>
      </c>
      <c r="G397" s="27" t="str">
        <f t="shared" si="18"/>
        <v/>
      </c>
    </row>
    <row r="398" spans="1:7" ht="19.5" hidden="1" customHeight="1" x14ac:dyDescent="0.25">
      <c r="A398" s="43">
        <f t="shared" si="19"/>
        <v>51</v>
      </c>
      <c r="B398" s="23">
        <v>0</v>
      </c>
      <c r="C398" s="24">
        <v>0</v>
      </c>
      <c r="D398" s="26">
        <v>0</v>
      </c>
      <c r="E398" s="25">
        <v>0</v>
      </c>
      <c r="F398" s="26">
        <f t="shared" si="20"/>
        <v>0</v>
      </c>
      <c r="G398" s="27" t="str">
        <f t="shared" si="18"/>
        <v/>
      </c>
    </row>
    <row r="399" spans="1:7" ht="19.5" hidden="1" customHeight="1" x14ac:dyDescent="0.25">
      <c r="A399" s="43">
        <f t="shared" si="19"/>
        <v>51</v>
      </c>
      <c r="B399" s="23">
        <v>0</v>
      </c>
      <c r="C399" s="24">
        <v>0</v>
      </c>
      <c r="D399" s="26">
        <v>0</v>
      </c>
      <c r="E399" s="25">
        <v>0</v>
      </c>
      <c r="F399" s="26">
        <f t="shared" si="20"/>
        <v>0</v>
      </c>
      <c r="G399" s="27" t="str">
        <f t="shared" si="18"/>
        <v/>
      </c>
    </row>
    <row r="400" spans="1:7" ht="19.5" hidden="1" customHeight="1" x14ac:dyDescent="0.25">
      <c r="A400" s="43">
        <f t="shared" si="19"/>
        <v>51</v>
      </c>
      <c r="B400" s="23">
        <v>0</v>
      </c>
      <c r="C400" s="24">
        <f>IFERROR(VLOOKUP($B400,'[1]Resume Delivery Schedule'!$B$10:$AA$580,3,FALSE),0)</f>
        <v>0</v>
      </c>
      <c r="D400" s="26">
        <v>0</v>
      </c>
      <c r="E400" s="25">
        <v>0</v>
      </c>
      <c r="F400" s="26">
        <f t="shared" si="20"/>
        <v>0</v>
      </c>
      <c r="G400" s="27" t="str">
        <f t="shared" si="18"/>
        <v/>
      </c>
    </row>
    <row r="401" spans="1:7" ht="19.5" hidden="1" customHeight="1" x14ac:dyDescent="0.25">
      <c r="A401" s="43">
        <f t="shared" si="19"/>
        <v>51</v>
      </c>
      <c r="B401" s="23">
        <v>0</v>
      </c>
      <c r="C401" s="24">
        <f>IFERROR(VLOOKUP($B401,'[1]Resume Delivery Schedule'!$B$10:$AA$580,3,FALSE),0)</f>
        <v>0</v>
      </c>
      <c r="D401" s="26">
        <v>0</v>
      </c>
      <c r="E401" s="25">
        <v>0</v>
      </c>
      <c r="F401" s="26">
        <f t="shared" si="20"/>
        <v>0</v>
      </c>
      <c r="G401" s="27" t="str">
        <f t="shared" si="18"/>
        <v/>
      </c>
    </row>
    <row r="402" spans="1:7" ht="19.5" hidden="1" customHeight="1" x14ac:dyDescent="0.25">
      <c r="A402" s="43">
        <f t="shared" si="19"/>
        <v>51</v>
      </c>
      <c r="B402" s="23">
        <v>0</v>
      </c>
      <c r="C402" s="24">
        <f>IFERROR(VLOOKUP($B402,'[1]Resume Delivery Schedule'!$B$10:$AA$580,3,FALSE),0)</f>
        <v>0</v>
      </c>
      <c r="D402" s="26">
        <v>0</v>
      </c>
      <c r="E402" s="25">
        <v>0</v>
      </c>
      <c r="F402" s="26">
        <f t="shared" si="20"/>
        <v>0</v>
      </c>
      <c r="G402" s="27" t="str">
        <f t="shared" si="18"/>
        <v/>
      </c>
    </row>
    <row r="403" spans="1:7" ht="19.5" hidden="1" customHeight="1" x14ac:dyDescent="0.25">
      <c r="A403" s="43">
        <f t="shared" si="19"/>
        <v>51</v>
      </c>
      <c r="B403" s="23">
        <f>'[1]Resume Delivery Schedule'!$B403</f>
        <v>0</v>
      </c>
      <c r="C403" s="24">
        <f>IFERROR(VLOOKUP($B403,'[1]Resume Delivery Schedule'!$B$10:$AA$580,3,FALSE),0)</f>
        <v>0</v>
      </c>
      <c r="D403" s="26">
        <v>0</v>
      </c>
      <c r="E403" s="25">
        <v>0</v>
      </c>
      <c r="F403" s="26">
        <f t="shared" si="20"/>
        <v>0</v>
      </c>
      <c r="G403" s="27" t="str">
        <f t="shared" si="18"/>
        <v/>
      </c>
    </row>
    <row r="404" spans="1:7" ht="19.5" hidden="1" customHeight="1" x14ac:dyDescent="0.25">
      <c r="A404" s="43">
        <f t="shared" si="19"/>
        <v>51</v>
      </c>
      <c r="B404" s="23">
        <f>'[1]Resume Delivery Schedule'!$B404</f>
        <v>0</v>
      </c>
      <c r="C404" s="24">
        <f>IFERROR(VLOOKUP($B404,'[1]Resume Delivery Schedule'!$B$10:$AA$580,3,FALSE),0)</f>
        <v>0</v>
      </c>
      <c r="D404" s="26">
        <v>0</v>
      </c>
      <c r="E404" s="25">
        <v>0</v>
      </c>
      <c r="F404" s="26">
        <f t="shared" si="20"/>
        <v>0</v>
      </c>
      <c r="G404" s="27" t="str">
        <f t="shared" si="18"/>
        <v/>
      </c>
    </row>
    <row r="405" spans="1:7" ht="19.5" hidden="1" customHeight="1" x14ac:dyDescent="0.25">
      <c r="A405" s="43">
        <f t="shared" si="19"/>
        <v>51</v>
      </c>
      <c r="B405" s="23">
        <f>'[1]Resume Delivery Schedule'!$B405</f>
        <v>0</v>
      </c>
      <c r="C405" s="24">
        <f>IFERROR(VLOOKUP($B405,'[1]Resume Delivery Schedule'!$B$10:$AA$580,3,FALSE),0)</f>
        <v>0</v>
      </c>
      <c r="D405" s="26">
        <v>0</v>
      </c>
      <c r="E405" s="25">
        <v>0</v>
      </c>
      <c r="F405" s="26">
        <f t="shared" si="20"/>
        <v>0</v>
      </c>
      <c r="G405" s="27" t="str">
        <f t="shared" si="18"/>
        <v/>
      </c>
    </row>
    <row r="406" spans="1:7" ht="19.5" hidden="1" customHeight="1" x14ac:dyDescent="0.25">
      <c r="A406" s="43">
        <f t="shared" si="19"/>
        <v>51</v>
      </c>
      <c r="B406" s="23">
        <f>'[1]Resume Delivery Schedule'!$B406</f>
        <v>0</v>
      </c>
      <c r="C406" s="24">
        <f>IFERROR(VLOOKUP($B406,'[1]Resume Delivery Schedule'!$B$10:$AA$580,3,FALSE),0)</f>
        <v>0</v>
      </c>
      <c r="D406" s="26">
        <v>0</v>
      </c>
      <c r="E406" s="25">
        <v>0</v>
      </c>
      <c r="F406" s="26">
        <f t="shared" si="20"/>
        <v>0</v>
      </c>
      <c r="G406" s="27" t="str">
        <f t="shared" si="18"/>
        <v/>
      </c>
    </row>
    <row r="407" spans="1:7" ht="19.5" hidden="1" customHeight="1" x14ac:dyDescent="0.25">
      <c r="A407" s="43">
        <f t="shared" si="19"/>
        <v>51</v>
      </c>
      <c r="B407" s="23">
        <f>'[1]Resume Delivery Schedule'!$B407</f>
        <v>0</v>
      </c>
      <c r="C407" s="24">
        <f>IFERROR(VLOOKUP($B407,'[1]Resume Delivery Schedule'!$B$10:$AA$580,3,FALSE),0)</f>
        <v>0</v>
      </c>
      <c r="D407" s="26">
        <v>0</v>
      </c>
      <c r="E407" s="25">
        <v>0</v>
      </c>
      <c r="F407" s="26">
        <f t="shared" si="20"/>
        <v>0</v>
      </c>
      <c r="G407" s="27" t="str">
        <f t="shared" si="18"/>
        <v/>
      </c>
    </row>
    <row r="408" spans="1:7" ht="25.5" customHeight="1" x14ac:dyDescent="0.25">
      <c r="A408" s="29"/>
      <c r="B408" s="89" t="s">
        <v>30</v>
      </c>
      <c r="C408" s="89"/>
      <c r="D408" s="29">
        <f>SUM(D10:D407)</f>
        <v>138665</v>
      </c>
      <c r="E408" s="29"/>
      <c r="F408" s="29">
        <f>SUM(F10:F407)</f>
        <v>129213</v>
      </c>
      <c r="G408" s="29"/>
    </row>
    <row r="409" spans="1:7" ht="25.5" customHeight="1" x14ac:dyDescent="0.25">
      <c r="A409" s="30"/>
      <c r="B409" s="90" t="s">
        <v>33</v>
      </c>
      <c r="C409" s="90"/>
      <c r="D409" s="91">
        <f>F408/D408</f>
        <v>0.93183571917931707</v>
      </c>
      <c r="E409" s="91"/>
      <c r="F409" s="91"/>
      <c r="G409" s="30"/>
    </row>
    <row r="410" spans="1:7" ht="25.5" customHeight="1" x14ac:dyDescent="0.25">
      <c r="A410" s="31"/>
      <c r="B410" s="92" t="s">
        <v>34</v>
      </c>
      <c r="C410" s="92"/>
      <c r="D410" s="92" t="str">
        <f>IF(D409&lt;50%,B417,IF(D409&lt;70%,B416,IF(D409&lt;80%,B415,IF(D409&lt;90%,B414,B413))))</f>
        <v>A</v>
      </c>
      <c r="E410" s="92"/>
      <c r="F410" s="92"/>
      <c r="G410" s="31"/>
    </row>
    <row r="411" spans="1:7" ht="17.25" customHeight="1" x14ac:dyDescent="0.25">
      <c r="B411" s="32"/>
      <c r="C411" s="33"/>
      <c r="D411" s="33"/>
      <c r="E411" s="32"/>
      <c r="F411" s="32"/>
      <c r="G411" s="33"/>
    </row>
    <row r="412" spans="1:7" ht="30" x14ac:dyDescent="0.25">
      <c r="B412" s="34" t="s">
        <v>35</v>
      </c>
      <c r="C412" s="33"/>
      <c r="D412" s="33"/>
      <c r="E412" s="33"/>
      <c r="F412" s="33"/>
      <c r="G412" s="33"/>
    </row>
    <row r="413" spans="1:7" ht="15.75" x14ac:dyDescent="0.25">
      <c r="B413" s="35" t="s">
        <v>4</v>
      </c>
      <c r="C413" s="36" t="s">
        <v>5</v>
      </c>
      <c r="D413" s="33"/>
      <c r="E413" s="33"/>
      <c r="F413" s="33"/>
      <c r="G413" s="33"/>
    </row>
    <row r="414" spans="1:7" ht="15.75" x14ac:dyDescent="0.25">
      <c r="B414" s="35" t="s">
        <v>7</v>
      </c>
      <c r="C414" s="36" t="s">
        <v>8</v>
      </c>
      <c r="D414" s="33"/>
      <c r="E414" s="33"/>
      <c r="F414" s="33"/>
      <c r="G414" s="33"/>
    </row>
    <row r="415" spans="1:7" ht="15.75" x14ac:dyDescent="0.25">
      <c r="B415" s="35" t="s">
        <v>10</v>
      </c>
      <c r="C415" s="36" t="s">
        <v>11</v>
      </c>
      <c r="D415" s="33"/>
      <c r="E415" s="33"/>
      <c r="F415" s="33"/>
      <c r="G415" s="33"/>
    </row>
    <row r="416" spans="1:7" ht="18" customHeight="1" x14ac:dyDescent="0.25">
      <c r="B416" s="35" t="s">
        <v>13</v>
      </c>
      <c r="C416" s="36" t="s">
        <v>14</v>
      </c>
      <c r="D416" s="33"/>
      <c r="E416" s="33"/>
      <c r="F416" s="33"/>
      <c r="G416" s="33"/>
    </row>
    <row r="417" spans="2:7" ht="15.75" x14ac:dyDescent="0.25">
      <c r="B417" s="35" t="s">
        <v>16</v>
      </c>
      <c r="C417" s="36" t="s">
        <v>17</v>
      </c>
      <c r="D417" s="33"/>
      <c r="E417" s="33"/>
      <c r="F417" s="33"/>
      <c r="G417" s="33"/>
    </row>
    <row r="418" spans="2:7" ht="18" customHeight="1" x14ac:dyDescent="0.25">
      <c r="B418" s="32"/>
      <c r="C418" s="33"/>
      <c r="D418" s="33"/>
      <c r="E418" s="33"/>
      <c r="F418" s="33"/>
      <c r="G418" s="33"/>
    </row>
    <row r="419" spans="2:7" ht="18" customHeight="1" x14ac:dyDescent="0.25">
      <c r="B419" s="85" t="s">
        <v>827</v>
      </c>
      <c r="C419" s="85"/>
      <c r="D419" s="85"/>
      <c r="E419" s="85"/>
      <c r="F419" s="85"/>
      <c r="G419" s="85"/>
    </row>
    <row r="420" spans="2:7" ht="14.25" x14ac:dyDescent="0.25">
      <c r="B420" s="44"/>
      <c r="C420" s="85"/>
      <c r="D420" s="85"/>
      <c r="E420" s="85"/>
      <c r="F420" s="85"/>
      <c r="G420" s="85"/>
    </row>
    <row r="421" spans="2:7" ht="14.25" x14ac:dyDescent="0.25">
      <c r="B421" s="85" t="s">
        <v>36</v>
      </c>
      <c r="C421" s="85"/>
      <c r="D421" s="85" t="s">
        <v>649</v>
      </c>
      <c r="E421" s="85"/>
      <c r="F421" s="85"/>
      <c r="G421" s="85"/>
    </row>
    <row r="422" spans="2:7" ht="14.25" x14ac:dyDescent="0.25">
      <c r="B422" s="44"/>
      <c r="C422" s="44"/>
      <c r="D422" s="44"/>
      <c r="E422" s="44"/>
      <c r="F422" s="44"/>
      <c r="G422" s="44"/>
    </row>
    <row r="423" spans="2:7" ht="14.25" x14ac:dyDescent="0.25">
      <c r="B423" s="44"/>
      <c r="C423" s="44"/>
      <c r="D423" s="44"/>
      <c r="E423" s="44"/>
      <c r="F423" s="44"/>
      <c r="G423" s="44"/>
    </row>
    <row r="424" spans="2:7" ht="14.25" x14ac:dyDescent="0.25">
      <c r="B424" s="44"/>
      <c r="C424" s="44"/>
      <c r="D424" s="44"/>
      <c r="E424" s="44"/>
      <c r="F424" s="44"/>
      <c r="G424" s="44"/>
    </row>
    <row r="425" spans="2:7" ht="14.25" x14ac:dyDescent="0.25">
      <c r="B425" s="44"/>
      <c r="C425" s="38"/>
      <c r="D425" s="38"/>
      <c r="E425" s="38"/>
      <c r="F425" s="38"/>
      <c r="G425" s="38"/>
    </row>
    <row r="426" spans="2:7" ht="15" x14ac:dyDescent="0.25">
      <c r="B426" s="93" t="s">
        <v>792</v>
      </c>
      <c r="C426" s="93"/>
      <c r="D426" s="85" t="s">
        <v>37</v>
      </c>
      <c r="E426" s="85"/>
      <c r="F426" s="85"/>
      <c r="G426" s="85"/>
    </row>
    <row r="427" spans="2:7" ht="14.25" x14ac:dyDescent="0.25">
      <c r="B427" s="85" t="s">
        <v>801</v>
      </c>
      <c r="C427" s="85"/>
      <c r="D427" s="85"/>
      <c r="E427" s="85"/>
      <c r="F427" s="85"/>
      <c r="G427" s="85"/>
    </row>
  </sheetData>
  <autoFilter ref="A9:G410">
    <filterColumn colId="3">
      <filters>
        <filter val="1,000"/>
        <filter val="1,500"/>
        <filter val="100"/>
        <filter val="127"/>
        <filter val="13,000"/>
        <filter val="138,665"/>
        <filter val="15,000"/>
        <filter val="150"/>
        <filter val="18,000"/>
        <filter val="180"/>
        <filter val="194"/>
        <filter val="2,344"/>
        <filter val="2,898"/>
        <filter val="20"/>
        <filter val="225"/>
        <filter val="26"/>
        <filter val="261"/>
        <filter val="3,000"/>
        <filter val="3,273"/>
        <filter val="3,753"/>
        <filter val="3,810"/>
        <filter val="30"/>
        <filter val="350"/>
        <filter val="375"/>
        <filter val="39,759"/>
        <filter val="4,050"/>
        <filter val="40"/>
        <filter val="400"/>
        <filter val="483"/>
        <filter val="5,366"/>
        <filter val="50"/>
        <filter val="52"/>
        <filter val="6,912"/>
        <filter val="60"/>
        <filter val="610"/>
        <filter val="70"/>
        <filter val="785"/>
        <filter val="80"/>
        <filter val="830"/>
        <filter val="90"/>
        <filter val="92"/>
        <filter val="93.18%"/>
        <filter val="A"/>
      </filters>
    </filterColumn>
  </autoFilter>
  <mergeCells count="18">
    <mergeCell ref="B421:C421"/>
    <mergeCell ref="D421:G421"/>
    <mergeCell ref="B426:C426"/>
    <mergeCell ref="D426:G426"/>
    <mergeCell ref="B427:C427"/>
    <mergeCell ref="D427:G427"/>
    <mergeCell ref="C420:G420"/>
    <mergeCell ref="A5:C5"/>
    <mergeCell ref="A8:A9"/>
    <mergeCell ref="B8:B9"/>
    <mergeCell ref="C8:C9"/>
    <mergeCell ref="D8:G8"/>
    <mergeCell ref="B408:C408"/>
    <mergeCell ref="B409:C409"/>
    <mergeCell ref="D409:F409"/>
    <mergeCell ref="B410:C410"/>
    <mergeCell ref="D410:F410"/>
    <mergeCell ref="B419:G419"/>
  </mergeCells>
  <conditionalFormatting sqref="G10:G407">
    <cfRule type="cellIs" dxfId="35" priority="1" operator="lessThan">
      <formula>0.9</formula>
    </cfRule>
    <cfRule type="cellIs" dxfId="34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27"/>
  <sheetViews>
    <sheetView zoomScale="80" zoomScaleNormal="8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A5" sqref="A5:C5"/>
    </sheetView>
  </sheetViews>
  <sheetFormatPr defaultRowHeight="12.75" x14ac:dyDescent="0.2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16384" width="9.140625" style="13"/>
  </cols>
  <sheetData>
    <row r="1" spans="1:7" ht="18" x14ac:dyDescent="0.25">
      <c r="A1" s="11" t="s">
        <v>25</v>
      </c>
      <c r="B1" s="11"/>
      <c r="C1" s="11"/>
    </row>
    <row r="2" spans="1:7" ht="15" x14ac:dyDescent="0.25">
      <c r="A2" s="14" t="s">
        <v>26</v>
      </c>
      <c r="B2" s="14"/>
      <c r="C2" s="14"/>
    </row>
    <row r="3" spans="1:7" ht="15" x14ac:dyDescent="0.25">
      <c r="A3" s="15" t="s">
        <v>692</v>
      </c>
      <c r="B3" s="15"/>
      <c r="C3" s="16"/>
    </row>
    <row r="4" spans="1:7" x14ac:dyDescent="0.25">
      <c r="A4" s="17"/>
      <c r="B4" s="17"/>
      <c r="C4" s="17"/>
    </row>
    <row r="5" spans="1:7" ht="30" customHeight="1" x14ac:dyDescent="0.25">
      <c r="A5" s="84" t="s">
        <v>652</v>
      </c>
      <c r="B5" s="84"/>
      <c r="C5" s="84"/>
    </row>
    <row r="6" spans="1:7" ht="18" x14ac:dyDescent="0.25">
      <c r="A6" s="18" t="s">
        <v>828</v>
      </c>
      <c r="B6" s="11"/>
      <c r="C6" s="11"/>
    </row>
    <row r="7" spans="1:7" s="20" customFormat="1" ht="26.25" customHeight="1" x14ac:dyDescent="0.25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7" s="22" customFormat="1" ht="22.5" customHeight="1" x14ac:dyDescent="0.25">
      <c r="A8" s="83" t="s">
        <v>27</v>
      </c>
      <c r="B8" s="81" t="s">
        <v>28</v>
      </c>
      <c r="C8" s="83" t="s">
        <v>29</v>
      </c>
      <c r="D8" s="86" t="s">
        <v>30</v>
      </c>
      <c r="E8" s="87"/>
      <c r="F8" s="87"/>
      <c r="G8" s="88"/>
    </row>
    <row r="9" spans="1:7" s="22" customFormat="1" ht="22.5" customHeight="1" x14ac:dyDescent="0.25">
      <c r="A9" s="83"/>
      <c r="B9" s="82"/>
      <c r="C9" s="83"/>
      <c r="D9" s="70" t="s">
        <v>31</v>
      </c>
      <c r="E9" s="70" t="s">
        <v>32</v>
      </c>
      <c r="F9" s="70" t="s">
        <v>663</v>
      </c>
      <c r="G9" s="70" t="s">
        <v>33</v>
      </c>
    </row>
    <row r="10" spans="1:7" ht="19.5" hidden="1" customHeight="1" x14ac:dyDescent="0.25">
      <c r="A10" s="42">
        <f>IF(D10&gt;0,1,0)</f>
        <v>0</v>
      </c>
      <c r="B10" s="23" t="s">
        <v>38</v>
      </c>
      <c r="C10" s="24" t="s">
        <v>39</v>
      </c>
      <c r="D10" s="26">
        <v>0</v>
      </c>
      <c r="E10" s="25">
        <v>0</v>
      </c>
      <c r="F10" s="26">
        <f>IF(E10&gt;D10,D10,E10)</f>
        <v>0</v>
      </c>
      <c r="G10" s="27" t="str">
        <f>IFERROR(F10/D10,"")</f>
        <v/>
      </c>
    </row>
    <row r="11" spans="1:7" ht="19.5" customHeight="1" x14ac:dyDescent="0.25">
      <c r="A11" s="43">
        <f>IF(D11&gt;0,1+A10,A10)</f>
        <v>1</v>
      </c>
      <c r="B11" s="23" t="s">
        <v>40</v>
      </c>
      <c r="C11" s="24" t="s">
        <v>41</v>
      </c>
      <c r="D11" s="26">
        <v>34</v>
      </c>
      <c r="E11" s="25">
        <v>34</v>
      </c>
      <c r="F11" s="26">
        <f>IF(E11&gt;D11,D11,E11)</f>
        <v>34</v>
      </c>
      <c r="G11" s="27">
        <f t="shared" ref="G11:G74" si="0">IFERROR(F11/D11,"")</f>
        <v>1</v>
      </c>
    </row>
    <row r="12" spans="1:7" ht="19.5" hidden="1" customHeight="1" x14ac:dyDescent="0.25">
      <c r="A12" s="43">
        <f t="shared" ref="A12:A75" si="1">IF(D12&gt;0,1+A11,A11)</f>
        <v>1</v>
      </c>
      <c r="B12" s="23" t="s">
        <v>42</v>
      </c>
      <c r="C12" s="24" t="s">
        <v>43</v>
      </c>
      <c r="D12" s="26">
        <v>0</v>
      </c>
      <c r="E12" s="25">
        <v>0</v>
      </c>
      <c r="F12" s="26">
        <f t="shared" ref="F12:F75" si="2">IF(E12&gt;D12,D12,E12)</f>
        <v>0</v>
      </c>
      <c r="G12" s="27" t="str">
        <f t="shared" si="0"/>
        <v/>
      </c>
    </row>
    <row r="13" spans="1:7" ht="19.5" customHeight="1" x14ac:dyDescent="0.25">
      <c r="A13" s="43">
        <f t="shared" si="1"/>
        <v>2</v>
      </c>
      <c r="B13" s="23" t="s">
        <v>44</v>
      </c>
      <c r="C13" s="24" t="s">
        <v>45</v>
      </c>
      <c r="D13" s="26">
        <v>500</v>
      </c>
      <c r="E13" s="25">
        <v>500</v>
      </c>
      <c r="F13" s="26">
        <f t="shared" si="2"/>
        <v>500</v>
      </c>
      <c r="G13" s="27">
        <f t="shared" si="0"/>
        <v>1</v>
      </c>
    </row>
    <row r="14" spans="1:7" ht="19.5" hidden="1" customHeight="1" x14ac:dyDescent="0.25">
      <c r="A14" s="43">
        <f t="shared" si="1"/>
        <v>2</v>
      </c>
      <c r="B14" s="23" t="s">
        <v>46</v>
      </c>
      <c r="C14" s="24" t="s">
        <v>47</v>
      </c>
      <c r="D14" s="26">
        <v>0</v>
      </c>
      <c r="E14" s="25">
        <v>0</v>
      </c>
      <c r="F14" s="26">
        <f t="shared" si="2"/>
        <v>0</v>
      </c>
      <c r="G14" s="27" t="str">
        <f t="shared" si="0"/>
        <v/>
      </c>
    </row>
    <row r="15" spans="1:7" ht="19.5" customHeight="1" x14ac:dyDescent="0.25">
      <c r="A15" s="43">
        <f t="shared" si="1"/>
        <v>3</v>
      </c>
      <c r="B15" s="23" t="s">
        <v>48</v>
      </c>
      <c r="C15" s="24" t="s">
        <v>49</v>
      </c>
      <c r="D15" s="26">
        <v>419</v>
      </c>
      <c r="E15" s="25">
        <v>325</v>
      </c>
      <c r="F15" s="26">
        <f t="shared" si="2"/>
        <v>325</v>
      </c>
      <c r="G15" s="27">
        <f t="shared" si="0"/>
        <v>0.77565632458233891</v>
      </c>
    </row>
    <row r="16" spans="1:7" ht="19.5" hidden="1" customHeight="1" x14ac:dyDescent="0.25">
      <c r="A16" s="43">
        <f t="shared" si="1"/>
        <v>3</v>
      </c>
      <c r="B16" s="23" t="s">
        <v>50</v>
      </c>
      <c r="C16" s="24" t="s">
        <v>51</v>
      </c>
      <c r="D16" s="26">
        <v>0</v>
      </c>
      <c r="E16" s="25">
        <v>0</v>
      </c>
      <c r="F16" s="26">
        <f t="shared" si="2"/>
        <v>0</v>
      </c>
      <c r="G16" s="27" t="str">
        <f t="shared" si="0"/>
        <v/>
      </c>
    </row>
    <row r="17" spans="1:7" ht="19.5" hidden="1" customHeight="1" x14ac:dyDescent="0.25">
      <c r="A17" s="43">
        <f t="shared" si="1"/>
        <v>3</v>
      </c>
      <c r="B17" s="23" t="s">
        <v>52</v>
      </c>
      <c r="C17" s="24" t="s">
        <v>53</v>
      </c>
      <c r="D17" s="26">
        <v>0</v>
      </c>
      <c r="E17" s="25">
        <v>0</v>
      </c>
      <c r="F17" s="26">
        <f t="shared" si="2"/>
        <v>0</v>
      </c>
      <c r="G17" s="27" t="str">
        <f t="shared" si="0"/>
        <v/>
      </c>
    </row>
    <row r="18" spans="1:7" ht="19.5" customHeight="1" x14ac:dyDescent="0.25">
      <c r="A18" s="43">
        <f t="shared" si="1"/>
        <v>4</v>
      </c>
      <c r="B18" s="23" t="s">
        <v>54</v>
      </c>
      <c r="C18" s="24" t="s">
        <v>55</v>
      </c>
      <c r="D18" s="26">
        <v>2850</v>
      </c>
      <c r="E18" s="25">
        <v>2850</v>
      </c>
      <c r="F18" s="26">
        <f t="shared" si="2"/>
        <v>2850</v>
      </c>
      <c r="G18" s="27">
        <f t="shared" si="0"/>
        <v>1</v>
      </c>
    </row>
    <row r="19" spans="1:7" ht="19.5" hidden="1" customHeight="1" x14ac:dyDescent="0.25">
      <c r="A19" s="43">
        <f t="shared" si="1"/>
        <v>4</v>
      </c>
      <c r="B19" s="23" t="s">
        <v>56</v>
      </c>
      <c r="C19" s="24" t="s">
        <v>57</v>
      </c>
      <c r="D19" s="26">
        <v>0</v>
      </c>
      <c r="E19" s="25">
        <v>0</v>
      </c>
      <c r="F19" s="26">
        <f t="shared" si="2"/>
        <v>0</v>
      </c>
      <c r="G19" s="27" t="str">
        <f t="shared" si="0"/>
        <v/>
      </c>
    </row>
    <row r="20" spans="1:7" ht="19.5" customHeight="1" x14ac:dyDescent="0.25">
      <c r="A20" s="43">
        <f t="shared" si="1"/>
        <v>5</v>
      </c>
      <c r="B20" s="23" t="s">
        <v>58</v>
      </c>
      <c r="C20" s="24" t="s">
        <v>59</v>
      </c>
      <c r="D20" s="26">
        <v>2250</v>
      </c>
      <c r="E20" s="25">
        <v>2250</v>
      </c>
      <c r="F20" s="26">
        <f t="shared" si="2"/>
        <v>2250</v>
      </c>
      <c r="G20" s="27">
        <f t="shared" si="0"/>
        <v>1</v>
      </c>
    </row>
    <row r="21" spans="1:7" ht="19.5" hidden="1" customHeight="1" x14ac:dyDescent="0.25">
      <c r="A21" s="43">
        <f t="shared" si="1"/>
        <v>5</v>
      </c>
      <c r="B21" s="23" t="s">
        <v>60</v>
      </c>
      <c r="C21" s="24" t="s">
        <v>61</v>
      </c>
      <c r="D21" s="26">
        <v>0</v>
      </c>
      <c r="E21" s="25">
        <v>0</v>
      </c>
      <c r="F21" s="26">
        <f t="shared" si="2"/>
        <v>0</v>
      </c>
      <c r="G21" s="27" t="str">
        <f t="shared" si="0"/>
        <v/>
      </c>
    </row>
    <row r="22" spans="1:7" ht="19.5" customHeight="1" x14ac:dyDescent="0.25">
      <c r="A22" s="43">
        <f t="shared" si="1"/>
        <v>6</v>
      </c>
      <c r="B22" s="23" t="s">
        <v>62</v>
      </c>
      <c r="C22" s="24" t="s">
        <v>63</v>
      </c>
      <c r="D22" s="26">
        <v>292</v>
      </c>
      <c r="E22" s="25">
        <v>292</v>
      </c>
      <c r="F22" s="26">
        <f t="shared" si="2"/>
        <v>292</v>
      </c>
      <c r="G22" s="27">
        <f t="shared" si="0"/>
        <v>1</v>
      </c>
    </row>
    <row r="23" spans="1:7" ht="19.5" hidden="1" customHeight="1" x14ac:dyDescent="0.25">
      <c r="A23" s="43">
        <f t="shared" si="1"/>
        <v>6</v>
      </c>
      <c r="B23" s="23" t="s">
        <v>64</v>
      </c>
      <c r="C23" s="24" t="s">
        <v>65</v>
      </c>
      <c r="D23" s="26">
        <v>0</v>
      </c>
      <c r="E23" s="25">
        <v>0</v>
      </c>
      <c r="F23" s="26">
        <f t="shared" si="2"/>
        <v>0</v>
      </c>
      <c r="G23" s="27" t="str">
        <f t="shared" si="0"/>
        <v/>
      </c>
    </row>
    <row r="24" spans="1:7" ht="19.5" customHeight="1" x14ac:dyDescent="0.25">
      <c r="A24" s="43">
        <f t="shared" si="1"/>
        <v>7</v>
      </c>
      <c r="B24" s="23" t="s">
        <v>66</v>
      </c>
      <c r="C24" s="24" t="s">
        <v>67</v>
      </c>
      <c r="D24" s="26">
        <v>1300</v>
      </c>
      <c r="E24" s="25">
        <v>1300</v>
      </c>
      <c r="F24" s="26">
        <f t="shared" si="2"/>
        <v>1300</v>
      </c>
      <c r="G24" s="27">
        <f t="shared" si="0"/>
        <v>1</v>
      </c>
    </row>
    <row r="25" spans="1:7" ht="19.5" hidden="1" customHeight="1" x14ac:dyDescent="0.25">
      <c r="A25" s="43">
        <f t="shared" si="1"/>
        <v>7</v>
      </c>
      <c r="B25" s="23" t="s">
        <v>68</v>
      </c>
      <c r="C25" s="24" t="s">
        <v>69</v>
      </c>
      <c r="D25" s="26">
        <v>0</v>
      </c>
      <c r="E25" s="25">
        <v>0</v>
      </c>
      <c r="F25" s="26">
        <f t="shared" si="2"/>
        <v>0</v>
      </c>
      <c r="G25" s="27" t="str">
        <f t="shared" si="0"/>
        <v/>
      </c>
    </row>
    <row r="26" spans="1:7" ht="19.5" customHeight="1" x14ac:dyDescent="0.25">
      <c r="A26" s="43">
        <f t="shared" si="1"/>
        <v>8</v>
      </c>
      <c r="B26" s="23" t="s">
        <v>70</v>
      </c>
      <c r="C26" s="24" t="s">
        <v>71</v>
      </c>
      <c r="D26" s="26">
        <v>74</v>
      </c>
      <c r="E26" s="25">
        <v>74</v>
      </c>
      <c r="F26" s="26">
        <f t="shared" si="2"/>
        <v>74</v>
      </c>
      <c r="G26" s="27">
        <f t="shared" si="0"/>
        <v>1</v>
      </c>
    </row>
    <row r="27" spans="1:7" ht="19.5" customHeight="1" x14ac:dyDescent="0.25">
      <c r="A27" s="43">
        <f t="shared" si="1"/>
        <v>9</v>
      </c>
      <c r="B27" s="23" t="s">
        <v>72</v>
      </c>
      <c r="C27" s="24" t="s">
        <v>73</v>
      </c>
      <c r="D27" s="26">
        <v>1800</v>
      </c>
      <c r="E27" s="25">
        <v>1800</v>
      </c>
      <c r="F27" s="26">
        <f t="shared" si="2"/>
        <v>1800</v>
      </c>
      <c r="G27" s="27">
        <f t="shared" si="0"/>
        <v>1</v>
      </c>
    </row>
    <row r="28" spans="1:7" ht="19.5" hidden="1" customHeight="1" x14ac:dyDescent="0.25">
      <c r="A28" s="43">
        <f t="shared" si="1"/>
        <v>9</v>
      </c>
      <c r="B28" s="23" t="s">
        <v>74</v>
      </c>
      <c r="C28" s="24" t="s">
        <v>75</v>
      </c>
      <c r="D28" s="26">
        <v>0</v>
      </c>
      <c r="E28" s="25">
        <v>0</v>
      </c>
      <c r="F28" s="26">
        <f t="shared" si="2"/>
        <v>0</v>
      </c>
      <c r="G28" s="27" t="str">
        <f t="shared" si="0"/>
        <v/>
      </c>
    </row>
    <row r="29" spans="1:7" ht="19.5" hidden="1" customHeight="1" x14ac:dyDescent="0.25">
      <c r="A29" s="43">
        <f t="shared" si="1"/>
        <v>9</v>
      </c>
      <c r="B29" s="23" t="s">
        <v>76</v>
      </c>
      <c r="C29" s="24" t="s">
        <v>77</v>
      </c>
      <c r="D29" s="26">
        <v>0</v>
      </c>
      <c r="E29" s="25">
        <v>0</v>
      </c>
      <c r="F29" s="26">
        <f t="shared" si="2"/>
        <v>0</v>
      </c>
      <c r="G29" s="27" t="str">
        <f t="shared" si="0"/>
        <v/>
      </c>
    </row>
    <row r="30" spans="1:7" ht="19.5" hidden="1" customHeight="1" x14ac:dyDescent="0.25">
      <c r="A30" s="43">
        <f t="shared" si="1"/>
        <v>9</v>
      </c>
      <c r="B30" s="23" t="s">
        <v>78</v>
      </c>
      <c r="C30" s="24" t="s">
        <v>79</v>
      </c>
      <c r="D30" s="26">
        <v>0</v>
      </c>
      <c r="E30" s="25">
        <v>0</v>
      </c>
      <c r="F30" s="26">
        <f t="shared" si="2"/>
        <v>0</v>
      </c>
      <c r="G30" s="27" t="str">
        <f t="shared" si="0"/>
        <v/>
      </c>
    </row>
    <row r="31" spans="1:7" ht="19.5" hidden="1" customHeight="1" x14ac:dyDescent="0.25">
      <c r="A31" s="43">
        <f t="shared" si="1"/>
        <v>9</v>
      </c>
      <c r="B31" s="23" t="s">
        <v>80</v>
      </c>
      <c r="C31" s="24" t="s">
        <v>81</v>
      </c>
      <c r="D31" s="26">
        <v>0</v>
      </c>
      <c r="E31" s="25">
        <v>0</v>
      </c>
      <c r="F31" s="26">
        <f t="shared" si="2"/>
        <v>0</v>
      </c>
      <c r="G31" s="27" t="str">
        <f t="shared" si="0"/>
        <v/>
      </c>
    </row>
    <row r="32" spans="1:7" ht="19.5" customHeight="1" x14ac:dyDescent="0.25">
      <c r="A32" s="43">
        <f t="shared" si="1"/>
        <v>10</v>
      </c>
      <c r="B32" s="23" t="s">
        <v>82</v>
      </c>
      <c r="C32" s="24" t="s">
        <v>83</v>
      </c>
      <c r="D32" s="26">
        <v>150</v>
      </c>
      <c r="E32" s="25">
        <v>150</v>
      </c>
      <c r="F32" s="26">
        <f t="shared" si="2"/>
        <v>150</v>
      </c>
      <c r="G32" s="27">
        <f t="shared" si="0"/>
        <v>1</v>
      </c>
    </row>
    <row r="33" spans="1:7" ht="19.5" customHeight="1" x14ac:dyDescent="0.25">
      <c r="A33" s="43">
        <f t="shared" si="1"/>
        <v>11</v>
      </c>
      <c r="B33" s="23" t="s">
        <v>84</v>
      </c>
      <c r="C33" s="24" t="s">
        <v>85</v>
      </c>
      <c r="D33" s="26">
        <v>150</v>
      </c>
      <c r="E33" s="25">
        <v>150</v>
      </c>
      <c r="F33" s="26">
        <f t="shared" si="2"/>
        <v>150</v>
      </c>
      <c r="G33" s="27">
        <f t="shared" si="0"/>
        <v>1</v>
      </c>
    </row>
    <row r="34" spans="1:7" ht="19.5" hidden="1" customHeight="1" x14ac:dyDescent="0.25">
      <c r="A34" s="43">
        <f t="shared" si="1"/>
        <v>11</v>
      </c>
      <c r="B34" s="23" t="s">
        <v>86</v>
      </c>
      <c r="C34" s="24" t="s">
        <v>87</v>
      </c>
      <c r="D34" s="26">
        <v>0</v>
      </c>
      <c r="E34" s="25">
        <v>0</v>
      </c>
      <c r="F34" s="26">
        <f t="shared" si="2"/>
        <v>0</v>
      </c>
      <c r="G34" s="27" t="str">
        <f t="shared" si="0"/>
        <v/>
      </c>
    </row>
    <row r="35" spans="1:7" ht="19.5" hidden="1" customHeight="1" x14ac:dyDescent="0.25">
      <c r="A35" s="43">
        <f t="shared" si="1"/>
        <v>11</v>
      </c>
      <c r="B35" s="23" t="s">
        <v>88</v>
      </c>
      <c r="C35" s="24" t="s">
        <v>89</v>
      </c>
      <c r="D35" s="26">
        <v>0</v>
      </c>
      <c r="E35" s="25">
        <v>0</v>
      </c>
      <c r="F35" s="26">
        <f t="shared" si="2"/>
        <v>0</v>
      </c>
      <c r="G35" s="27" t="str">
        <f t="shared" si="0"/>
        <v/>
      </c>
    </row>
    <row r="36" spans="1:7" ht="19.5" customHeight="1" x14ac:dyDescent="0.25">
      <c r="A36" s="43">
        <f t="shared" si="1"/>
        <v>12</v>
      </c>
      <c r="B36" s="23" t="s">
        <v>90</v>
      </c>
      <c r="C36" s="24" t="s">
        <v>91</v>
      </c>
      <c r="D36" s="26">
        <v>1800</v>
      </c>
      <c r="E36" s="25">
        <v>1870</v>
      </c>
      <c r="F36" s="26">
        <f t="shared" si="2"/>
        <v>1800</v>
      </c>
      <c r="G36" s="27">
        <f t="shared" si="0"/>
        <v>1</v>
      </c>
    </row>
    <row r="37" spans="1:7" ht="19.5" hidden="1" customHeight="1" x14ac:dyDescent="0.25">
      <c r="A37" s="43">
        <f t="shared" si="1"/>
        <v>12</v>
      </c>
      <c r="B37" s="23" t="s">
        <v>92</v>
      </c>
      <c r="C37" s="24" t="s">
        <v>93</v>
      </c>
      <c r="D37" s="26">
        <v>0</v>
      </c>
      <c r="E37" s="25">
        <v>0</v>
      </c>
      <c r="F37" s="26">
        <f t="shared" si="2"/>
        <v>0</v>
      </c>
      <c r="G37" s="27" t="str">
        <f t="shared" si="0"/>
        <v/>
      </c>
    </row>
    <row r="38" spans="1:7" ht="19.5" hidden="1" customHeight="1" x14ac:dyDescent="0.25">
      <c r="A38" s="43">
        <f t="shared" si="1"/>
        <v>12</v>
      </c>
      <c r="B38" s="23" t="s">
        <v>648</v>
      </c>
      <c r="C38" s="24" t="s">
        <v>658</v>
      </c>
      <c r="D38" s="26">
        <v>0</v>
      </c>
      <c r="E38" s="25">
        <v>0</v>
      </c>
      <c r="F38" s="26">
        <f t="shared" si="2"/>
        <v>0</v>
      </c>
      <c r="G38" s="27" t="str">
        <f t="shared" si="0"/>
        <v/>
      </c>
    </row>
    <row r="39" spans="1:7" ht="19.5" hidden="1" customHeight="1" x14ac:dyDescent="0.25">
      <c r="A39" s="43">
        <f t="shared" si="1"/>
        <v>12</v>
      </c>
      <c r="B39" s="23" t="s">
        <v>94</v>
      </c>
      <c r="C39" s="24" t="s">
        <v>95</v>
      </c>
      <c r="D39" s="26">
        <v>0</v>
      </c>
      <c r="E39" s="25">
        <v>0</v>
      </c>
      <c r="F39" s="26">
        <f t="shared" si="2"/>
        <v>0</v>
      </c>
      <c r="G39" s="27" t="str">
        <f t="shared" si="0"/>
        <v/>
      </c>
    </row>
    <row r="40" spans="1:7" ht="19.5" hidden="1" customHeight="1" x14ac:dyDescent="0.25">
      <c r="A40" s="43">
        <f t="shared" si="1"/>
        <v>12</v>
      </c>
      <c r="B40" s="23" t="s">
        <v>96</v>
      </c>
      <c r="C40" s="24" t="s">
        <v>97</v>
      </c>
      <c r="D40" s="26">
        <v>0</v>
      </c>
      <c r="E40" s="25">
        <v>0</v>
      </c>
      <c r="F40" s="26">
        <f t="shared" si="2"/>
        <v>0</v>
      </c>
      <c r="G40" s="27" t="str">
        <f t="shared" si="0"/>
        <v/>
      </c>
    </row>
    <row r="41" spans="1:7" ht="19.5" customHeight="1" x14ac:dyDescent="0.25">
      <c r="A41" s="43">
        <f t="shared" si="1"/>
        <v>13</v>
      </c>
      <c r="B41" s="23" t="s">
        <v>98</v>
      </c>
      <c r="C41" s="24" t="s">
        <v>99</v>
      </c>
      <c r="D41" s="26">
        <v>2372</v>
      </c>
      <c r="E41" s="25">
        <v>2350</v>
      </c>
      <c r="F41" s="26">
        <f t="shared" si="2"/>
        <v>2350</v>
      </c>
      <c r="G41" s="27">
        <f t="shared" si="0"/>
        <v>0.99072512647554811</v>
      </c>
    </row>
    <row r="42" spans="1:7" ht="19.5" hidden="1" customHeight="1" x14ac:dyDescent="0.25">
      <c r="A42" s="43">
        <f t="shared" si="1"/>
        <v>13</v>
      </c>
      <c r="B42" s="23" t="s">
        <v>100</v>
      </c>
      <c r="C42" s="24" t="s">
        <v>101</v>
      </c>
      <c r="D42" s="26">
        <v>0</v>
      </c>
      <c r="E42" s="25">
        <v>0</v>
      </c>
      <c r="F42" s="26">
        <f t="shared" si="2"/>
        <v>0</v>
      </c>
      <c r="G42" s="27" t="str">
        <f t="shared" si="0"/>
        <v/>
      </c>
    </row>
    <row r="43" spans="1:7" ht="19.5" hidden="1" customHeight="1" x14ac:dyDescent="0.25">
      <c r="A43" s="43">
        <f t="shared" si="1"/>
        <v>13</v>
      </c>
      <c r="B43" s="23" t="s">
        <v>102</v>
      </c>
      <c r="C43" s="24" t="s">
        <v>103</v>
      </c>
      <c r="D43" s="26">
        <v>0</v>
      </c>
      <c r="E43" s="25">
        <v>0</v>
      </c>
      <c r="F43" s="26">
        <f t="shared" si="2"/>
        <v>0</v>
      </c>
      <c r="G43" s="27" t="str">
        <f t="shared" si="0"/>
        <v/>
      </c>
    </row>
    <row r="44" spans="1:7" ht="19.5" hidden="1" customHeight="1" x14ac:dyDescent="0.25">
      <c r="A44" s="43">
        <f t="shared" si="1"/>
        <v>13</v>
      </c>
      <c r="B44" s="23" t="s">
        <v>104</v>
      </c>
      <c r="C44" s="24" t="s">
        <v>105</v>
      </c>
      <c r="D44" s="26">
        <v>0</v>
      </c>
      <c r="E44" s="25">
        <v>0</v>
      </c>
      <c r="F44" s="26">
        <f t="shared" si="2"/>
        <v>0</v>
      </c>
      <c r="G44" s="27" t="str">
        <f t="shared" si="0"/>
        <v/>
      </c>
    </row>
    <row r="45" spans="1:7" ht="19.5" customHeight="1" x14ac:dyDescent="0.25">
      <c r="A45" s="43">
        <f t="shared" si="1"/>
        <v>14</v>
      </c>
      <c r="B45" s="23" t="s">
        <v>106</v>
      </c>
      <c r="C45" s="24" t="s">
        <v>107</v>
      </c>
      <c r="D45" s="26">
        <v>24000</v>
      </c>
      <c r="E45" s="25">
        <v>21975</v>
      </c>
      <c r="F45" s="26">
        <f t="shared" si="2"/>
        <v>21975</v>
      </c>
      <c r="G45" s="27">
        <f t="shared" si="0"/>
        <v>0.91562500000000002</v>
      </c>
    </row>
    <row r="46" spans="1:7" ht="19.5" customHeight="1" x14ac:dyDescent="0.25">
      <c r="A46" s="43">
        <f t="shared" si="1"/>
        <v>15</v>
      </c>
      <c r="B46" s="23" t="s">
        <v>108</v>
      </c>
      <c r="C46" s="24" t="s">
        <v>109</v>
      </c>
      <c r="D46" s="26">
        <v>12000</v>
      </c>
      <c r="E46" s="25">
        <v>12090</v>
      </c>
      <c r="F46" s="26">
        <f t="shared" si="2"/>
        <v>12000</v>
      </c>
      <c r="G46" s="27">
        <f t="shared" si="0"/>
        <v>1</v>
      </c>
    </row>
    <row r="47" spans="1:7" ht="19.5" customHeight="1" x14ac:dyDescent="0.25">
      <c r="A47" s="43">
        <f t="shared" si="1"/>
        <v>16</v>
      </c>
      <c r="B47" s="23" t="s">
        <v>110</v>
      </c>
      <c r="C47" s="24" t="s">
        <v>111</v>
      </c>
      <c r="D47" s="26">
        <v>12000</v>
      </c>
      <c r="E47" s="25">
        <v>14240</v>
      </c>
      <c r="F47" s="26">
        <f t="shared" si="2"/>
        <v>12000</v>
      </c>
      <c r="G47" s="27">
        <f t="shared" si="0"/>
        <v>1</v>
      </c>
    </row>
    <row r="48" spans="1:7" ht="19.5" customHeight="1" x14ac:dyDescent="0.25">
      <c r="A48" s="43">
        <f t="shared" si="1"/>
        <v>17</v>
      </c>
      <c r="B48" s="23" t="s">
        <v>112</v>
      </c>
      <c r="C48" s="24" t="s">
        <v>113</v>
      </c>
      <c r="D48" s="26">
        <v>9000</v>
      </c>
      <c r="E48" s="25">
        <v>8480</v>
      </c>
      <c r="F48" s="26">
        <f t="shared" si="2"/>
        <v>8480</v>
      </c>
      <c r="G48" s="27">
        <f t="shared" si="0"/>
        <v>0.94222222222222218</v>
      </c>
    </row>
    <row r="49" spans="1:7" ht="19.5" hidden="1" customHeight="1" x14ac:dyDescent="0.25">
      <c r="A49" s="43">
        <f t="shared" si="1"/>
        <v>17</v>
      </c>
      <c r="B49" s="23" t="s">
        <v>114</v>
      </c>
      <c r="C49" s="24" t="s">
        <v>115</v>
      </c>
      <c r="D49" s="26">
        <v>0</v>
      </c>
      <c r="E49" s="25">
        <v>0</v>
      </c>
      <c r="F49" s="26">
        <f t="shared" si="2"/>
        <v>0</v>
      </c>
      <c r="G49" s="27" t="str">
        <f t="shared" si="0"/>
        <v/>
      </c>
    </row>
    <row r="50" spans="1:7" ht="19.5" hidden="1" customHeight="1" x14ac:dyDescent="0.25">
      <c r="A50" s="43">
        <f t="shared" si="1"/>
        <v>17</v>
      </c>
      <c r="B50" s="23" t="s">
        <v>116</v>
      </c>
      <c r="C50" s="24" t="s">
        <v>117</v>
      </c>
      <c r="D50" s="26">
        <v>0</v>
      </c>
      <c r="E50" s="25">
        <v>0</v>
      </c>
      <c r="F50" s="26">
        <f t="shared" si="2"/>
        <v>0</v>
      </c>
      <c r="G50" s="27" t="str">
        <f t="shared" si="0"/>
        <v/>
      </c>
    </row>
    <row r="51" spans="1:7" ht="19.5" hidden="1" customHeight="1" x14ac:dyDescent="0.25">
      <c r="A51" s="43">
        <f t="shared" si="1"/>
        <v>17</v>
      </c>
      <c r="B51" s="23" t="s">
        <v>118</v>
      </c>
      <c r="C51" s="24" t="s">
        <v>119</v>
      </c>
      <c r="D51" s="26">
        <v>0</v>
      </c>
      <c r="E51" s="25">
        <v>0</v>
      </c>
      <c r="F51" s="26">
        <f t="shared" si="2"/>
        <v>0</v>
      </c>
      <c r="G51" s="27" t="str">
        <f t="shared" si="0"/>
        <v/>
      </c>
    </row>
    <row r="52" spans="1:7" ht="19.5" hidden="1" customHeight="1" x14ac:dyDescent="0.25">
      <c r="A52" s="43">
        <f t="shared" si="1"/>
        <v>17</v>
      </c>
      <c r="B52" s="23" t="s">
        <v>120</v>
      </c>
      <c r="C52" s="24" t="s">
        <v>121</v>
      </c>
      <c r="D52" s="26">
        <v>0</v>
      </c>
      <c r="E52" s="25">
        <v>0</v>
      </c>
      <c r="F52" s="26">
        <f t="shared" si="2"/>
        <v>0</v>
      </c>
      <c r="G52" s="27" t="str">
        <f t="shared" si="0"/>
        <v/>
      </c>
    </row>
    <row r="53" spans="1:7" ht="19.5" hidden="1" customHeight="1" x14ac:dyDescent="0.25">
      <c r="A53" s="43">
        <f t="shared" si="1"/>
        <v>17</v>
      </c>
      <c r="B53" s="23" t="s">
        <v>122</v>
      </c>
      <c r="C53" s="24" t="s">
        <v>123</v>
      </c>
      <c r="D53" s="26">
        <v>0</v>
      </c>
      <c r="E53" s="25">
        <v>0</v>
      </c>
      <c r="F53" s="26">
        <f t="shared" si="2"/>
        <v>0</v>
      </c>
      <c r="G53" s="27" t="str">
        <f t="shared" si="0"/>
        <v/>
      </c>
    </row>
    <row r="54" spans="1:7" ht="19.5" hidden="1" customHeight="1" x14ac:dyDescent="0.25">
      <c r="A54" s="43">
        <f t="shared" si="1"/>
        <v>17</v>
      </c>
      <c r="B54" s="23" t="s">
        <v>124</v>
      </c>
      <c r="C54" s="24" t="s">
        <v>125</v>
      </c>
      <c r="D54" s="26">
        <v>0</v>
      </c>
      <c r="E54" s="25">
        <v>0</v>
      </c>
      <c r="F54" s="26">
        <f t="shared" si="2"/>
        <v>0</v>
      </c>
      <c r="G54" s="27" t="str">
        <f t="shared" si="0"/>
        <v/>
      </c>
    </row>
    <row r="55" spans="1:7" ht="19.5" hidden="1" customHeight="1" x14ac:dyDescent="0.25">
      <c r="A55" s="43">
        <f t="shared" si="1"/>
        <v>17</v>
      </c>
      <c r="B55" s="23" t="s">
        <v>126</v>
      </c>
      <c r="C55" s="24" t="s">
        <v>127</v>
      </c>
      <c r="D55" s="26">
        <v>0</v>
      </c>
      <c r="E55" s="25">
        <v>0</v>
      </c>
      <c r="F55" s="26">
        <f t="shared" si="2"/>
        <v>0</v>
      </c>
      <c r="G55" s="27" t="str">
        <f t="shared" si="0"/>
        <v/>
      </c>
    </row>
    <row r="56" spans="1:7" ht="19.5" hidden="1" customHeight="1" x14ac:dyDescent="0.25">
      <c r="A56" s="43">
        <f t="shared" si="1"/>
        <v>17</v>
      </c>
      <c r="B56" s="23" t="s">
        <v>128</v>
      </c>
      <c r="C56" s="24" t="s">
        <v>129</v>
      </c>
      <c r="D56" s="26">
        <v>0</v>
      </c>
      <c r="E56" s="25">
        <v>0</v>
      </c>
      <c r="F56" s="26">
        <f t="shared" si="2"/>
        <v>0</v>
      </c>
      <c r="G56" s="27" t="str">
        <f t="shared" si="0"/>
        <v/>
      </c>
    </row>
    <row r="57" spans="1:7" ht="19.5" hidden="1" customHeight="1" x14ac:dyDescent="0.25">
      <c r="A57" s="43">
        <f t="shared" si="1"/>
        <v>17</v>
      </c>
      <c r="B57" s="23" t="s">
        <v>130</v>
      </c>
      <c r="C57" s="24" t="s">
        <v>131</v>
      </c>
      <c r="D57" s="26">
        <v>0</v>
      </c>
      <c r="E57" s="25">
        <v>0</v>
      </c>
      <c r="F57" s="26">
        <f t="shared" si="2"/>
        <v>0</v>
      </c>
      <c r="G57" s="27" t="str">
        <f t="shared" si="0"/>
        <v/>
      </c>
    </row>
    <row r="58" spans="1:7" ht="19.5" customHeight="1" x14ac:dyDescent="0.25">
      <c r="A58" s="43">
        <f t="shared" si="1"/>
        <v>18</v>
      </c>
      <c r="B58" s="23" t="s">
        <v>132</v>
      </c>
      <c r="C58" s="24" t="s">
        <v>133</v>
      </c>
      <c r="D58" s="26">
        <v>430</v>
      </c>
      <c r="E58" s="25">
        <v>430</v>
      </c>
      <c r="F58" s="26">
        <f t="shared" si="2"/>
        <v>430</v>
      </c>
      <c r="G58" s="27">
        <f t="shared" si="0"/>
        <v>1</v>
      </c>
    </row>
    <row r="59" spans="1:7" ht="19.5" hidden="1" customHeight="1" x14ac:dyDescent="0.25">
      <c r="A59" s="43">
        <f t="shared" si="1"/>
        <v>18</v>
      </c>
      <c r="B59" s="23" t="s">
        <v>134</v>
      </c>
      <c r="C59" s="24" t="s">
        <v>135</v>
      </c>
      <c r="D59" s="26">
        <v>0</v>
      </c>
      <c r="E59" s="25">
        <v>0</v>
      </c>
      <c r="F59" s="26">
        <f t="shared" si="2"/>
        <v>0</v>
      </c>
      <c r="G59" s="27" t="str">
        <f t="shared" si="0"/>
        <v/>
      </c>
    </row>
    <row r="60" spans="1:7" ht="19.5" hidden="1" customHeight="1" x14ac:dyDescent="0.25">
      <c r="A60" s="43">
        <f t="shared" si="1"/>
        <v>18</v>
      </c>
      <c r="B60" s="23" t="s">
        <v>136</v>
      </c>
      <c r="C60" s="24" t="s">
        <v>137</v>
      </c>
      <c r="D60" s="26">
        <v>0</v>
      </c>
      <c r="E60" s="25">
        <v>0</v>
      </c>
      <c r="F60" s="26">
        <f t="shared" si="2"/>
        <v>0</v>
      </c>
      <c r="G60" s="27" t="str">
        <f t="shared" si="0"/>
        <v/>
      </c>
    </row>
    <row r="61" spans="1:7" ht="19.5" hidden="1" customHeight="1" x14ac:dyDescent="0.25">
      <c r="A61" s="43">
        <f t="shared" si="1"/>
        <v>18</v>
      </c>
      <c r="B61" s="23" t="s">
        <v>138</v>
      </c>
      <c r="C61" s="24" t="s">
        <v>139</v>
      </c>
      <c r="D61" s="26">
        <v>0</v>
      </c>
      <c r="E61" s="25">
        <v>0</v>
      </c>
      <c r="F61" s="26">
        <f t="shared" si="2"/>
        <v>0</v>
      </c>
      <c r="G61" s="27" t="str">
        <f t="shared" si="0"/>
        <v/>
      </c>
    </row>
    <row r="62" spans="1:7" ht="19.5" customHeight="1" x14ac:dyDescent="0.25">
      <c r="A62" s="43">
        <f t="shared" si="1"/>
        <v>19</v>
      </c>
      <c r="B62" s="23" t="s">
        <v>140</v>
      </c>
      <c r="C62" s="24" t="s">
        <v>141</v>
      </c>
      <c r="D62" s="26">
        <v>250</v>
      </c>
      <c r="E62" s="25">
        <v>231</v>
      </c>
      <c r="F62" s="26">
        <f t="shared" si="2"/>
        <v>231</v>
      </c>
      <c r="G62" s="27">
        <f t="shared" si="0"/>
        <v>0.92400000000000004</v>
      </c>
    </row>
    <row r="63" spans="1:7" ht="19.5" customHeight="1" x14ac:dyDescent="0.25">
      <c r="A63" s="43">
        <f t="shared" si="1"/>
        <v>20</v>
      </c>
      <c r="B63" s="23" t="s">
        <v>142</v>
      </c>
      <c r="C63" s="24" t="s">
        <v>143</v>
      </c>
      <c r="D63" s="26">
        <v>180</v>
      </c>
      <c r="E63" s="25">
        <v>177</v>
      </c>
      <c r="F63" s="26">
        <f t="shared" si="2"/>
        <v>177</v>
      </c>
      <c r="G63" s="27">
        <f t="shared" si="0"/>
        <v>0.98333333333333328</v>
      </c>
    </row>
    <row r="64" spans="1:7" ht="19.5" customHeight="1" x14ac:dyDescent="0.25">
      <c r="A64" s="43">
        <f t="shared" si="1"/>
        <v>21</v>
      </c>
      <c r="B64" s="23" t="s">
        <v>144</v>
      </c>
      <c r="C64" s="24" t="s">
        <v>145</v>
      </c>
      <c r="D64" s="26">
        <v>105</v>
      </c>
      <c r="E64" s="25">
        <v>105</v>
      </c>
      <c r="F64" s="26">
        <f t="shared" si="2"/>
        <v>105</v>
      </c>
      <c r="G64" s="27">
        <f t="shared" si="0"/>
        <v>1</v>
      </c>
    </row>
    <row r="65" spans="1:7" ht="19.5" hidden="1" customHeight="1" x14ac:dyDescent="0.25">
      <c r="A65" s="43">
        <f t="shared" si="1"/>
        <v>21</v>
      </c>
      <c r="B65" s="23" t="s">
        <v>146</v>
      </c>
      <c r="C65" s="24" t="s">
        <v>147</v>
      </c>
      <c r="D65" s="26">
        <v>0</v>
      </c>
      <c r="E65" s="25">
        <v>0</v>
      </c>
      <c r="F65" s="26">
        <f t="shared" si="2"/>
        <v>0</v>
      </c>
      <c r="G65" s="27" t="str">
        <f t="shared" si="0"/>
        <v/>
      </c>
    </row>
    <row r="66" spans="1:7" ht="19.5" hidden="1" customHeight="1" x14ac:dyDescent="0.25">
      <c r="A66" s="43">
        <f t="shared" si="1"/>
        <v>21</v>
      </c>
      <c r="B66" s="23" t="s">
        <v>148</v>
      </c>
      <c r="C66" s="24" t="s">
        <v>149</v>
      </c>
      <c r="D66" s="26">
        <v>0</v>
      </c>
      <c r="E66" s="25">
        <v>0</v>
      </c>
      <c r="F66" s="26">
        <f t="shared" si="2"/>
        <v>0</v>
      </c>
      <c r="G66" s="27" t="str">
        <f t="shared" si="0"/>
        <v/>
      </c>
    </row>
    <row r="67" spans="1:7" ht="19.5" hidden="1" customHeight="1" x14ac:dyDescent="0.25">
      <c r="A67" s="43">
        <f t="shared" si="1"/>
        <v>21</v>
      </c>
      <c r="B67" s="23" t="s">
        <v>716</v>
      </c>
      <c r="C67" s="24" t="s">
        <v>722</v>
      </c>
      <c r="D67" s="26">
        <v>0</v>
      </c>
      <c r="E67" s="25">
        <v>0</v>
      </c>
      <c r="F67" s="26">
        <f t="shared" si="2"/>
        <v>0</v>
      </c>
      <c r="G67" s="27" t="str">
        <f t="shared" si="0"/>
        <v/>
      </c>
    </row>
    <row r="68" spans="1:7" ht="19.5" hidden="1" customHeight="1" x14ac:dyDescent="0.25">
      <c r="A68" s="43">
        <f t="shared" si="1"/>
        <v>21</v>
      </c>
      <c r="B68" s="23" t="s">
        <v>150</v>
      </c>
      <c r="C68" s="24" t="s">
        <v>151</v>
      </c>
      <c r="D68" s="26">
        <v>0</v>
      </c>
      <c r="E68" s="25">
        <v>0</v>
      </c>
      <c r="F68" s="26">
        <f t="shared" si="2"/>
        <v>0</v>
      </c>
      <c r="G68" s="27" t="str">
        <f t="shared" si="0"/>
        <v/>
      </c>
    </row>
    <row r="69" spans="1:7" ht="19.5" hidden="1" customHeight="1" x14ac:dyDescent="0.25">
      <c r="A69" s="43">
        <f t="shared" si="1"/>
        <v>21</v>
      </c>
      <c r="B69" s="23" t="s">
        <v>152</v>
      </c>
      <c r="C69" s="24" t="s">
        <v>153</v>
      </c>
      <c r="D69" s="26">
        <v>0</v>
      </c>
      <c r="E69" s="25">
        <v>0</v>
      </c>
      <c r="F69" s="26">
        <f t="shared" si="2"/>
        <v>0</v>
      </c>
      <c r="G69" s="27" t="str">
        <f t="shared" si="0"/>
        <v/>
      </c>
    </row>
    <row r="70" spans="1:7" ht="19.5" hidden="1" customHeight="1" x14ac:dyDescent="0.25">
      <c r="A70" s="43">
        <f t="shared" si="1"/>
        <v>21</v>
      </c>
      <c r="B70" s="23" t="s">
        <v>154</v>
      </c>
      <c r="C70" s="24" t="s">
        <v>155</v>
      </c>
      <c r="D70" s="26">
        <v>0</v>
      </c>
      <c r="E70" s="25">
        <v>0</v>
      </c>
      <c r="F70" s="26">
        <f t="shared" si="2"/>
        <v>0</v>
      </c>
      <c r="G70" s="27" t="str">
        <f t="shared" si="0"/>
        <v/>
      </c>
    </row>
    <row r="71" spans="1:7" ht="19.5" hidden="1" customHeight="1" x14ac:dyDescent="0.25">
      <c r="A71" s="43">
        <f t="shared" si="1"/>
        <v>21</v>
      </c>
      <c r="B71" s="23" t="s">
        <v>156</v>
      </c>
      <c r="C71" s="24" t="s">
        <v>157</v>
      </c>
      <c r="D71" s="26">
        <v>0</v>
      </c>
      <c r="E71" s="25">
        <v>0</v>
      </c>
      <c r="F71" s="26">
        <f t="shared" si="2"/>
        <v>0</v>
      </c>
      <c r="G71" s="27" t="str">
        <f t="shared" si="0"/>
        <v/>
      </c>
    </row>
    <row r="72" spans="1:7" ht="19.5" customHeight="1" x14ac:dyDescent="0.25">
      <c r="A72" s="43">
        <f t="shared" si="1"/>
        <v>22</v>
      </c>
      <c r="B72" s="23" t="s">
        <v>158</v>
      </c>
      <c r="C72" s="24" t="s">
        <v>159</v>
      </c>
      <c r="D72" s="26">
        <v>1050</v>
      </c>
      <c r="E72" s="25">
        <v>905</v>
      </c>
      <c r="F72" s="26">
        <f t="shared" si="2"/>
        <v>905</v>
      </c>
      <c r="G72" s="27">
        <f t="shared" si="0"/>
        <v>0.86190476190476195</v>
      </c>
    </row>
    <row r="73" spans="1:7" ht="19.5" hidden="1" customHeight="1" x14ac:dyDescent="0.25">
      <c r="A73" s="43">
        <f t="shared" si="1"/>
        <v>22</v>
      </c>
      <c r="B73" s="23" t="s">
        <v>160</v>
      </c>
      <c r="C73" s="24" t="s">
        <v>161</v>
      </c>
      <c r="D73" s="26">
        <v>0</v>
      </c>
      <c r="E73" s="25">
        <v>0</v>
      </c>
      <c r="F73" s="26">
        <f t="shared" si="2"/>
        <v>0</v>
      </c>
      <c r="G73" s="27" t="str">
        <f t="shared" si="0"/>
        <v/>
      </c>
    </row>
    <row r="74" spans="1:7" ht="19.5" hidden="1" customHeight="1" x14ac:dyDescent="0.25">
      <c r="A74" s="43">
        <f t="shared" si="1"/>
        <v>22</v>
      </c>
      <c r="B74" s="23" t="s">
        <v>162</v>
      </c>
      <c r="C74" s="24" t="s">
        <v>163</v>
      </c>
      <c r="D74" s="26">
        <v>0</v>
      </c>
      <c r="E74" s="25">
        <v>0</v>
      </c>
      <c r="F74" s="26">
        <f t="shared" si="2"/>
        <v>0</v>
      </c>
      <c r="G74" s="27" t="str">
        <f t="shared" si="0"/>
        <v/>
      </c>
    </row>
    <row r="75" spans="1:7" ht="19.5" hidden="1" customHeight="1" x14ac:dyDescent="0.25">
      <c r="A75" s="43">
        <f t="shared" si="1"/>
        <v>22</v>
      </c>
      <c r="B75" s="23" t="s">
        <v>164</v>
      </c>
      <c r="C75" s="24" t="s">
        <v>165</v>
      </c>
      <c r="D75" s="26">
        <v>0</v>
      </c>
      <c r="E75" s="25">
        <v>0</v>
      </c>
      <c r="F75" s="26">
        <f t="shared" si="2"/>
        <v>0</v>
      </c>
      <c r="G75" s="27" t="str">
        <f t="shared" ref="G75:G138" si="3">IFERROR(F75/D75,"")</f>
        <v/>
      </c>
    </row>
    <row r="76" spans="1:7" ht="19.5" hidden="1" customHeight="1" x14ac:dyDescent="0.25">
      <c r="A76" s="43">
        <f t="shared" ref="A76:A139" si="4">IF(D76&gt;0,1+A75,A75)</f>
        <v>22</v>
      </c>
      <c r="B76" s="23" t="s">
        <v>166</v>
      </c>
      <c r="C76" s="24" t="s">
        <v>167</v>
      </c>
      <c r="D76" s="26">
        <v>0</v>
      </c>
      <c r="E76" s="25">
        <v>0</v>
      </c>
      <c r="F76" s="26">
        <f t="shared" ref="F76:F139" si="5">IF(E76&gt;D76,D76,E76)</f>
        <v>0</v>
      </c>
      <c r="G76" s="27" t="str">
        <f t="shared" si="3"/>
        <v/>
      </c>
    </row>
    <row r="77" spans="1:7" ht="19.5" customHeight="1" x14ac:dyDescent="0.25">
      <c r="A77" s="43">
        <f t="shared" si="4"/>
        <v>23</v>
      </c>
      <c r="B77" s="23" t="s">
        <v>168</v>
      </c>
      <c r="C77" s="24" t="s">
        <v>169</v>
      </c>
      <c r="D77" s="26">
        <v>1042</v>
      </c>
      <c r="E77" s="25">
        <v>848</v>
      </c>
      <c r="F77" s="26">
        <f t="shared" si="5"/>
        <v>848</v>
      </c>
      <c r="G77" s="27">
        <f t="shared" si="3"/>
        <v>0.81381957773512481</v>
      </c>
    </row>
    <row r="78" spans="1:7" ht="19.5" hidden="1" customHeight="1" x14ac:dyDescent="0.25">
      <c r="A78" s="43">
        <f t="shared" si="4"/>
        <v>23</v>
      </c>
      <c r="B78" s="23" t="s">
        <v>170</v>
      </c>
      <c r="C78" s="24" t="s">
        <v>171</v>
      </c>
      <c r="D78" s="26">
        <v>0</v>
      </c>
      <c r="E78" s="25">
        <v>0</v>
      </c>
      <c r="F78" s="26">
        <f t="shared" si="5"/>
        <v>0</v>
      </c>
      <c r="G78" s="27" t="str">
        <f t="shared" si="3"/>
        <v/>
      </c>
    </row>
    <row r="79" spans="1:7" ht="19.5" hidden="1" customHeight="1" x14ac:dyDescent="0.25">
      <c r="A79" s="43">
        <f t="shared" si="4"/>
        <v>23</v>
      </c>
      <c r="B79" s="23" t="s">
        <v>172</v>
      </c>
      <c r="C79" s="24" t="s">
        <v>173</v>
      </c>
      <c r="D79" s="26">
        <v>0</v>
      </c>
      <c r="E79" s="25">
        <v>0</v>
      </c>
      <c r="F79" s="26">
        <f t="shared" si="5"/>
        <v>0</v>
      </c>
      <c r="G79" s="27" t="str">
        <f t="shared" si="3"/>
        <v/>
      </c>
    </row>
    <row r="80" spans="1:7" ht="19.5" hidden="1" customHeight="1" x14ac:dyDescent="0.25">
      <c r="A80" s="43">
        <f t="shared" si="4"/>
        <v>23</v>
      </c>
      <c r="B80" s="23" t="s">
        <v>174</v>
      </c>
      <c r="C80" s="24" t="s">
        <v>175</v>
      </c>
      <c r="D80" s="26">
        <v>0</v>
      </c>
      <c r="E80" s="25">
        <v>0</v>
      </c>
      <c r="F80" s="26">
        <f t="shared" si="5"/>
        <v>0</v>
      </c>
      <c r="G80" s="27" t="str">
        <f t="shared" si="3"/>
        <v/>
      </c>
    </row>
    <row r="81" spans="1:7" ht="19.5" hidden="1" customHeight="1" x14ac:dyDescent="0.25">
      <c r="A81" s="43">
        <f t="shared" si="4"/>
        <v>23</v>
      </c>
      <c r="B81" s="23" t="s">
        <v>176</v>
      </c>
      <c r="C81" s="24" t="s">
        <v>177</v>
      </c>
      <c r="D81" s="26">
        <v>0</v>
      </c>
      <c r="E81" s="25">
        <v>0</v>
      </c>
      <c r="F81" s="26">
        <f t="shared" si="5"/>
        <v>0</v>
      </c>
      <c r="G81" s="27" t="str">
        <f t="shared" si="3"/>
        <v/>
      </c>
    </row>
    <row r="82" spans="1:7" ht="19.5" hidden="1" customHeight="1" x14ac:dyDescent="0.25">
      <c r="A82" s="43">
        <f t="shared" si="4"/>
        <v>23</v>
      </c>
      <c r="B82" s="23" t="s">
        <v>178</v>
      </c>
      <c r="C82" s="24" t="s">
        <v>179</v>
      </c>
      <c r="D82" s="26">
        <v>0</v>
      </c>
      <c r="E82" s="25">
        <v>0</v>
      </c>
      <c r="F82" s="26">
        <f t="shared" si="5"/>
        <v>0</v>
      </c>
      <c r="G82" s="27" t="str">
        <f t="shared" si="3"/>
        <v/>
      </c>
    </row>
    <row r="83" spans="1:7" ht="19.5" hidden="1" customHeight="1" x14ac:dyDescent="0.25">
      <c r="A83" s="43">
        <f t="shared" si="4"/>
        <v>23</v>
      </c>
      <c r="B83" s="23" t="s">
        <v>180</v>
      </c>
      <c r="C83" s="24" t="s">
        <v>181</v>
      </c>
      <c r="D83" s="26">
        <v>0</v>
      </c>
      <c r="E83" s="25">
        <v>0</v>
      </c>
      <c r="F83" s="26">
        <f t="shared" si="5"/>
        <v>0</v>
      </c>
      <c r="G83" s="27" t="str">
        <f t="shared" si="3"/>
        <v/>
      </c>
    </row>
    <row r="84" spans="1:7" ht="19.5" hidden="1" customHeight="1" x14ac:dyDescent="0.25">
      <c r="A84" s="43">
        <f t="shared" si="4"/>
        <v>23</v>
      </c>
      <c r="B84" s="23" t="s">
        <v>705</v>
      </c>
      <c r="C84" s="24" t="s">
        <v>706</v>
      </c>
      <c r="D84" s="26">
        <v>0</v>
      </c>
      <c r="E84" s="25">
        <v>0</v>
      </c>
      <c r="F84" s="26">
        <f t="shared" si="5"/>
        <v>0</v>
      </c>
      <c r="G84" s="27" t="str">
        <f t="shared" si="3"/>
        <v/>
      </c>
    </row>
    <row r="85" spans="1:7" ht="19.5" hidden="1" customHeight="1" x14ac:dyDescent="0.25">
      <c r="A85" s="43">
        <f t="shared" si="4"/>
        <v>23</v>
      </c>
      <c r="B85" s="23" t="s">
        <v>707</v>
      </c>
      <c r="C85" s="24" t="s">
        <v>708</v>
      </c>
      <c r="D85" s="26">
        <v>0</v>
      </c>
      <c r="E85" s="25">
        <v>0</v>
      </c>
      <c r="F85" s="26">
        <f t="shared" si="5"/>
        <v>0</v>
      </c>
      <c r="G85" s="27" t="str">
        <f t="shared" si="3"/>
        <v/>
      </c>
    </row>
    <row r="86" spans="1:7" ht="19.5" hidden="1" customHeight="1" x14ac:dyDescent="0.25">
      <c r="A86" s="43">
        <f t="shared" si="4"/>
        <v>23</v>
      </c>
      <c r="B86" s="23" t="s">
        <v>590</v>
      </c>
      <c r="C86" s="24" t="s">
        <v>591</v>
      </c>
      <c r="D86" s="26">
        <v>0</v>
      </c>
      <c r="E86" s="25">
        <v>0</v>
      </c>
      <c r="F86" s="26">
        <f t="shared" si="5"/>
        <v>0</v>
      </c>
      <c r="G86" s="27" t="str">
        <f t="shared" si="3"/>
        <v/>
      </c>
    </row>
    <row r="87" spans="1:7" ht="19.5" hidden="1" customHeight="1" x14ac:dyDescent="0.25">
      <c r="A87" s="43">
        <f t="shared" si="4"/>
        <v>23</v>
      </c>
      <c r="B87" s="23" t="s">
        <v>592</v>
      </c>
      <c r="C87" s="24" t="s">
        <v>593</v>
      </c>
      <c r="D87" s="26">
        <v>0</v>
      </c>
      <c r="E87" s="25">
        <v>0</v>
      </c>
      <c r="F87" s="26">
        <f t="shared" si="5"/>
        <v>0</v>
      </c>
      <c r="G87" s="27" t="str">
        <f t="shared" si="3"/>
        <v/>
      </c>
    </row>
    <row r="88" spans="1:7" ht="19.5" hidden="1" customHeight="1" x14ac:dyDescent="0.25">
      <c r="A88" s="43">
        <f t="shared" si="4"/>
        <v>23</v>
      </c>
      <c r="B88" s="23" t="s">
        <v>594</v>
      </c>
      <c r="C88" s="24" t="s">
        <v>595</v>
      </c>
      <c r="D88" s="26">
        <v>0</v>
      </c>
      <c r="E88" s="25">
        <v>0</v>
      </c>
      <c r="F88" s="26">
        <f t="shared" si="5"/>
        <v>0</v>
      </c>
      <c r="G88" s="27" t="str">
        <f t="shared" si="3"/>
        <v/>
      </c>
    </row>
    <row r="89" spans="1:7" ht="19.5" hidden="1" customHeight="1" x14ac:dyDescent="0.25">
      <c r="A89" s="43">
        <f t="shared" si="4"/>
        <v>23</v>
      </c>
      <c r="B89" s="23" t="s">
        <v>182</v>
      </c>
      <c r="C89" s="24" t="s">
        <v>183</v>
      </c>
      <c r="D89" s="26">
        <v>0</v>
      </c>
      <c r="E89" s="25">
        <v>0</v>
      </c>
      <c r="F89" s="26">
        <f t="shared" si="5"/>
        <v>0</v>
      </c>
      <c r="G89" s="27" t="str">
        <f t="shared" si="3"/>
        <v/>
      </c>
    </row>
    <row r="90" spans="1:7" ht="19.5" hidden="1" customHeight="1" x14ac:dyDescent="0.25">
      <c r="A90" s="43">
        <f t="shared" si="4"/>
        <v>23</v>
      </c>
      <c r="B90" s="23" t="s">
        <v>184</v>
      </c>
      <c r="C90" s="24" t="s">
        <v>185</v>
      </c>
      <c r="D90" s="26">
        <v>0</v>
      </c>
      <c r="E90" s="25">
        <v>0</v>
      </c>
      <c r="F90" s="26">
        <f t="shared" si="5"/>
        <v>0</v>
      </c>
      <c r="G90" s="27" t="str">
        <f t="shared" si="3"/>
        <v/>
      </c>
    </row>
    <row r="91" spans="1:7" ht="19.5" hidden="1" customHeight="1" x14ac:dyDescent="0.25">
      <c r="A91" s="43">
        <f t="shared" si="4"/>
        <v>23</v>
      </c>
      <c r="B91" s="23" t="s">
        <v>186</v>
      </c>
      <c r="C91" s="24" t="s">
        <v>187</v>
      </c>
      <c r="D91" s="26">
        <v>0</v>
      </c>
      <c r="E91" s="25">
        <v>0</v>
      </c>
      <c r="F91" s="26">
        <f t="shared" si="5"/>
        <v>0</v>
      </c>
      <c r="G91" s="27" t="str">
        <f t="shared" si="3"/>
        <v/>
      </c>
    </row>
    <row r="92" spans="1:7" ht="19.5" hidden="1" customHeight="1" x14ac:dyDescent="0.25">
      <c r="A92" s="43">
        <f t="shared" si="4"/>
        <v>23</v>
      </c>
      <c r="B92" s="23" t="s">
        <v>188</v>
      </c>
      <c r="C92" s="24" t="s">
        <v>189</v>
      </c>
      <c r="D92" s="26">
        <v>0</v>
      </c>
      <c r="E92" s="25">
        <v>0</v>
      </c>
      <c r="F92" s="26">
        <f t="shared" si="5"/>
        <v>0</v>
      </c>
      <c r="G92" s="27" t="str">
        <f t="shared" si="3"/>
        <v/>
      </c>
    </row>
    <row r="93" spans="1:7" ht="19.5" hidden="1" customHeight="1" x14ac:dyDescent="0.25">
      <c r="A93" s="43">
        <f t="shared" si="4"/>
        <v>23</v>
      </c>
      <c r="B93" s="23" t="s">
        <v>190</v>
      </c>
      <c r="C93" s="24" t="s">
        <v>191</v>
      </c>
      <c r="D93" s="26">
        <v>0</v>
      </c>
      <c r="E93" s="25">
        <v>0</v>
      </c>
      <c r="F93" s="26">
        <f t="shared" si="5"/>
        <v>0</v>
      </c>
      <c r="G93" s="27" t="str">
        <f t="shared" si="3"/>
        <v/>
      </c>
    </row>
    <row r="94" spans="1:7" ht="19.5" hidden="1" customHeight="1" x14ac:dyDescent="0.25">
      <c r="A94" s="43">
        <f t="shared" si="4"/>
        <v>23</v>
      </c>
      <c r="B94" s="23" t="s">
        <v>192</v>
      </c>
      <c r="C94" s="24" t="s">
        <v>193</v>
      </c>
      <c r="D94" s="26">
        <v>0</v>
      </c>
      <c r="E94" s="25">
        <v>0</v>
      </c>
      <c r="F94" s="26">
        <f t="shared" si="5"/>
        <v>0</v>
      </c>
      <c r="G94" s="27" t="str">
        <f t="shared" si="3"/>
        <v/>
      </c>
    </row>
    <row r="95" spans="1:7" ht="19.5" hidden="1" customHeight="1" x14ac:dyDescent="0.25">
      <c r="A95" s="43">
        <f t="shared" si="4"/>
        <v>23</v>
      </c>
      <c r="B95" s="23" t="s">
        <v>194</v>
      </c>
      <c r="C95" s="24" t="s">
        <v>195</v>
      </c>
      <c r="D95" s="26">
        <v>0</v>
      </c>
      <c r="E95" s="25">
        <v>0</v>
      </c>
      <c r="F95" s="26">
        <f t="shared" si="5"/>
        <v>0</v>
      </c>
      <c r="G95" s="27" t="str">
        <f t="shared" si="3"/>
        <v/>
      </c>
    </row>
    <row r="96" spans="1:7" ht="19.5" hidden="1" customHeight="1" x14ac:dyDescent="0.25">
      <c r="A96" s="43">
        <f t="shared" si="4"/>
        <v>23</v>
      </c>
      <c r="B96" s="23" t="s">
        <v>196</v>
      </c>
      <c r="C96" s="24" t="s">
        <v>197</v>
      </c>
      <c r="D96" s="26">
        <v>0</v>
      </c>
      <c r="E96" s="25">
        <v>0</v>
      </c>
      <c r="F96" s="26">
        <f t="shared" si="5"/>
        <v>0</v>
      </c>
      <c r="G96" s="27" t="str">
        <f t="shared" si="3"/>
        <v/>
      </c>
    </row>
    <row r="97" spans="1:7" ht="19.5" hidden="1" customHeight="1" x14ac:dyDescent="0.25">
      <c r="A97" s="43">
        <f t="shared" si="4"/>
        <v>23</v>
      </c>
      <c r="B97" s="23" t="s">
        <v>198</v>
      </c>
      <c r="C97" s="24" t="s">
        <v>199</v>
      </c>
      <c r="D97" s="26">
        <v>0</v>
      </c>
      <c r="E97" s="25">
        <v>0</v>
      </c>
      <c r="F97" s="26">
        <f t="shared" si="5"/>
        <v>0</v>
      </c>
      <c r="G97" s="27" t="str">
        <f t="shared" si="3"/>
        <v/>
      </c>
    </row>
    <row r="98" spans="1:7" ht="19.5" customHeight="1" x14ac:dyDescent="0.25">
      <c r="A98" s="43">
        <f t="shared" si="4"/>
        <v>24</v>
      </c>
      <c r="B98" s="23" t="s">
        <v>200</v>
      </c>
      <c r="C98" s="24" t="s">
        <v>201</v>
      </c>
      <c r="D98" s="26">
        <v>5000</v>
      </c>
      <c r="E98" s="25">
        <v>4403</v>
      </c>
      <c r="F98" s="26">
        <f t="shared" si="5"/>
        <v>4403</v>
      </c>
      <c r="G98" s="27">
        <f t="shared" si="3"/>
        <v>0.88060000000000005</v>
      </c>
    </row>
    <row r="99" spans="1:7" ht="19.5" customHeight="1" x14ac:dyDescent="0.25">
      <c r="A99" s="43">
        <f t="shared" si="4"/>
        <v>25</v>
      </c>
      <c r="B99" s="23" t="s">
        <v>202</v>
      </c>
      <c r="C99" s="24" t="s">
        <v>203</v>
      </c>
      <c r="D99" s="26">
        <v>3000</v>
      </c>
      <c r="E99" s="25">
        <v>2917</v>
      </c>
      <c r="F99" s="26">
        <f t="shared" si="5"/>
        <v>2917</v>
      </c>
      <c r="G99" s="27">
        <f t="shared" si="3"/>
        <v>0.97233333333333338</v>
      </c>
    </row>
    <row r="100" spans="1:7" ht="19.5" customHeight="1" x14ac:dyDescent="0.25">
      <c r="A100" s="43">
        <f t="shared" si="4"/>
        <v>26</v>
      </c>
      <c r="B100" s="23" t="s">
        <v>204</v>
      </c>
      <c r="C100" s="24" t="s">
        <v>205</v>
      </c>
      <c r="D100" s="25">
        <v>2917</v>
      </c>
      <c r="E100" s="25">
        <v>2917</v>
      </c>
      <c r="F100" s="26">
        <f t="shared" si="5"/>
        <v>2917</v>
      </c>
      <c r="G100" s="27">
        <f t="shared" si="3"/>
        <v>1</v>
      </c>
    </row>
    <row r="101" spans="1:7" ht="19.5" customHeight="1" x14ac:dyDescent="0.25">
      <c r="A101" s="43">
        <f t="shared" si="4"/>
        <v>27</v>
      </c>
      <c r="B101" s="23" t="s">
        <v>206</v>
      </c>
      <c r="C101" s="24" t="s">
        <v>207</v>
      </c>
      <c r="D101" s="25">
        <v>4403</v>
      </c>
      <c r="E101" s="25">
        <v>4403</v>
      </c>
      <c r="F101" s="26">
        <f t="shared" si="5"/>
        <v>4403</v>
      </c>
      <c r="G101" s="27">
        <f t="shared" si="3"/>
        <v>1</v>
      </c>
    </row>
    <row r="102" spans="1:7" ht="19.5" customHeight="1" x14ac:dyDescent="0.25">
      <c r="A102" s="43">
        <f t="shared" si="4"/>
        <v>28</v>
      </c>
      <c r="B102" s="23" t="s">
        <v>208</v>
      </c>
      <c r="C102" s="24" t="s">
        <v>209</v>
      </c>
      <c r="D102" s="26">
        <v>2000</v>
      </c>
      <c r="E102" s="25">
        <v>1566</v>
      </c>
      <c r="F102" s="26">
        <f t="shared" si="5"/>
        <v>1566</v>
      </c>
      <c r="G102" s="27">
        <f t="shared" si="3"/>
        <v>0.78300000000000003</v>
      </c>
    </row>
    <row r="103" spans="1:7" ht="19.5" customHeight="1" x14ac:dyDescent="0.25">
      <c r="A103" s="43">
        <f t="shared" si="4"/>
        <v>29</v>
      </c>
      <c r="B103" s="23" t="s">
        <v>210</v>
      </c>
      <c r="C103" s="24" t="s">
        <v>211</v>
      </c>
      <c r="D103" s="26">
        <v>2000</v>
      </c>
      <c r="E103" s="25">
        <v>2083</v>
      </c>
      <c r="F103" s="26">
        <f t="shared" si="5"/>
        <v>2000</v>
      </c>
      <c r="G103" s="27">
        <f t="shared" si="3"/>
        <v>1</v>
      </c>
    </row>
    <row r="104" spans="1:7" ht="19.5" customHeight="1" x14ac:dyDescent="0.25">
      <c r="A104" s="43">
        <f t="shared" si="4"/>
        <v>30</v>
      </c>
      <c r="B104" s="23" t="s">
        <v>212</v>
      </c>
      <c r="C104" s="24" t="s">
        <v>213</v>
      </c>
      <c r="D104" s="26">
        <v>6000</v>
      </c>
      <c r="E104" s="25">
        <v>4676</v>
      </c>
      <c r="F104" s="26">
        <f t="shared" si="5"/>
        <v>4676</v>
      </c>
      <c r="G104" s="27">
        <f t="shared" si="3"/>
        <v>0.77933333333333332</v>
      </c>
    </row>
    <row r="105" spans="1:7" ht="19.5" hidden="1" customHeight="1" x14ac:dyDescent="0.25">
      <c r="A105" s="43">
        <f t="shared" si="4"/>
        <v>30</v>
      </c>
      <c r="B105" s="23" t="s">
        <v>214</v>
      </c>
      <c r="C105" s="24" t="s">
        <v>215</v>
      </c>
      <c r="D105" s="26">
        <v>0</v>
      </c>
      <c r="E105" s="25">
        <v>0</v>
      </c>
      <c r="F105" s="26">
        <f t="shared" si="5"/>
        <v>0</v>
      </c>
      <c r="G105" s="27" t="str">
        <f t="shared" si="3"/>
        <v/>
      </c>
    </row>
    <row r="106" spans="1:7" ht="19.5" hidden="1" customHeight="1" x14ac:dyDescent="0.25">
      <c r="A106" s="43">
        <f t="shared" si="4"/>
        <v>30</v>
      </c>
      <c r="B106" s="23" t="s">
        <v>216</v>
      </c>
      <c r="C106" s="24" t="s">
        <v>217</v>
      </c>
      <c r="D106" s="26">
        <v>0</v>
      </c>
      <c r="E106" s="25">
        <v>0</v>
      </c>
      <c r="F106" s="26">
        <f t="shared" si="5"/>
        <v>0</v>
      </c>
      <c r="G106" s="27" t="str">
        <f t="shared" si="3"/>
        <v/>
      </c>
    </row>
    <row r="107" spans="1:7" ht="19.5" hidden="1" customHeight="1" x14ac:dyDescent="0.25">
      <c r="A107" s="43">
        <f t="shared" si="4"/>
        <v>30</v>
      </c>
      <c r="B107" s="23" t="s">
        <v>218</v>
      </c>
      <c r="C107" s="24" t="s">
        <v>219</v>
      </c>
      <c r="D107" s="26">
        <v>0</v>
      </c>
      <c r="E107" s="25">
        <v>0</v>
      </c>
      <c r="F107" s="26">
        <f t="shared" si="5"/>
        <v>0</v>
      </c>
      <c r="G107" s="27" t="str">
        <f t="shared" si="3"/>
        <v/>
      </c>
    </row>
    <row r="108" spans="1:7" ht="19.5" hidden="1" customHeight="1" x14ac:dyDescent="0.25">
      <c r="A108" s="43">
        <f t="shared" si="4"/>
        <v>30</v>
      </c>
      <c r="B108" s="23" t="s">
        <v>220</v>
      </c>
      <c r="C108" s="24" t="s">
        <v>221</v>
      </c>
      <c r="D108" s="26">
        <v>0</v>
      </c>
      <c r="E108" s="25">
        <v>0</v>
      </c>
      <c r="F108" s="26">
        <f t="shared" si="5"/>
        <v>0</v>
      </c>
      <c r="G108" s="27" t="str">
        <f t="shared" si="3"/>
        <v/>
      </c>
    </row>
    <row r="109" spans="1:7" ht="19.5" hidden="1" customHeight="1" x14ac:dyDescent="0.25">
      <c r="A109" s="43">
        <f t="shared" si="4"/>
        <v>30</v>
      </c>
      <c r="B109" s="23" t="s">
        <v>222</v>
      </c>
      <c r="C109" s="24" t="s">
        <v>223</v>
      </c>
      <c r="D109" s="26">
        <v>0</v>
      </c>
      <c r="E109" s="25">
        <v>0</v>
      </c>
      <c r="F109" s="26">
        <f t="shared" si="5"/>
        <v>0</v>
      </c>
      <c r="G109" s="27" t="str">
        <f t="shared" si="3"/>
        <v/>
      </c>
    </row>
    <row r="110" spans="1:7" ht="19.5" hidden="1" customHeight="1" x14ac:dyDescent="0.25">
      <c r="A110" s="43">
        <f t="shared" si="4"/>
        <v>30</v>
      </c>
      <c r="B110" s="23" t="s">
        <v>224</v>
      </c>
      <c r="C110" s="24" t="s">
        <v>225</v>
      </c>
      <c r="D110" s="26">
        <v>0</v>
      </c>
      <c r="E110" s="25">
        <v>0</v>
      </c>
      <c r="F110" s="26">
        <f t="shared" si="5"/>
        <v>0</v>
      </c>
      <c r="G110" s="27" t="str">
        <f t="shared" si="3"/>
        <v/>
      </c>
    </row>
    <row r="111" spans="1:7" ht="19.5" customHeight="1" x14ac:dyDescent="0.25">
      <c r="A111" s="43">
        <f t="shared" si="4"/>
        <v>31</v>
      </c>
      <c r="B111" s="23" t="s">
        <v>226</v>
      </c>
      <c r="C111" s="24" t="s">
        <v>227</v>
      </c>
      <c r="D111" s="26">
        <v>30</v>
      </c>
      <c r="E111" s="25">
        <v>30</v>
      </c>
      <c r="F111" s="26">
        <f t="shared" si="5"/>
        <v>30</v>
      </c>
      <c r="G111" s="27">
        <f t="shared" si="3"/>
        <v>1</v>
      </c>
    </row>
    <row r="112" spans="1:7" ht="19.5" hidden="1" customHeight="1" x14ac:dyDescent="0.25">
      <c r="A112" s="43">
        <f t="shared" si="4"/>
        <v>31</v>
      </c>
      <c r="B112" s="23" t="s">
        <v>228</v>
      </c>
      <c r="C112" s="24" t="s">
        <v>229</v>
      </c>
      <c r="D112" s="26">
        <v>0</v>
      </c>
      <c r="E112" s="25">
        <v>0</v>
      </c>
      <c r="F112" s="26">
        <f t="shared" si="5"/>
        <v>0</v>
      </c>
      <c r="G112" s="27" t="str">
        <f t="shared" si="3"/>
        <v/>
      </c>
    </row>
    <row r="113" spans="1:7" ht="19.5" hidden="1" customHeight="1" x14ac:dyDescent="0.25">
      <c r="A113" s="43">
        <f t="shared" si="4"/>
        <v>31</v>
      </c>
      <c r="B113" s="23" t="s">
        <v>657</v>
      </c>
      <c r="C113" s="24" t="s">
        <v>662</v>
      </c>
      <c r="D113" s="26">
        <v>0</v>
      </c>
      <c r="E113" s="25">
        <v>0</v>
      </c>
      <c r="F113" s="26">
        <f t="shared" si="5"/>
        <v>0</v>
      </c>
      <c r="G113" s="27" t="str">
        <f t="shared" si="3"/>
        <v/>
      </c>
    </row>
    <row r="114" spans="1:7" ht="19.5" hidden="1" customHeight="1" x14ac:dyDescent="0.25">
      <c r="A114" s="43">
        <f t="shared" si="4"/>
        <v>31</v>
      </c>
      <c r="B114" s="23" t="s">
        <v>770</v>
      </c>
      <c r="C114" s="24" t="s">
        <v>773</v>
      </c>
      <c r="D114" s="26">
        <v>0</v>
      </c>
      <c r="E114" s="25">
        <v>0</v>
      </c>
      <c r="F114" s="26">
        <f t="shared" si="5"/>
        <v>0</v>
      </c>
      <c r="G114" s="27" t="str">
        <f t="shared" si="3"/>
        <v/>
      </c>
    </row>
    <row r="115" spans="1:7" ht="19.5" hidden="1" customHeight="1" x14ac:dyDescent="0.25">
      <c r="A115" s="43">
        <f t="shared" si="4"/>
        <v>31</v>
      </c>
      <c r="B115" s="23" t="s">
        <v>771</v>
      </c>
      <c r="C115" s="24" t="s">
        <v>774</v>
      </c>
      <c r="D115" s="26">
        <v>0</v>
      </c>
      <c r="E115" s="25">
        <v>0</v>
      </c>
      <c r="F115" s="26">
        <f t="shared" si="5"/>
        <v>0</v>
      </c>
      <c r="G115" s="27" t="str">
        <f t="shared" si="3"/>
        <v/>
      </c>
    </row>
    <row r="116" spans="1:7" ht="19.5" hidden="1" customHeight="1" x14ac:dyDescent="0.25">
      <c r="A116" s="43">
        <f t="shared" si="4"/>
        <v>31</v>
      </c>
      <c r="B116" s="23" t="s">
        <v>749</v>
      </c>
      <c r="C116" s="24" t="s">
        <v>231</v>
      </c>
      <c r="D116" s="26">
        <v>0</v>
      </c>
      <c r="E116" s="25">
        <v>0</v>
      </c>
      <c r="F116" s="26">
        <f t="shared" si="5"/>
        <v>0</v>
      </c>
      <c r="G116" s="27" t="str">
        <f t="shared" si="3"/>
        <v/>
      </c>
    </row>
    <row r="117" spans="1:7" ht="19.5" hidden="1" customHeight="1" x14ac:dyDescent="0.25">
      <c r="A117" s="43">
        <f t="shared" si="4"/>
        <v>31</v>
      </c>
      <c r="B117" s="23" t="s">
        <v>750</v>
      </c>
      <c r="C117" s="24" t="s">
        <v>233</v>
      </c>
      <c r="D117" s="26">
        <v>0</v>
      </c>
      <c r="E117" s="25">
        <v>0</v>
      </c>
      <c r="F117" s="26">
        <f t="shared" si="5"/>
        <v>0</v>
      </c>
      <c r="G117" s="27" t="str">
        <f t="shared" si="3"/>
        <v/>
      </c>
    </row>
    <row r="118" spans="1:7" ht="19.5" hidden="1" customHeight="1" x14ac:dyDescent="0.25">
      <c r="A118" s="43">
        <f t="shared" si="4"/>
        <v>31</v>
      </c>
      <c r="B118" s="23" t="s">
        <v>751</v>
      </c>
      <c r="C118" s="24" t="s">
        <v>235</v>
      </c>
      <c r="D118" s="26">
        <v>0</v>
      </c>
      <c r="E118" s="25">
        <v>0</v>
      </c>
      <c r="F118" s="26">
        <f t="shared" si="5"/>
        <v>0</v>
      </c>
      <c r="G118" s="27" t="str">
        <f t="shared" si="3"/>
        <v/>
      </c>
    </row>
    <row r="119" spans="1:7" ht="19.5" hidden="1" customHeight="1" x14ac:dyDescent="0.25">
      <c r="A119" s="43">
        <f t="shared" si="4"/>
        <v>31</v>
      </c>
      <c r="B119" s="23" t="s">
        <v>752</v>
      </c>
      <c r="C119" s="24" t="s">
        <v>237</v>
      </c>
      <c r="D119" s="26">
        <v>0</v>
      </c>
      <c r="E119" s="25">
        <v>0</v>
      </c>
      <c r="F119" s="26">
        <f t="shared" si="5"/>
        <v>0</v>
      </c>
      <c r="G119" s="27" t="str">
        <f t="shared" si="3"/>
        <v/>
      </c>
    </row>
    <row r="120" spans="1:7" ht="19.5" hidden="1" customHeight="1" x14ac:dyDescent="0.25">
      <c r="A120" s="43">
        <f t="shared" si="4"/>
        <v>31</v>
      </c>
      <c r="B120" s="23" t="s">
        <v>753</v>
      </c>
      <c r="C120" s="24" t="s">
        <v>239</v>
      </c>
      <c r="D120" s="26">
        <v>0</v>
      </c>
      <c r="E120" s="25">
        <v>0</v>
      </c>
      <c r="F120" s="26">
        <f t="shared" si="5"/>
        <v>0</v>
      </c>
      <c r="G120" s="27" t="str">
        <f t="shared" si="3"/>
        <v/>
      </c>
    </row>
    <row r="121" spans="1:7" ht="19.5" hidden="1" customHeight="1" x14ac:dyDescent="0.25">
      <c r="A121" s="43">
        <f t="shared" si="4"/>
        <v>31</v>
      </c>
      <c r="B121" s="23" t="s">
        <v>240</v>
      </c>
      <c r="C121" s="24" t="s">
        <v>241</v>
      </c>
      <c r="D121" s="26">
        <v>0</v>
      </c>
      <c r="E121" s="25">
        <v>0</v>
      </c>
      <c r="F121" s="26">
        <f t="shared" si="5"/>
        <v>0</v>
      </c>
      <c r="G121" s="27" t="str">
        <f t="shared" si="3"/>
        <v/>
      </c>
    </row>
    <row r="122" spans="1:7" ht="19.5" hidden="1" customHeight="1" x14ac:dyDescent="0.25">
      <c r="A122" s="43">
        <f t="shared" si="4"/>
        <v>31</v>
      </c>
      <c r="B122" s="23" t="s">
        <v>242</v>
      </c>
      <c r="C122" s="24" t="s">
        <v>243</v>
      </c>
      <c r="D122" s="26">
        <v>0</v>
      </c>
      <c r="E122" s="25">
        <v>0</v>
      </c>
      <c r="F122" s="26">
        <f t="shared" si="5"/>
        <v>0</v>
      </c>
      <c r="G122" s="27" t="str">
        <f t="shared" si="3"/>
        <v/>
      </c>
    </row>
    <row r="123" spans="1:7" ht="19.5" hidden="1" customHeight="1" x14ac:dyDescent="0.25">
      <c r="A123" s="43">
        <f t="shared" si="4"/>
        <v>31</v>
      </c>
      <c r="B123" s="23" t="s">
        <v>244</v>
      </c>
      <c r="C123" s="24" t="s">
        <v>245</v>
      </c>
      <c r="D123" s="26">
        <v>0</v>
      </c>
      <c r="E123" s="25">
        <v>0</v>
      </c>
      <c r="F123" s="26">
        <f t="shared" si="5"/>
        <v>0</v>
      </c>
      <c r="G123" s="27" t="str">
        <f t="shared" si="3"/>
        <v/>
      </c>
    </row>
    <row r="124" spans="1:7" ht="19.5" hidden="1" customHeight="1" x14ac:dyDescent="0.25">
      <c r="A124" s="43">
        <f t="shared" si="4"/>
        <v>31</v>
      </c>
      <c r="B124" s="23" t="s">
        <v>246</v>
      </c>
      <c r="C124" s="24" t="s">
        <v>247</v>
      </c>
      <c r="D124" s="26">
        <v>0</v>
      </c>
      <c r="E124" s="25">
        <v>0</v>
      </c>
      <c r="F124" s="26">
        <f t="shared" si="5"/>
        <v>0</v>
      </c>
      <c r="G124" s="27" t="str">
        <f t="shared" si="3"/>
        <v/>
      </c>
    </row>
    <row r="125" spans="1:7" ht="19.5" hidden="1" customHeight="1" x14ac:dyDescent="0.25">
      <c r="A125" s="43">
        <f t="shared" si="4"/>
        <v>31</v>
      </c>
      <c r="B125" s="23" t="s">
        <v>248</v>
      </c>
      <c r="C125" s="24" t="s">
        <v>249</v>
      </c>
      <c r="D125" s="26">
        <v>0</v>
      </c>
      <c r="E125" s="25">
        <v>0</v>
      </c>
      <c r="F125" s="26">
        <f t="shared" si="5"/>
        <v>0</v>
      </c>
      <c r="G125" s="27" t="str">
        <f t="shared" si="3"/>
        <v/>
      </c>
    </row>
    <row r="126" spans="1:7" ht="19.5" hidden="1" customHeight="1" x14ac:dyDescent="0.25">
      <c r="A126" s="43">
        <f t="shared" si="4"/>
        <v>31</v>
      </c>
      <c r="B126" s="23" t="s">
        <v>250</v>
      </c>
      <c r="C126" s="24" t="s">
        <v>251</v>
      </c>
      <c r="D126" s="26">
        <v>0</v>
      </c>
      <c r="E126" s="25">
        <v>0</v>
      </c>
      <c r="F126" s="26">
        <f t="shared" si="5"/>
        <v>0</v>
      </c>
      <c r="G126" s="27" t="str">
        <f t="shared" si="3"/>
        <v/>
      </c>
    </row>
    <row r="127" spans="1:7" ht="19.5" hidden="1" customHeight="1" x14ac:dyDescent="0.25">
      <c r="A127" s="43">
        <f t="shared" si="4"/>
        <v>31</v>
      </c>
      <c r="B127" s="23" t="s">
        <v>252</v>
      </c>
      <c r="C127" s="24" t="s">
        <v>253</v>
      </c>
      <c r="D127" s="26">
        <v>0</v>
      </c>
      <c r="E127" s="25">
        <v>0</v>
      </c>
      <c r="F127" s="26">
        <f t="shared" si="5"/>
        <v>0</v>
      </c>
      <c r="G127" s="27" t="str">
        <f t="shared" si="3"/>
        <v/>
      </c>
    </row>
    <row r="128" spans="1:7" ht="19.5" hidden="1" customHeight="1" x14ac:dyDescent="0.25">
      <c r="A128" s="43">
        <f t="shared" si="4"/>
        <v>31</v>
      </c>
      <c r="B128" s="23" t="s">
        <v>254</v>
      </c>
      <c r="C128" s="24" t="s">
        <v>255</v>
      </c>
      <c r="D128" s="26">
        <v>0</v>
      </c>
      <c r="E128" s="25">
        <v>0</v>
      </c>
      <c r="F128" s="26">
        <f t="shared" si="5"/>
        <v>0</v>
      </c>
      <c r="G128" s="27" t="str">
        <f t="shared" si="3"/>
        <v/>
      </c>
    </row>
    <row r="129" spans="1:7" ht="19.5" hidden="1" customHeight="1" x14ac:dyDescent="0.25">
      <c r="A129" s="43">
        <f t="shared" si="4"/>
        <v>31</v>
      </c>
      <c r="B129" s="23" t="s">
        <v>256</v>
      </c>
      <c r="C129" s="24" t="s">
        <v>257</v>
      </c>
      <c r="D129" s="26">
        <v>0</v>
      </c>
      <c r="E129" s="25">
        <v>0</v>
      </c>
      <c r="F129" s="26">
        <f t="shared" si="5"/>
        <v>0</v>
      </c>
      <c r="G129" s="27" t="str">
        <f t="shared" si="3"/>
        <v/>
      </c>
    </row>
    <row r="130" spans="1:7" ht="19.5" hidden="1" customHeight="1" x14ac:dyDescent="0.25">
      <c r="A130" s="43">
        <f t="shared" si="4"/>
        <v>31</v>
      </c>
      <c r="B130" s="23" t="s">
        <v>258</v>
      </c>
      <c r="C130" s="24" t="s">
        <v>259</v>
      </c>
      <c r="D130" s="26">
        <v>0</v>
      </c>
      <c r="E130" s="25">
        <v>0</v>
      </c>
      <c r="F130" s="26">
        <f t="shared" si="5"/>
        <v>0</v>
      </c>
      <c r="G130" s="27" t="str">
        <f t="shared" si="3"/>
        <v/>
      </c>
    </row>
    <row r="131" spans="1:7" ht="19.5" hidden="1" customHeight="1" x14ac:dyDescent="0.25">
      <c r="A131" s="43">
        <f t="shared" si="4"/>
        <v>31</v>
      </c>
      <c r="B131" s="23" t="s">
        <v>260</v>
      </c>
      <c r="C131" s="24" t="s">
        <v>261</v>
      </c>
      <c r="D131" s="26">
        <v>0</v>
      </c>
      <c r="E131" s="25">
        <v>0</v>
      </c>
      <c r="F131" s="26">
        <f t="shared" si="5"/>
        <v>0</v>
      </c>
      <c r="G131" s="27" t="str">
        <f t="shared" si="3"/>
        <v/>
      </c>
    </row>
    <row r="132" spans="1:7" ht="19.5" hidden="1" customHeight="1" x14ac:dyDescent="0.25">
      <c r="A132" s="43">
        <f t="shared" si="4"/>
        <v>31</v>
      </c>
      <c r="B132" s="23" t="s">
        <v>262</v>
      </c>
      <c r="C132" s="24" t="s">
        <v>263</v>
      </c>
      <c r="D132" s="26">
        <v>0</v>
      </c>
      <c r="E132" s="25">
        <v>0</v>
      </c>
      <c r="F132" s="26">
        <f t="shared" si="5"/>
        <v>0</v>
      </c>
      <c r="G132" s="27" t="str">
        <f t="shared" si="3"/>
        <v/>
      </c>
    </row>
    <row r="133" spans="1:7" ht="19.5" hidden="1" customHeight="1" x14ac:dyDescent="0.25">
      <c r="A133" s="43">
        <f t="shared" si="4"/>
        <v>31</v>
      </c>
      <c r="B133" s="23" t="s">
        <v>264</v>
      </c>
      <c r="C133" s="24" t="s">
        <v>265</v>
      </c>
      <c r="D133" s="26">
        <v>0</v>
      </c>
      <c r="E133" s="25">
        <v>0</v>
      </c>
      <c r="F133" s="26">
        <f t="shared" si="5"/>
        <v>0</v>
      </c>
      <c r="G133" s="27" t="str">
        <f t="shared" si="3"/>
        <v/>
      </c>
    </row>
    <row r="134" spans="1:7" ht="19.5" hidden="1" customHeight="1" x14ac:dyDescent="0.25">
      <c r="A134" s="43">
        <f t="shared" si="4"/>
        <v>31</v>
      </c>
      <c r="B134" s="23" t="s">
        <v>266</v>
      </c>
      <c r="C134" s="24" t="s">
        <v>267</v>
      </c>
      <c r="D134" s="26">
        <v>0</v>
      </c>
      <c r="E134" s="25">
        <v>0</v>
      </c>
      <c r="F134" s="26">
        <f t="shared" si="5"/>
        <v>0</v>
      </c>
      <c r="G134" s="27" t="str">
        <f t="shared" si="3"/>
        <v/>
      </c>
    </row>
    <row r="135" spans="1:7" ht="19.5" hidden="1" customHeight="1" x14ac:dyDescent="0.25">
      <c r="A135" s="43">
        <f t="shared" si="4"/>
        <v>31</v>
      </c>
      <c r="B135" s="23" t="s">
        <v>268</v>
      </c>
      <c r="C135" s="24" t="s">
        <v>269</v>
      </c>
      <c r="D135" s="26">
        <v>0</v>
      </c>
      <c r="E135" s="25">
        <v>0</v>
      </c>
      <c r="F135" s="26">
        <f t="shared" si="5"/>
        <v>0</v>
      </c>
      <c r="G135" s="27" t="str">
        <f t="shared" si="3"/>
        <v/>
      </c>
    </row>
    <row r="136" spans="1:7" ht="19.5" hidden="1" customHeight="1" x14ac:dyDescent="0.25">
      <c r="A136" s="43">
        <f t="shared" si="4"/>
        <v>31</v>
      </c>
      <c r="B136" s="23" t="s">
        <v>270</v>
      </c>
      <c r="C136" s="24" t="s">
        <v>271</v>
      </c>
      <c r="D136" s="26">
        <v>0</v>
      </c>
      <c r="E136" s="25">
        <v>0</v>
      </c>
      <c r="F136" s="26">
        <f t="shared" si="5"/>
        <v>0</v>
      </c>
      <c r="G136" s="27" t="str">
        <f t="shared" si="3"/>
        <v/>
      </c>
    </row>
    <row r="137" spans="1:7" ht="19.5" hidden="1" customHeight="1" x14ac:dyDescent="0.25">
      <c r="A137" s="43">
        <f t="shared" si="4"/>
        <v>31</v>
      </c>
      <c r="B137" s="23" t="s">
        <v>272</v>
      </c>
      <c r="C137" s="24" t="s">
        <v>273</v>
      </c>
      <c r="D137" s="26">
        <v>0</v>
      </c>
      <c r="E137" s="25">
        <v>0</v>
      </c>
      <c r="F137" s="26">
        <f t="shared" si="5"/>
        <v>0</v>
      </c>
      <c r="G137" s="27" t="str">
        <f t="shared" si="3"/>
        <v/>
      </c>
    </row>
    <row r="138" spans="1:7" ht="19.5" hidden="1" customHeight="1" x14ac:dyDescent="0.25">
      <c r="A138" s="43">
        <f t="shared" si="4"/>
        <v>31</v>
      </c>
      <c r="B138" s="23" t="s">
        <v>274</v>
      </c>
      <c r="C138" s="24" t="s">
        <v>275</v>
      </c>
      <c r="D138" s="26">
        <v>0</v>
      </c>
      <c r="E138" s="25">
        <v>0</v>
      </c>
      <c r="F138" s="26">
        <f t="shared" si="5"/>
        <v>0</v>
      </c>
      <c r="G138" s="27" t="str">
        <f t="shared" si="3"/>
        <v/>
      </c>
    </row>
    <row r="139" spans="1:7" ht="19.5" hidden="1" customHeight="1" x14ac:dyDescent="0.25">
      <c r="A139" s="43">
        <f t="shared" si="4"/>
        <v>31</v>
      </c>
      <c r="B139" s="23" t="s">
        <v>276</v>
      </c>
      <c r="C139" s="24" t="s">
        <v>277</v>
      </c>
      <c r="D139" s="26">
        <v>0</v>
      </c>
      <c r="E139" s="25">
        <v>0</v>
      </c>
      <c r="F139" s="26">
        <f t="shared" si="5"/>
        <v>0</v>
      </c>
      <c r="G139" s="27" t="str">
        <f t="shared" ref="G139:G202" si="6">IFERROR(F139/D139,"")</f>
        <v/>
      </c>
    </row>
    <row r="140" spans="1:7" ht="19.5" hidden="1" customHeight="1" x14ac:dyDescent="0.25">
      <c r="A140" s="43">
        <f t="shared" ref="A140:A203" si="7">IF(D140&gt;0,1+A139,A139)</f>
        <v>31</v>
      </c>
      <c r="B140" s="23" t="s">
        <v>278</v>
      </c>
      <c r="C140" s="24" t="s">
        <v>279</v>
      </c>
      <c r="D140" s="26">
        <v>0</v>
      </c>
      <c r="E140" s="25">
        <v>0</v>
      </c>
      <c r="F140" s="26">
        <f t="shared" ref="F140:F203" si="8">IF(E140&gt;D140,D140,E140)</f>
        <v>0</v>
      </c>
      <c r="G140" s="27" t="str">
        <f t="shared" si="6"/>
        <v/>
      </c>
    </row>
    <row r="141" spans="1:7" ht="19.5" customHeight="1" x14ac:dyDescent="0.25">
      <c r="A141" s="43">
        <f t="shared" si="7"/>
        <v>32</v>
      </c>
      <c r="B141" s="23" t="s">
        <v>280</v>
      </c>
      <c r="C141" s="24" t="s">
        <v>281</v>
      </c>
      <c r="D141" s="26">
        <v>4800</v>
      </c>
      <c r="E141" s="25">
        <v>4800</v>
      </c>
      <c r="F141" s="26">
        <f t="shared" si="8"/>
        <v>4800</v>
      </c>
      <c r="G141" s="27">
        <f t="shared" si="6"/>
        <v>1</v>
      </c>
    </row>
    <row r="142" spans="1:7" ht="19.5" customHeight="1" x14ac:dyDescent="0.25">
      <c r="A142" s="43">
        <f t="shared" si="7"/>
        <v>33</v>
      </c>
      <c r="B142" s="23" t="s">
        <v>282</v>
      </c>
      <c r="C142" s="24" t="s">
        <v>283</v>
      </c>
      <c r="D142" s="26">
        <v>10200</v>
      </c>
      <c r="E142" s="25">
        <v>10200</v>
      </c>
      <c r="F142" s="26">
        <f t="shared" si="8"/>
        <v>10200</v>
      </c>
      <c r="G142" s="27">
        <f t="shared" si="6"/>
        <v>1</v>
      </c>
    </row>
    <row r="143" spans="1:7" ht="19.5" hidden="1" customHeight="1" x14ac:dyDescent="0.25">
      <c r="A143" s="43">
        <f t="shared" si="7"/>
        <v>33</v>
      </c>
      <c r="B143" s="23" t="s">
        <v>796</v>
      </c>
      <c r="C143" s="24" t="s">
        <v>798</v>
      </c>
      <c r="D143" s="26">
        <v>0</v>
      </c>
      <c r="E143" s="25">
        <v>0</v>
      </c>
      <c r="F143" s="26">
        <f t="shared" si="8"/>
        <v>0</v>
      </c>
      <c r="G143" s="27" t="str">
        <f t="shared" si="6"/>
        <v/>
      </c>
    </row>
    <row r="144" spans="1:7" ht="19.5" hidden="1" customHeight="1" x14ac:dyDescent="0.25">
      <c r="A144" s="43">
        <f t="shared" si="7"/>
        <v>33</v>
      </c>
      <c r="B144" s="23" t="s">
        <v>284</v>
      </c>
      <c r="C144" s="24" t="s">
        <v>285</v>
      </c>
      <c r="D144" s="26">
        <v>0</v>
      </c>
      <c r="E144" s="25">
        <v>0</v>
      </c>
      <c r="F144" s="26">
        <f t="shared" si="8"/>
        <v>0</v>
      </c>
      <c r="G144" s="27" t="str">
        <f t="shared" si="6"/>
        <v/>
      </c>
    </row>
    <row r="145" spans="1:7" ht="19.5" hidden="1" customHeight="1" x14ac:dyDescent="0.25">
      <c r="A145" s="43">
        <f t="shared" si="7"/>
        <v>33</v>
      </c>
      <c r="B145" s="23" t="s">
        <v>286</v>
      </c>
      <c r="C145" s="24" t="s">
        <v>287</v>
      </c>
      <c r="D145" s="26">
        <v>0</v>
      </c>
      <c r="E145" s="25">
        <v>0</v>
      </c>
      <c r="F145" s="26">
        <f t="shared" si="8"/>
        <v>0</v>
      </c>
      <c r="G145" s="27" t="str">
        <f t="shared" si="6"/>
        <v/>
      </c>
    </row>
    <row r="146" spans="1:7" ht="19.5" hidden="1" customHeight="1" x14ac:dyDescent="0.25">
      <c r="A146" s="43">
        <f t="shared" si="7"/>
        <v>33</v>
      </c>
      <c r="B146" s="23" t="s">
        <v>288</v>
      </c>
      <c r="C146" s="24" t="s">
        <v>289</v>
      </c>
      <c r="D146" s="26">
        <v>0</v>
      </c>
      <c r="E146" s="25">
        <v>0</v>
      </c>
      <c r="F146" s="26">
        <f t="shared" si="8"/>
        <v>0</v>
      </c>
      <c r="G146" s="27" t="str">
        <f t="shared" si="6"/>
        <v/>
      </c>
    </row>
    <row r="147" spans="1:7" ht="19.5" hidden="1" customHeight="1" x14ac:dyDescent="0.25">
      <c r="A147" s="43">
        <f t="shared" si="7"/>
        <v>33</v>
      </c>
      <c r="B147" s="23" t="s">
        <v>290</v>
      </c>
      <c r="C147" s="24" t="s">
        <v>291</v>
      </c>
      <c r="D147" s="26">
        <v>0</v>
      </c>
      <c r="E147" s="25">
        <v>0</v>
      </c>
      <c r="F147" s="26">
        <f t="shared" si="8"/>
        <v>0</v>
      </c>
      <c r="G147" s="27" t="str">
        <f t="shared" si="6"/>
        <v/>
      </c>
    </row>
    <row r="148" spans="1:7" ht="19.5" hidden="1" customHeight="1" x14ac:dyDescent="0.25">
      <c r="A148" s="43">
        <f t="shared" si="7"/>
        <v>33</v>
      </c>
      <c r="B148" s="23" t="s">
        <v>292</v>
      </c>
      <c r="C148" s="24" t="s">
        <v>293</v>
      </c>
      <c r="D148" s="26">
        <v>0</v>
      </c>
      <c r="E148" s="25">
        <v>0</v>
      </c>
      <c r="F148" s="26">
        <f t="shared" si="8"/>
        <v>0</v>
      </c>
      <c r="G148" s="27" t="str">
        <f t="shared" si="6"/>
        <v/>
      </c>
    </row>
    <row r="149" spans="1:7" ht="19.5" customHeight="1" x14ac:dyDescent="0.25">
      <c r="A149" s="43">
        <f t="shared" si="7"/>
        <v>34</v>
      </c>
      <c r="B149" s="23" t="s">
        <v>294</v>
      </c>
      <c r="C149" s="24" t="s">
        <v>295</v>
      </c>
      <c r="D149" s="26">
        <v>800</v>
      </c>
      <c r="E149" s="25">
        <v>800</v>
      </c>
      <c r="F149" s="26">
        <f t="shared" si="8"/>
        <v>800</v>
      </c>
      <c r="G149" s="27">
        <f t="shared" si="6"/>
        <v>1</v>
      </c>
    </row>
    <row r="150" spans="1:7" ht="19.5" customHeight="1" x14ac:dyDescent="0.25">
      <c r="A150" s="43">
        <f t="shared" si="7"/>
        <v>35</v>
      </c>
      <c r="B150" s="23" t="s">
        <v>296</v>
      </c>
      <c r="C150" s="24" t="s">
        <v>297</v>
      </c>
      <c r="D150" s="26">
        <v>250</v>
      </c>
      <c r="E150" s="25">
        <v>250</v>
      </c>
      <c r="F150" s="26">
        <f t="shared" si="8"/>
        <v>250</v>
      </c>
      <c r="G150" s="27">
        <f t="shared" si="6"/>
        <v>1</v>
      </c>
    </row>
    <row r="151" spans="1:7" ht="19.5" customHeight="1" x14ac:dyDescent="0.25">
      <c r="A151" s="43">
        <f t="shared" si="7"/>
        <v>36</v>
      </c>
      <c r="B151" s="23" t="s">
        <v>298</v>
      </c>
      <c r="C151" s="24" t="s">
        <v>299</v>
      </c>
      <c r="D151" s="26">
        <v>140</v>
      </c>
      <c r="E151" s="25">
        <v>140</v>
      </c>
      <c r="F151" s="26">
        <f t="shared" si="8"/>
        <v>140</v>
      </c>
      <c r="G151" s="27">
        <f t="shared" si="6"/>
        <v>1</v>
      </c>
    </row>
    <row r="152" spans="1:7" ht="19.5" hidden="1" customHeight="1" x14ac:dyDescent="0.25">
      <c r="A152" s="43">
        <f t="shared" si="7"/>
        <v>36</v>
      </c>
      <c r="B152" s="23" t="s">
        <v>300</v>
      </c>
      <c r="C152" s="24" t="s">
        <v>301</v>
      </c>
      <c r="D152" s="26">
        <v>0</v>
      </c>
      <c r="E152" s="25">
        <v>0</v>
      </c>
      <c r="F152" s="26">
        <f t="shared" si="8"/>
        <v>0</v>
      </c>
      <c r="G152" s="27" t="str">
        <f t="shared" si="6"/>
        <v/>
      </c>
    </row>
    <row r="153" spans="1:7" ht="19.5" hidden="1" customHeight="1" x14ac:dyDescent="0.25">
      <c r="A153" s="43">
        <f t="shared" si="7"/>
        <v>36</v>
      </c>
      <c r="B153" s="23" t="s">
        <v>302</v>
      </c>
      <c r="C153" s="24" t="s">
        <v>303</v>
      </c>
      <c r="D153" s="26">
        <v>0</v>
      </c>
      <c r="E153" s="25">
        <v>0</v>
      </c>
      <c r="F153" s="26">
        <f t="shared" si="8"/>
        <v>0</v>
      </c>
      <c r="G153" s="27" t="str">
        <f t="shared" si="6"/>
        <v/>
      </c>
    </row>
    <row r="154" spans="1:7" ht="19.5" customHeight="1" x14ac:dyDescent="0.25">
      <c r="A154" s="43">
        <f t="shared" si="7"/>
        <v>37</v>
      </c>
      <c r="B154" s="23" t="s">
        <v>304</v>
      </c>
      <c r="C154" s="24" t="s">
        <v>305</v>
      </c>
      <c r="D154" s="26">
        <v>150</v>
      </c>
      <c r="E154" s="25">
        <v>150</v>
      </c>
      <c r="F154" s="26">
        <f t="shared" si="8"/>
        <v>150</v>
      </c>
      <c r="G154" s="27">
        <f t="shared" si="6"/>
        <v>1</v>
      </c>
    </row>
    <row r="155" spans="1:7" ht="19.5" hidden="1" customHeight="1" x14ac:dyDescent="0.25">
      <c r="A155" s="43">
        <f t="shared" si="7"/>
        <v>37</v>
      </c>
      <c r="B155" s="23" t="s">
        <v>306</v>
      </c>
      <c r="C155" s="24" t="s">
        <v>307</v>
      </c>
      <c r="D155" s="26">
        <v>0</v>
      </c>
      <c r="E155" s="25">
        <v>0</v>
      </c>
      <c r="F155" s="26">
        <f t="shared" si="8"/>
        <v>0</v>
      </c>
      <c r="G155" s="27" t="str">
        <f t="shared" si="6"/>
        <v/>
      </c>
    </row>
    <row r="156" spans="1:7" ht="19.5" hidden="1" customHeight="1" x14ac:dyDescent="0.25">
      <c r="A156" s="43">
        <f t="shared" si="7"/>
        <v>37</v>
      </c>
      <c r="B156" s="23" t="s">
        <v>308</v>
      </c>
      <c r="C156" s="24" t="s">
        <v>309</v>
      </c>
      <c r="D156" s="26">
        <v>0</v>
      </c>
      <c r="E156" s="25">
        <v>0</v>
      </c>
      <c r="F156" s="26">
        <f t="shared" si="8"/>
        <v>0</v>
      </c>
      <c r="G156" s="27" t="str">
        <f t="shared" si="6"/>
        <v/>
      </c>
    </row>
    <row r="157" spans="1:7" ht="19.5" hidden="1" customHeight="1" x14ac:dyDescent="0.25">
      <c r="A157" s="43">
        <f t="shared" si="7"/>
        <v>37</v>
      </c>
      <c r="B157" s="23" t="s">
        <v>310</v>
      </c>
      <c r="C157" s="24" t="s">
        <v>311</v>
      </c>
      <c r="D157" s="26">
        <v>0</v>
      </c>
      <c r="E157" s="25">
        <v>0</v>
      </c>
      <c r="F157" s="26">
        <f t="shared" si="8"/>
        <v>0</v>
      </c>
      <c r="G157" s="27" t="str">
        <f t="shared" si="6"/>
        <v/>
      </c>
    </row>
    <row r="158" spans="1:7" ht="19.5" hidden="1" customHeight="1" x14ac:dyDescent="0.25">
      <c r="A158" s="43">
        <f t="shared" si="7"/>
        <v>37</v>
      </c>
      <c r="B158" s="23" t="s">
        <v>312</v>
      </c>
      <c r="C158" s="24" t="s">
        <v>313</v>
      </c>
      <c r="D158" s="26">
        <v>0</v>
      </c>
      <c r="E158" s="25">
        <v>0</v>
      </c>
      <c r="F158" s="26">
        <f t="shared" si="8"/>
        <v>0</v>
      </c>
      <c r="G158" s="27" t="str">
        <f t="shared" si="6"/>
        <v/>
      </c>
    </row>
    <row r="159" spans="1:7" ht="19.5" hidden="1" customHeight="1" x14ac:dyDescent="0.25">
      <c r="A159" s="43">
        <f t="shared" si="7"/>
        <v>37</v>
      </c>
      <c r="B159" s="23" t="s">
        <v>314</v>
      </c>
      <c r="C159" s="24" t="s">
        <v>315</v>
      </c>
      <c r="D159" s="26">
        <v>0</v>
      </c>
      <c r="E159" s="25">
        <v>0</v>
      </c>
      <c r="F159" s="26">
        <f t="shared" si="8"/>
        <v>0</v>
      </c>
      <c r="G159" s="27" t="str">
        <f t="shared" si="6"/>
        <v/>
      </c>
    </row>
    <row r="160" spans="1:7" ht="19.5" hidden="1" customHeight="1" x14ac:dyDescent="0.25">
      <c r="A160" s="43">
        <f t="shared" si="7"/>
        <v>37</v>
      </c>
      <c r="B160" s="23" t="s">
        <v>316</v>
      </c>
      <c r="C160" s="24" t="s">
        <v>317</v>
      </c>
      <c r="D160" s="26">
        <v>0</v>
      </c>
      <c r="E160" s="25">
        <v>0</v>
      </c>
      <c r="F160" s="26">
        <f t="shared" si="8"/>
        <v>0</v>
      </c>
      <c r="G160" s="27" t="str">
        <f t="shared" si="6"/>
        <v/>
      </c>
    </row>
    <row r="161" spans="1:7" ht="19.5" hidden="1" customHeight="1" x14ac:dyDescent="0.25">
      <c r="A161" s="43">
        <f t="shared" si="7"/>
        <v>37</v>
      </c>
      <c r="B161" s="23" t="s">
        <v>318</v>
      </c>
      <c r="C161" s="24" t="s">
        <v>319</v>
      </c>
      <c r="D161" s="26">
        <v>0</v>
      </c>
      <c r="E161" s="25">
        <v>0</v>
      </c>
      <c r="F161" s="26">
        <f t="shared" si="8"/>
        <v>0</v>
      </c>
      <c r="G161" s="27" t="str">
        <f t="shared" si="6"/>
        <v/>
      </c>
    </row>
    <row r="162" spans="1:7" ht="19.5" hidden="1" customHeight="1" x14ac:dyDescent="0.25">
      <c r="A162" s="43">
        <f t="shared" si="7"/>
        <v>37</v>
      </c>
      <c r="B162" s="23" t="s">
        <v>320</v>
      </c>
      <c r="C162" s="24" t="s">
        <v>321</v>
      </c>
      <c r="D162" s="26">
        <v>0</v>
      </c>
      <c r="E162" s="25">
        <v>0</v>
      </c>
      <c r="F162" s="26">
        <f t="shared" si="8"/>
        <v>0</v>
      </c>
      <c r="G162" s="27" t="str">
        <f t="shared" si="6"/>
        <v/>
      </c>
    </row>
    <row r="163" spans="1:7" ht="19.5" hidden="1" customHeight="1" x14ac:dyDescent="0.25">
      <c r="A163" s="43">
        <f t="shared" si="7"/>
        <v>37</v>
      </c>
      <c r="B163" s="23" t="s">
        <v>322</v>
      </c>
      <c r="C163" s="24" t="s">
        <v>323</v>
      </c>
      <c r="D163" s="26">
        <v>0</v>
      </c>
      <c r="E163" s="25">
        <v>0</v>
      </c>
      <c r="F163" s="26">
        <f t="shared" si="8"/>
        <v>0</v>
      </c>
      <c r="G163" s="27" t="str">
        <f t="shared" si="6"/>
        <v/>
      </c>
    </row>
    <row r="164" spans="1:7" ht="19.5" hidden="1" customHeight="1" x14ac:dyDescent="0.25">
      <c r="A164" s="43">
        <f t="shared" si="7"/>
        <v>37</v>
      </c>
      <c r="B164" s="23" t="s">
        <v>324</v>
      </c>
      <c r="C164" s="24" t="s">
        <v>325</v>
      </c>
      <c r="D164" s="26">
        <v>0</v>
      </c>
      <c r="E164" s="25">
        <v>0</v>
      </c>
      <c r="F164" s="26">
        <f t="shared" si="8"/>
        <v>0</v>
      </c>
      <c r="G164" s="27" t="str">
        <f t="shared" si="6"/>
        <v/>
      </c>
    </row>
    <row r="165" spans="1:7" ht="19.5" hidden="1" customHeight="1" x14ac:dyDescent="0.25">
      <c r="A165" s="43">
        <f t="shared" si="7"/>
        <v>37</v>
      </c>
      <c r="B165" s="23" t="s">
        <v>326</v>
      </c>
      <c r="C165" s="24" t="s">
        <v>327</v>
      </c>
      <c r="D165" s="26">
        <v>0</v>
      </c>
      <c r="E165" s="25">
        <v>0</v>
      </c>
      <c r="F165" s="26">
        <f t="shared" si="8"/>
        <v>0</v>
      </c>
      <c r="G165" s="27" t="str">
        <f t="shared" si="6"/>
        <v/>
      </c>
    </row>
    <row r="166" spans="1:7" ht="19.5" hidden="1" customHeight="1" x14ac:dyDescent="0.25">
      <c r="A166" s="43">
        <f t="shared" si="7"/>
        <v>37</v>
      </c>
      <c r="B166" s="23" t="s">
        <v>328</v>
      </c>
      <c r="C166" s="24" t="s">
        <v>329</v>
      </c>
      <c r="D166" s="26">
        <v>0</v>
      </c>
      <c r="E166" s="25">
        <v>0</v>
      </c>
      <c r="F166" s="26">
        <f t="shared" si="8"/>
        <v>0</v>
      </c>
      <c r="G166" s="27" t="str">
        <f t="shared" si="6"/>
        <v/>
      </c>
    </row>
    <row r="167" spans="1:7" ht="19.5" customHeight="1" x14ac:dyDescent="0.25">
      <c r="A167" s="43">
        <f t="shared" si="7"/>
        <v>38</v>
      </c>
      <c r="B167" s="23" t="s">
        <v>330</v>
      </c>
      <c r="C167" s="24" t="s">
        <v>331</v>
      </c>
      <c r="D167" s="26">
        <v>1150</v>
      </c>
      <c r="E167" s="25">
        <v>1150</v>
      </c>
      <c r="F167" s="26">
        <f t="shared" si="8"/>
        <v>1150</v>
      </c>
      <c r="G167" s="27">
        <f t="shared" si="6"/>
        <v>1</v>
      </c>
    </row>
    <row r="168" spans="1:7" ht="19.5" hidden="1" customHeight="1" x14ac:dyDescent="0.25">
      <c r="A168" s="43">
        <f t="shared" si="7"/>
        <v>38</v>
      </c>
      <c r="B168" s="23" t="s">
        <v>332</v>
      </c>
      <c r="C168" s="24" t="s">
        <v>333</v>
      </c>
      <c r="D168" s="26">
        <v>0</v>
      </c>
      <c r="E168" s="25">
        <v>0</v>
      </c>
      <c r="F168" s="26">
        <f t="shared" si="8"/>
        <v>0</v>
      </c>
      <c r="G168" s="27" t="str">
        <f t="shared" si="6"/>
        <v/>
      </c>
    </row>
    <row r="169" spans="1:7" ht="19.5" customHeight="1" x14ac:dyDescent="0.25">
      <c r="A169" s="43">
        <f t="shared" si="7"/>
        <v>39</v>
      </c>
      <c r="B169" s="23" t="s">
        <v>339</v>
      </c>
      <c r="C169" s="24" t="s">
        <v>340</v>
      </c>
      <c r="D169" s="26">
        <v>512</v>
      </c>
      <c r="E169" s="25">
        <v>512</v>
      </c>
      <c r="F169" s="26">
        <f t="shared" si="8"/>
        <v>512</v>
      </c>
      <c r="G169" s="27">
        <f t="shared" si="6"/>
        <v>1</v>
      </c>
    </row>
    <row r="170" spans="1:7" ht="19.5" hidden="1" customHeight="1" x14ac:dyDescent="0.25">
      <c r="A170" s="43">
        <f t="shared" si="7"/>
        <v>39</v>
      </c>
      <c r="B170" s="23" t="s">
        <v>352</v>
      </c>
      <c r="C170" s="24" t="s">
        <v>353</v>
      </c>
      <c r="D170" s="26">
        <v>0</v>
      </c>
      <c r="E170" s="25">
        <v>0</v>
      </c>
      <c r="F170" s="26">
        <f t="shared" si="8"/>
        <v>0</v>
      </c>
      <c r="G170" s="27" t="str">
        <f t="shared" si="6"/>
        <v/>
      </c>
    </row>
    <row r="171" spans="1:7" ht="19.5" hidden="1" customHeight="1" x14ac:dyDescent="0.25">
      <c r="A171" s="43">
        <f t="shared" si="7"/>
        <v>39</v>
      </c>
      <c r="B171" s="23" t="s">
        <v>354</v>
      </c>
      <c r="C171" s="24" t="s">
        <v>355</v>
      </c>
      <c r="D171" s="26">
        <v>0</v>
      </c>
      <c r="E171" s="25">
        <v>0</v>
      </c>
      <c r="F171" s="26">
        <f t="shared" si="8"/>
        <v>0</v>
      </c>
      <c r="G171" s="27" t="str">
        <f t="shared" si="6"/>
        <v/>
      </c>
    </row>
    <row r="172" spans="1:7" ht="19.5" hidden="1" customHeight="1" x14ac:dyDescent="0.25">
      <c r="A172" s="43">
        <f t="shared" si="7"/>
        <v>39</v>
      </c>
      <c r="B172" s="23" t="s">
        <v>356</v>
      </c>
      <c r="C172" s="24" t="s">
        <v>357</v>
      </c>
      <c r="D172" s="26">
        <v>0</v>
      </c>
      <c r="E172" s="25">
        <v>0</v>
      </c>
      <c r="F172" s="26">
        <f t="shared" si="8"/>
        <v>0</v>
      </c>
      <c r="G172" s="27" t="str">
        <f t="shared" si="6"/>
        <v/>
      </c>
    </row>
    <row r="173" spans="1:7" ht="19.5" hidden="1" customHeight="1" x14ac:dyDescent="0.25">
      <c r="A173" s="43">
        <f t="shared" si="7"/>
        <v>39</v>
      </c>
      <c r="B173" s="23" t="s">
        <v>358</v>
      </c>
      <c r="C173" s="24" t="s">
        <v>359</v>
      </c>
      <c r="D173" s="26">
        <v>0</v>
      </c>
      <c r="E173" s="25">
        <v>0</v>
      </c>
      <c r="F173" s="26">
        <f t="shared" si="8"/>
        <v>0</v>
      </c>
      <c r="G173" s="27" t="str">
        <f t="shared" si="6"/>
        <v/>
      </c>
    </row>
    <row r="174" spans="1:7" ht="19.5" hidden="1" customHeight="1" x14ac:dyDescent="0.25">
      <c r="A174" s="43">
        <f t="shared" si="7"/>
        <v>39</v>
      </c>
      <c r="B174" s="23" t="s">
        <v>360</v>
      </c>
      <c r="C174" s="24" t="s">
        <v>361</v>
      </c>
      <c r="D174" s="26">
        <v>0</v>
      </c>
      <c r="E174" s="25">
        <v>0</v>
      </c>
      <c r="F174" s="26">
        <f t="shared" si="8"/>
        <v>0</v>
      </c>
      <c r="G174" s="27" t="str">
        <f t="shared" si="6"/>
        <v/>
      </c>
    </row>
    <row r="175" spans="1:7" ht="19.5" hidden="1" customHeight="1" x14ac:dyDescent="0.25">
      <c r="A175" s="43">
        <f t="shared" si="7"/>
        <v>39</v>
      </c>
      <c r="B175" s="23" t="s">
        <v>362</v>
      </c>
      <c r="C175" s="24" t="s">
        <v>363</v>
      </c>
      <c r="D175" s="26">
        <v>0</v>
      </c>
      <c r="E175" s="25">
        <v>0</v>
      </c>
      <c r="F175" s="26">
        <f t="shared" si="8"/>
        <v>0</v>
      </c>
      <c r="G175" s="27" t="str">
        <f t="shared" si="6"/>
        <v/>
      </c>
    </row>
    <row r="176" spans="1:7" ht="19.5" hidden="1" customHeight="1" x14ac:dyDescent="0.25">
      <c r="A176" s="43">
        <f t="shared" si="7"/>
        <v>39</v>
      </c>
      <c r="B176" s="23" t="s">
        <v>364</v>
      </c>
      <c r="C176" s="24" t="s">
        <v>365</v>
      </c>
      <c r="D176" s="26">
        <v>0</v>
      </c>
      <c r="E176" s="25">
        <v>0</v>
      </c>
      <c r="F176" s="26">
        <f t="shared" si="8"/>
        <v>0</v>
      </c>
      <c r="G176" s="27" t="str">
        <f t="shared" si="6"/>
        <v/>
      </c>
    </row>
    <row r="177" spans="1:7" ht="19.5" hidden="1" customHeight="1" x14ac:dyDescent="0.25">
      <c r="A177" s="43">
        <f t="shared" si="7"/>
        <v>39</v>
      </c>
      <c r="B177" s="23" t="s">
        <v>366</v>
      </c>
      <c r="C177" s="24" t="s">
        <v>367</v>
      </c>
      <c r="D177" s="26">
        <v>0</v>
      </c>
      <c r="E177" s="25">
        <v>0</v>
      </c>
      <c r="F177" s="26">
        <f t="shared" si="8"/>
        <v>0</v>
      </c>
      <c r="G177" s="27" t="str">
        <f t="shared" si="6"/>
        <v/>
      </c>
    </row>
    <row r="178" spans="1:7" ht="19.5" hidden="1" customHeight="1" x14ac:dyDescent="0.25">
      <c r="A178" s="43">
        <f t="shared" si="7"/>
        <v>39</v>
      </c>
      <c r="B178" s="23" t="s">
        <v>368</v>
      </c>
      <c r="C178" s="24" t="s">
        <v>369</v>
      </c>
      <c r="D178" s="26">
        <v>0</v>
      </c>
      <c r="E178" s="25">
        <v>0</v>
      </c>
      <c r="F178" s="26">
        <f t="shared" si="8"/>
        <v>0</v>
      </c>
      <c r="G178" s="27" t="str">
        <f t="shared" si="6"/>
        <v/>
      </c>
    </row>
    <row r="179" spans="1:7" ht="19.5" hidden="1" customHeight="1" x14ac:dyDescent="0.25">
      <c r="A179" s="43">
        <f t="shared" si="7"/>
        <v>39</v>
      </c>
      <c r="B179" s="23" t="s">
        <v>370</v>
      </c>
      <c r="C179" s="24" t="s">
        <v>371</v>
      </c>
      <c r="D179" s="26">
        <v>0</v>
      </c>
      <c r="E179" s="25">
        <v>0</v>
      </c>
      <c r="F179" s="26">
        <f t="shared" si="8"/>
        <v>0</v>
      </c>
      <c r="G179" s="27" t="str">
        <f t="shared" si="6"/>
        <v/>
      </c>
    </row>
    <row r="180" spans="1:7" ht="19.5" hidden="1" customHeight="1" x14ac:dyDescent="0.25">
      <c r="A180" s="43">
        <f t="shared" si="7"/>
        <v>39</v>
      </c>
      <c r="B180" s="23" t="s">
        <v>372</v>
      </c>
      <c r="C180" s="24" t="s">
        <v>373</v>
      </c>
      <c r="D180" s="26">
        <v>0</v>
      </c>
      <c r="E180" s="25">
        <v>0</v>
      </c>
      <c r="F180" s="26">
        <f t="shared" si="8"/>
        <v>0</v>
      </c>
      <c r="G180" s="27" t="str">
        <f t="shared" si="6"/>
        <v/>
      </c>
    </row>
    <row r="181" spans="1:7" ht="19.5" hidden="1" customHeight="1" x14ac:dyDescent="0.25">
      <c r="A181" s="43">
        <f t="shared" si="7"/>
        <v>39</v>
      </c>
      <c r="B181" s="23" t="s">
        <v>374</v>
      </c>
      <c r="C181" s="24" t="s">
        <v>375</v>
      </c>
      <c r="D181" s="26">
        <v>0</v>
      </c>
      <c r="E181" s="25">
        <v>0</v>
      </c>
      <c r="F181" s="26">
        <f t="shared" si="8"/>
        <v>0</v>
      </c>
      <c r="G181" s="27" t="str">
        <f t="shared" si="6"/>
        <v/>
      </c>
    </row>
    <row r="182" spans="1:7" ht="19.5" hidden="1" customHeight="1" x14ac:dyDescent="0.25">
      <c r="A182" s="43">
        <f t="shared" si="7"/>
        <v>39</v>
      </c>
      <c r="B182" s="23" t="s">
        <v>376</v>
      </c>
      <c r="C182" s="24" t="s">
        <v>377</v>
      </c>
      <c r="D182" s="26">
        <v>0</v>
      </c>
      <c r="E182" s="25">
        <v>0</v>
      </c>
      <c r="F182" s="26">
        <f t="shared" si="8"/>
        <v>0</v>
      </c>
      <c r="G182" s="27" t="str">
        <f t="shared" si="6"/>
        <v/>
      </c>
    </row>
    <row r="183" spans="1:7" ht="19.5" hidden="1" customHeight="1" x14ac:dyDescent="0.25">
      <c r="A183" s="43">
        <f t="shared" si="7"/>
        <v>39</v>
      </c>
      <c r="B183" s="23" t="s">
        <v>378</v>
      </c>
      <c r="C183" s="24" t="s">
        <v>379</v>
      </c>
      <c r="D183" s="26">
        <v>0</v>
      </c>
      <c r="E183" s="25">
        <v>0</v>
      </c>
      <c r="F183" s="26">
        <f t="shared" si="8"/>
        <v>0</v>
      </c>
      <c r="G183" s="27" t="str">
        <f t="shared" si="6"/>
        <v/>
      </c>
    </row>
    <row r="184" spans="1:7" ht="19.5" hidden="1" customHeight="1" x14ac:dyDescent="0.25">
      <c r="A184" s="43">
        <f t="shared" si="7"/>
        <v>39</v>
      </c>
      <c r="B184" s="23" t="s">
        <v>380</v>
      </c>
      <c r="C184" s="24" t="s">
        <v>381</v>
      </c>
      <c r="D184" s="26">
        <v>0</v>
      </c>
      <c r="E184" s="25">
        <v>0</v>
      </c>
      <c r="F184" s="26">
        <f t="shared" si="8"/>
        <v>0</v>
      </c>
      <c r="G184" s="27" t="str">
        <f t="shared" si="6"/>
        <v/>
      </c>
    </row>
    <row r="185" spans="1:7" ht="19.5" hidden="1" customHeight="1" x14ac:dyDescent="0.25">
      <c r="A185" s="43">
        <f t="shared" si="7"/>
        <v>39</v>
      </c>
      <c r="B185" s="23" t="s">
        <v>382</v>
      </c>
      <c r="C185" s="24" t="s">
        <v>383</v>
      </c>
      <c r="D185" s="26">
        <v>0</v>
      </c>
      <c r="E185" s="25">
        <v>0</v>
      </c>
      <c r="F185" s="26">
        <f t="shared" si="8"/>
        <v>0</v>
      </c>
      <c r="G185" s="27" t="str">
        <f t="shared" si="6"/>
        <v/>
      </c>
    </row>
    <row r="186" spans="1:7" ht="19.5" hidden="1" customHeight="1" x14ac:dyDescent="0.25">
      <c r="A186" s="43">
        <f t="shared" si="7"/>
        <v>39</v>
      </c>
      <c r="B186" s="23" t="s">
        <v>384</v>
      </c>
      <c r="C186" s="24" t="s">
        <v>385</v>
      </c>
      <c r="D186" s="26">
        <v>0</v>
      </c>
      <c r="E186" s="25">
        <v>0</v>
      </c>
      <c r="F186" s="26">
        <f t="shared" si="8"/>
        <v>0</v>
      </c>
      <c r="G186" s="27" t="str">
        <f t="shared" si="6"/>
        <v/>
      </c>
    </row>
    <row r="187" spans="1:7" ht="19.5" hidden="1" customHeight="1" x14ac:dyDescent="0.25">
      <c r="A187" s="43">
        <f t="shared" si="7"/>
        <v>39</v>
      </c>
      <c r="B187" s="23" t="s">
        <v>386</v>
      </c>
      <c r="C187" s="24" t="s">
        <v>387</v>
      </c>
      <c r="D187" s="26">
        <v>0</v>
      </c>
      <c r="E187" s="25">
        <v>0</v>
      </c>
      <c r="F187" s="26">
        <f t="shared" si="8"/>
        <v>0</v>
      </c>
      <c r="G187" s="27" t="str">
        <f t="shared" si="6"/>
        <v/>
      </c>
    </row>
    <row r="188" spans="1:7" ht="19.5" hidden="1" customHeight="1" x14ac:dyDescent="0.25">
      <c r="A188" s="43">
        <f t="shared" si="7"/>
        <v>39</v>
      </c>
      <c r="B188" s="23" t="s">
        <v>388</v>
      </c>
      <c r="C188" s="24" t="s">
        <v>389</v>
      </c>
      <c r="D188" s="26">
        <v>0</v>
      </c>
      <c r="E188" s="25">
        <v>0</v>
      </c>
      <c r="F188" s="26">
        <f t="shared" si="8"/>
        <v>0</v>
      </c>
      <c r="G188" s="27" t="str">
        <f t="shared" si="6"/>
        <v/>
      </c>
    </row>
    <row r="189" spans="1:7" ht="19.5" hidden="1" customHeight="1" x14ac:dyDescent="0.25">
      <c r="A189" s="43">
        <f t="shared" si="7"/>
        <v>39</v>
      </c>
      <c r="B189" s="23" t="s">
        <v>390</v>
      </c>
      <c r="C189" s="24" t="s">
        <v>391</v>
      </c>
      <c r="D189" s="26">
        <v>0</v>
      </c>
      <c r="E189" s="25">
        <v>0</v>
      </c>
      <c r="F189" s="26">
        <f t="shared" si="8"/>
        <v>0</v>
      </c>
      <c r="G189" s="27" t="str">
        <f t="shared" si="6"/>
        <v/>
      </c>
    </row>
    <row r="190" spans="1:7" ht="19.5" hidden="1" customHeight="1" x14ac:dyDescent="0.25">
      <c r="A190" s="43">
        <f t="shared" si="7"/>
        <v>39</v>
      </c>
      <c r="B190" s="23" t="s">
        <v>392</v>
      </c>
      <c r="C190" s="24" t="s">
        <v>393</v>
      </c>
      <c r="D190" s="26">
        <v>0</v>
      </c>
      <c r="E190" s="25">
        <v>0</v>
      </c>
      <c r="F190" s="26">
        <f t="shared" si="8"/>
        <v>0</v>
      </c>
      <c r="G190" s="27" t="str">
        <f t="shared" si="6"/>
        <v/>
      </c>
    </row>
    <row r="191" spans="1:7" ht="19.5" customHeight="1" x14ac:dyDescent="0.25">
      <c r="A191" s="43">
        <f t="shared" si="7"/>
        <v>40</v>
      </c>
      <c r="B191" s="23" t="s">
        <v>394</v>
      </c>
      <c r="C191" s="24" t="s">
        <v>395</v>
      </c>
      <c r="D191" s="26">
        <v>2500</v>
      </c>
      <c r="E191" s="25">
        <f>2995+650</f>
        <v>3645</v>
      </c>
      <c r="F191" s="26">
        <f t="shared" si="8"/>
        <v>2500</v>
      </c>
      <c r="G191" s="27">
        <f t="shared" si="6"/>
        <v>1</v>
      </c>
    </row>
    <row r="192" spans="1:7" ht="19.5" customHeight="1" x14ac:dyDescent="0.25">
      <c r="A192" s="43">
        <f t="shared" si="7"/>
        <v>41</v>
      </c>
      <c r="B192" s="23" t="s">
        <v>396</v>
      </c>
      <c r="C192" s="24" t="s">
        <v>397</v>
      </c>
      <c r="D192" s="26">
        <v>2500</v>
      </c>
      <c r="E192" s="25">
        <f>2995+650</f>
        <v>3645</v>
      </c>
      <c r="F192" s="26">
        <f t="shared" si="8"/>
        <v>2500</v>
      </c>
      <c r="G192" s="27">
        <f t="shared" si="6"/>
        <v>1</v>
      </c>
    </row>
    <row r="193" spans="1:7" ht="19.5" hidden="1" customHeight="1" x14ac:dyDescent="0.25">
      <c r="A193" s="43">
        <f t="shared" si="7"/>
        <v>41</v>
      </c>
      <c r="B193" s="23" t="s">
        <v>717</v>
      </c>
      <c r="C193" s="24" t="s">
        <v>723</v>
      </c>
      <c r="D193" s="26">
        <v>0</v>
      </c>
      <c r="E193" s="25">
        <v>0</v>
      </c>
      <c r="F193" s="26">
        <f t="shared" si="8"/>
        <v>0</v>
      </c>
      <c r="G193" s="27" t="str">
        <f t="shared" si="6"/>
        <v/>
      </c>
    </row>
    <row r="194" spans="1:7" ht="19.5" hidden="1" customHeight="1" x14ac:dyDescent="0.25">
      <c r="A194" s="43">
        <f t="shared" si="7"/>
        <v>41</v>
      </c>
      <c r="B194" s="23" t="s">
        <v>718</v>
      </c>
      <c r="C194" s="24" t="s">
        <v>724</v>
      </c>
      <c r="D194" s="26">
        <v>0</v>
      </c>
      <c r="E194" s="25">
        <v>0</v>
      </c>
      <c r="F194" s="26">
        <f t="shared" si="8"/>
        <v>0</v>
      </c>
      <c r="G194" s="27" t="str">
        <f t="shared" si="6"/>
        <v/>
      </c>
    </row>
    <row r="195" spans="1:7" ht="19.5" customHeight="1" x14ac:dyDescent="0.25">
      <c r="A195" s="43">
        <f t="shared" si="7"/>
        <v>42</v>
      </c>
      <c r="B195" s="23" t="s">
        <v>398</v>
      </c>
      <c r="C195" s="24" t="s">
        <v>399</v>
      </c>
      <c r="D195" s="26">
        <v>15792</v>
      </c>
      <c r="E195" s="25">
        <v>15792</v>
      </c>
      <c r="F195" s="26">
        <f t="shared" si="8"/>
        <v>15792</v>
      </c>
      <c r="G195" s="27">
        <f t="shared" si="6"/>
        <v>1</v>
      </c>
    </row>
    <row r="196" spans="1:7" ht="19.5" hidden="1" customHeight="1" x14ac:dyDescent="0.25">
      <c r="A196" s="43">
        <f t="shared" si="7"/>
        <v>42</v>
      </c>
      <c r="B196" s="23" t="s">
        <v>673</v>
      </c>
      <c r="C196" s="24" t="s">
        <v>686</v>
      </c>
      <c r="D196" s="26">
        <v>0</v>
      </c>
      <c r="E196" s="25">
        <v>0</v>
      </c>
      <c r="F196" s="26">
        <f t="shared" si="8"/>
        <v>0</v>
      </c>
      <c r="G196" s="27" t="str">
        <f t="shared" si="6"/>
        <v/>
      </c>
    </row>
    <row r="197" spans="1:7" ht="19.5" hidden="1" customHeight="1" x14ac:dyDescent="0.25">
      <c r="A197" s="43">
        <f t="shared" si="7"/>
        <v>42</v>
      </c>
      <c r="B197" s="23" t="s">
        <v>674</v>
      </c>
      <c r="C197" s="24" t="s">
        <v>687</v>
      </c>
      <c r="D197" s="26">
        <v>0</v>
      </c>
      <c r="E197" s="25">
        <v>0</v>
      </c>
      <c r="F197" s="26">
        <f t="shared" si="8"/>
        <v>0</v>
      </c>
      <c r="G197" s="27" t="str">
        <f t="shared" si="6"/>
        <v/>
      </c>
    </row>
    <row r="198" spans="1:7" ht="19.5" hidden="1" customHeight="1" x14ac:dyDescent="0.25">
      <c r="A198" s="43">
        <f t="shared" si="7"/>
        <v>42</v>
      </c>
      <c r="B198" s="23" t="s">
        <v>675</v>
      </c>
      <c r="C198" s="24" t="s">
        <v>688</v>
      </c>
      <c r="D198" s="26">
        <v>0</v>
      </c>
      <c r="E198" s="25">
        <v>0</v>
      </c>
      <c r="F198" s="26">
        <f t="shared" si="8"/>
        <v>0</v>
      </c>
      <c r="G198" s="27" t="str">
        <f t="shared" si="6"/>
        <v/>
      </c>
    </row>
    <row r="199" spans="1:7" ht="19.5" hidden="1" customHeight="1" x14ac:dyDescent="0.25">
      <c r="A199" s="43">
        <f t="shared" si="7"/>
        <v>42</v>
      </c>
      <c r="B199" s="23" t="s">
        <v>676</v>
      </c>
      <c r="C199" s="24" t="s">
        <v>689</v>
      </c>
      <c r="D199" s="26">
        <v>0</v>
      </c>
      <c r="E199" s="25">
        <v>0</v>
      </c>
      <c r="F199" s="26">
        <f t="shared" si="8"/>
        <v>0</v>
      </c>
      <c r="G199" s="27" t="str">
        <f t="shared" si="6"/>
        <v/>
      </c>
    </row>
    <row r="200" spans="1:7" ht="19.5" hidden="1" customHeight="1" x14ac:dyDescent="0.25">
      <c r="A200" s="43">
        <f t="shared" si="7"/>
        <v>42</v>
      </c>
      <c r="B200" s="23" t="s">
        <v>677</v>
      </c>
      <c r="C200" s="24" t="s">
        <v>690</v>
      </c>
      <c r="D200" s="26">
        <v>0</v>
      </c>
      <c r="E200" s="25">
        <v>0</v>
      </c>
      <c r="F200" s="26">
        <f t="shared" si="8"/>
        <v>0</v>
      </c>
      <c r="G200" s="27" t="str">
        <f t="shared" si="6"/>
        <v/>
      </c>
    </row>
    <row r="201" spans="1:7" ht="19.5" hidden="1" customHeight="1" x14ac:dyDescent="0.25">
      <c r="A201" s="43">
        <f t="shared" si="7"/>
        <v>42</v>
      </c>
      <c r="B201" s="23" t="s">
        <v>400</v>
      </c>
      <c r="C201" s="24" t="s">
        <v>401</v>
      </c>
      <c r="D201" s="26">
        <v>0</v>
      </c>
      <c r="E201" s="25">
        <v>0</v>
      </c>
      <c r="F201" s="26">
        <f t="shared" si="8"/>
        <v>0</v>
      </c>
      <c r="G201" s="27" t="str">
        <f t="shared" si="6"/>
        <v/>
      </c>
    </row>
    <row r="202" spans="1:7" ht="19.5" hidden="1" customHeight="1" x14ac:dyDescent="0.25">
      <c r="A202" s="43">
        <f t="shared" si="7"/>
        <v>42</v>
      </c>
      <c r="B202" s="23" t="s">
        <v>402</v>
      </c>
      <c r="C202" s="24" t="s">
        <v>403</v>
      </c>
      <c r="D202" s="26">
        <v>0</v>
      </c>
      <c r="E202" s="25">
        <v>0</v>
      </c>
      <c r="F202" s="26">
        <f t="shared" si="8"/>
        <v>0</v>
      </c>
      <c r="G202" s="27" t="str">
        <f t="shared" si="6"/>
        <v/>
      </c>
    </row>
    <row r="203" spans="1:7" ht="19.5" hidden="1" customHeight="1" x14ac:dyDescent="0.25">
      <c r="A203" s="43">
        <f t="shared" si="7"/>
        <v>42</v>
      </c>
      <c r="B203" s="23" t="s">
        <v>404</v>
      </c>
      <c r="C203" s="24" t="s">
        <v>405</v>
      </c>
      <c r="D203" s="26">
        <v>0</v>
      </c>
      <c r="E203" s="25">
        <v>0</v>
      </c>
      <c r="F203" s="26">
        <f t="shared" si="8"/>
        <v>0</v>
      </c>
      <c r="G203" s="27" t="str">
        <f t="shared" ref="G203:G266" si="9">IFERROR(F203/D203,"")</f>
        <v/>
      </c>
    </row>
    <row r="204" spans="1:7" ht="19.5" hidden="1" customHeight="1" x14ac:dyDescent="0.25">
      <c r="A204" s="43">
        <f t="shared" ref="A204:A267" si="10">IF(D204&gt;0,1+A203,A203)</f>
        <v>42</v>
      </c>
      <c r="B204" s="23" t="s">
        <v>406</v>
      </c>
      <c r="C204" s="24" t="s">
        <v>407</v>
      </c>
      <c r="D204" s="26">
        <v>0</v>
      </c>
      <c r="E204" s="25">
        <v>0</v>
      </c>
      <c r="F204" s="26">
        <f t="shared" ref="F204:F267" si="11">IF(E204&gt;D204,D204,E204)</f>
        <v>0</v>
      </c>
      <c r="G204" s="27" t="str">
        <f t="shared" si="9"/>
        <v/>
      </c>
    </row>
    <row r="205" spans="1:7" ht="19.5" hidden="1" customHeight="1" x14ac:dyDescent="0.25">
      <c r="A205" s="43">
        <f t="shared" si="10"/>
        <v>42</v>
      </c>
      <c r="B205" s="23" t="s">
        <v>408</v>
      </c>
      <c r="C205" s="24" t="s">
        <v>409</v>
      </c>
      <c r="D205" s="26">
        <v>0</v>
      </c>
      <c r="E205" s="25">
        <v>0</v>
      </c>
      <c r="F205" s="26">
        <f t="shared" si="11"/>
        <v>0</v>
      </c>
      <c r="G205" s="27" t="str">
        <f t="shared" si="9"/>
        <v/>
      </c>
    </row>
    <row r="206" spans="1:7" ht="19.5" hidden="1" customHeight="1" x14ac:dyDescent="0.25">
      <c r="A206" s="43">
        <f t="shared" si="10"/>
        <v>42</v>
      </c>
      <c r="B206" s="23" t="s">
        <v>410</v>
      </c>
      <c r="C206" s="24" t="s">
        <v>411</v>
      </c>
      <c r="D206" s="26">
        <v>0</v>
      </c>
      <c r="E206" s="25">
        <v>0</v>
      </c>
      <c r="F206" s="26">
        <f t="shared" si="11"/>
        <v>0</v>
      </c>
      <c r="G206" s="27" t="str">
        <f t="shared" si="9"/>
        <v/>
      </c>
    </row>
    <row r="207" spans="1:7" ht="19.5" hidden="1" customHeight="1" x14ac:dyDescent="0.25">
      <c r="A207" s="43">
        <f t="shared" si="10"/>
        <v>42</v>
      </c>
      <c r="B207" s="23" t="s">
        <v>719</v>
      </c>
      <c r="C207" s="24" t="s">
        <v>725</v>
      </c>
      <c r="D207" s="26">
        <v>0</v>
      </c>
      <c r="E207" s="25">
        <v>0</v>
      </c>
      <c r="F207" s="26">
        <f t="shared" si="11"/>
        <v>0</v>
      </c>
      <c r="G207" s="27" t="str">
        <f t="shared" si="9"/>
        <v/>
      </c>
    </row>
    <row r="208" spans="1:7" ht="19.5" hidden="1" customHeight="1" x14ac:dyDescent="0.25">
      <c r="A208" s="43">
        <f t="shared" si="10"/>
        <v>42</v>
      </c>
      <c r="B208" s="23" t="s">
        <v>412</v>
      </c>
      <c r="C208" s="24" t="s">
        <v>413</v>
      </c>
      <c r="D208" s="26">
        <v>0</v>
      </c>
      <c r="E208" s="25">
        <v>0</v>
      </c>
      <c r="F208" s="26">
        <f t="shared" si="11"/>
        <v>0</v>
      </c>
      <c r="G208" s="27" t="str">
        <f t="shared" si="9"/>
        <v/>
      </c>
    </row>
    <row r="209" spans="1:7" ht="19.5" hidden="1" customHeight="1" x14ac:dyDescent="0.25">
      <c r="A209" s="43">
        <f t="shared" si="10"/>
        <v>42</v>
      </c>
      <c r="B209" s="23" t="s">
        <v>414</v>
      </c>
      <c r="C209" s="24" t="s">
        <v>415</v>
      </c>
      <c r="D209" s="26">
        <v>0</v>
      </c>
      <c r="E209" s="25">
        <v>0</v>
      </c>
      <c r="F209" s="26">
        <f t="shared" si="11"/>
        <v>0</v>
      </c>
      <c r="G209" s="27" t="str">
        <f t="shared" si="9"/>
        <v/>
      </c>
    </row>
    <row r="210" spans="1:7" ht="19.5" hidden="1" customHeight="1" x14ac:dyDescent="0.25">
      <c r="A210" s="43">
        <f t="shared" si="10"/>
        <v>42</v>
      </c>
      <c r="B210" s="23" t="s">
        <v>416</v>
      </c>
      <c r="C210" s="24" t="s">
        <v>417</v>
      </c>
      <c r="D210" s="26">
        <v>0</v>
      </c>
      <c r="E210" s="25">
        <v>0</v>
      </c>
      <c r="F210" s="26">
        <f t="shared" si="11"/>
        <v>0</v>
      </c>
      <c r="G210" s="27" t="str">
        <f t="shared" si="9"/>
        <v/>
      </c>
    </row>
    <row r="211" spans="1:7" ht="19.5" hidden="1" customHeight="1" x14ac:dyDescent="0.25">
      <c r="A211" s="43">
        <f t="shared" si="10"/>
        <v>42</v>
      </c>
      <c r="B211" s="23" t="s">
        <v>626</v>
      </c>
      <c r="C211" s="24" t="s">
        <v>627</v>
      </c>
      <c r="D211" s="26">
        <v>0</v>
      </c>
      <c r="E211" s="25">
        <v>0</v>
      </c>
      <c r="F211" s="26">
        <f t="shared" si="11"/>
        <v>0</v>
      </c>
      <c r="G211" s="27" t="str">
        <f t="shared" si="9"/>
        <v/>
      </c>
    </row>
    <row r="212" spans="1:7" ht="19.5" hidden="1" customHeight="1" x14ac:dyDescent="0.25">
      <c r="A212" s="43">
        <f t="shared" si="10"/>
        <v>42</v>
      </c>
      <c r="B212" s="23" t="s">
        <v>624</v>
      </c>
      <c r="C212" s="24" t="s">
        <v>625</v>
      </c>
      <c r="D212" s="26">
        <v>0</v>
      </c>
      <c r="E212" s="25">
        <v>0</v>
      </c>
      <c r="F212" s="26">
        <f t="shared" si="11"/>
        <v>0</v>
      </c>
      <c r="G212" s="27" t="str">
        <f t="shared" si="9"/>
        <v/>
      </c>
    </row>
    <row r="213" spans="1:7" ht="19.5" hidden="1" customHeight="1" x14ac:dyDescent="0.25">
      <c r="A213" s="43">
        <f t="shared" si="10"/>
        <v>42</v>
      </c>
      <c r="B213" s="23" t="s">
        <v>430</v>
      </c>
      <c r="C213" s="24" t="s">
        <v>431</v>
      </c>
      <c r="D213" s="26">
        <v>0</v>
      </c>
      <c r="E213" s="25">
        <v>0</v>
      </c>
      <c r="F213" s="26">
        <f t="shared" si="11"/>
        <v>0</v>
      </c>
      <c r="G213" s="27" t="str">
        <f t="shared" si="9"/>
        <v/>
      </c>
    </row>
    <row r="214" spans="1:7" ht="19.5" hidden="1" customHeight="1" x14ac:dyDescent="0.25">
      <c r="A214" s="43">
        <f t="shared" si="10"/>
        <v>42</v>
      </c>
      <c r="B214" s="23" t="s">
        <v>432</v>
      </c>
      <c r="C214" s="24" t="s">
        <v>433</v>
      </c>
      <c r="D214" s="26">
        <v>0</v>
      </c>
      <c r="E214" s="25">
        <v>0</v>
      </c>
      <c r="F214" s="26">
        <f t="shared" si="11"/>
        <v>0</v>
      </c>
      <c r="G214" s="27" t="str">
        <f t="shared" si="9"/>
        <v/>
      </c>
    </row>
    <row r="215" spans="1:7" ht="19.5" hidden="1" customHeight="1" x14ac:dyDescent="0.25">
      <c r="A215" s="43">
        <f t="shared" si="10"/>
        <v>42</v>
      </c>
      <c r="B215" s="23" t="s">
        <v>620</v>
      </c>
      <c r="C215" s="24" t="s">
        <v>621</v>
      </c>
      <c r="D215" s="26">
        <v>0</v>
      </c>
      <c r="E215" s="25">
        <v>0</v>
      </c>
      <c r="F215" s="26">
        <f t="shared" si="11"/>
        <v>0</v>
      </c>
      <c r="G215" s="27" t="str">
        <f t="shared" si="9"/>
        <v/>
      </c>
    </row>
    <row r="216" spans="1:7" ht="19.5" hidden="1" customHeight="1" x14ac:dyDescent="0.25">
      <c r="A216" s="43">
        <f t="shared" si="10"/>
        <v>42</v>
      </c>
      <c r="B216" s="23" t="s">
        <v>695</v>
      </c>
      <c r="C216" s="24" t="s">
        <v>696</v>
      </c>
      <c r="D216" s="26">
        <v>0</v>
      </c>
      <c r="E216" s="25">
        <v>0</v>
      </c>
      <c r="F216" s="26">
        <f t="shared" si="11"/>
        <v>0</v>
      </c>
      <c r="G216" s="27" t="str">
        <f t="shared" si="9"/>
        <v/>
      </c>
    </row>
    <row r="217" spans="1:7" ht="19.5" hidden="1" customHeight="1" x14ac:dyDescent="0.25">
      <c r="A217" s="43">
        <f t="shared" si="10"/>
        <v>42</v>
      </c>
      <c r="B217" s="23" t="s">
        <v>697</v>
      </c>
      <c r="C217" s="24" t="s">
        <v>698</v>
      </c>
      <c r="D217" s="26">
        <v>0</v>
      </c>
      <c r="E217" s="25">
        <v>0</v>
      </c>
      <c r="F217" s="26">
        <f t="shared" si="11"/>
        <v>0</v>
      </c>
      <c r="G217" s="27" t="str">
        <f t="shared" si="9"/>
        <v/>
      </c>
    </row>
    <row r="218" spans="1:7" ht="19.5" hidden="1" customHeight="1" x14ac:dyDescent="0.25">
      <c r="A218" s="43">
        <f t="shared" si="10"/>
        <v>42</v>
      </c>
      <c r="B218" s="23" t="s">
        <v>420</v>
      </c>
      <c r="C218" s="24" t="s">
        <v>421</v>
      </c>
      <c r="D218" s="26">
        <v>0</v>
      </c>
      <c r="E218" s="25">
        <v>0</v>
      </c>
      <c r="F218" s="26">
        <f t="shared" si="11"/>
        <v>0</v>
      </c>
      <c r="G218" s="27" t="str">
        <f t="shared" si="9"/>
        <v/>
      </c>
    </row>
    <row r="219" spans="1:7" ht="19.5" hidden="1" customHeight="1" x14ac:dyDescent="0.25">
      <c r="A219" s="43">
        <f t="shared" si="10"/>
        <v>42</v>
      </c>
      <c r="B219" s="23" t="s">
        <v>422</v>
      </c>
      <c r="C219" s="24" t="s">
        <v>423</v>
      </c>
      <c r="D219" s="26">
        <v>0</v>
      </c>
      <c r="E219" s="25">
        <v>0</v>
      </c>
      <c r="F219" s="26">
        <f t="shared" si="11"/>
        <v>0</v>
      </c>
      <c r="G219" s="27" t="str">
        <f t="shared" si="9"/>
        <v/>
      </c>
    </row>
    <row r="220" spans="1:7" ht="19.5" hidden="1" customHeight="1" x14ac:dyDescent="0.25">
      <c r="A220" s="43">
        <f t="shared" si="10"/>
        <v>42</v>
      </c>
      <c r="B220" s="23" t="s">
        <v>424</v>
      </c>
      <c r="C220" s="24" t="s">
        <v>425</v>
      </c>
      <c r="D220" s="26">
        <v>0</v>
      </c>
      <c r="E220" s="25">
        <v>0</v>
      </c>
      <c r="F220" s="26">
        <f t="shared" si="11"/>
        <v>0</v>
      </c>
      <c r="G220" s="27" t="str">
        <f t="shared" si="9"/>
        <v/>
      </c>
    </row>
    <row r="221" spans="1:7" ht="19.5" hidden="1" customHeight="1" x14ac:dyDescent="0.25">
      <c r="A221" s="43">
        <f t="shared" si="10"/>
        <v>42</v>
      </c>
      <c r="B221" s="23" t="s">
        <v>426</v>
      </c>
      <c r="C221" s="24" t="s">
        <v>427</v>
      </c>
      <c r="D221" s="26">
        <v>0</v>
      </c>
      <c r="E221" s="25">
        <v>0</v>
      </c>
      <c r="F221" s="26">
        <f t="shared" si="11"/>
        <v>0</v>
      </c>
      <c r="G221" s="27" t="str">
        <f t="shared" si="9"/>
        <v/>
      </c>
    </row>
    <row r="222" spans="1:7" ht="19.5" hidden="1" customHeight="1" x14ac:dyDescent="0.25">
      <c r="A222" s="43">
        <f t="shared" si="10"/>
        <v>42</v>
      </c>
      <c r="B222" s="23" t="s">
        <v>428</v>
      </c>
      <c r="C222" s="24" t="s">
        <v>429</v>
      </c>
      <c r="D222" s="26">
        <v>0</v>
      </c>
      <c r="E222" s="25">
        <v>0</v>
      </c>
      <c r="F222" s="26">
        <f t="shared" si="11"/>
        <v>0</v>
      </c>
      <c r="G222" s="27" t="str">
        <f t="shared" si="9"/>
        <v/>
      </c>
    </row>
    <row r="223" spans="1:7" ht="19.5" hidden="1" customHeight="1" x14ac:dyDescent="0.25">
      <c r="A223" s="43">
        <f t="shared" si="10"/>
        <v>42</v>
      </c>
      <c r="B223" s="23" t="s">
        <v>699</v>
      </c>
      <c r="C223" s="24" t="s">
        <v>700</v>
      </c>
      <c r="D223" s="26">
        <v>0</v>
      </c>
      <c r="E223" s="25">
        <v>0</v>
      </c>
      <c r="F223" s="26">
        <f t="shared" si="11"/>
        <v>0</v>
      </c>
      <c r="G223" s="27" t="str">
        <f t="shared" si="9"/>
        <v/>
      </c>
    </row>
    <row r="224" spans="1:7" ht="19.5" hidden="1" customHeight="1" x14ac:dyDescent="0.25">
      <c r="A224" s="43">
        <f t="shared" si="10"/>
        <v>42</v>
      </c>
      <c r="B224" s="23" t="s">
        <v>714</v>
      </c>
      <c r="C224" s="24" t="s">
        <v>720</v>
      </c>
      <c r="D224" s="26">
        <v>0</v>
      </c>
      <c r="E224" s="25">
        <v>0</v>
      </c>
      <c r="F224" s="26">
        <f t="shared" si="11"/>
        <v>0</v>
      </c>
      <c r="G224" s="27" t="str">
        <f t="shared" si="9"/>
        <v/>
      </c>
    </row>
    <row r="225" spans="1:7" ht="19.5" hidden="1" customHeight="1" x14ac:dyDescent="0.25">
      <c r="A225" s="43">
        <f t="shared" si="10"/>
        <v>42</v>
      </c>
      <c r="B225" s="23" t="s">
        <v>736</v>
      </c>
      <c r="C225" s="24" t="s">
        <v>731</v>
      </c>
      <c r="D225" s="26">
        <v>0</v>
      </c>
      <c r="E225" s="25">
        <v>0</v>
      </c>
      <c r="F225" s="26">
        <f t="shared" si="11"/>
        <v>0</v>
      </c>
      <c r="G225" s="27" t="str">
        <f t="shared" si="9"/>
        <v/>
      </c>
    </row>
    <row r="226" spans="1:7" ht="19.5" hidden="1" customHeight="1" x14ac:dyDescent="0.25">
      <c r="A226" s="43">
        <f t="shared" si="10"/>
        <v>42</v>
      </c>
      <c r="B226" s="23" t="s">
        <v>715</v>
      </c>
      <c r="C226" s="24" t="s">
        <v>721</v>
      </c>
      <c r="D226" s="26">
        <v>0</v>
      </c>
      <c r="E226" s="25">
        <v>0</v>
      </c>
      <c r="F226" s="26">
        <f t="shared" si="11"/>
        <v>0</v>
      </c>
      <c r="G226" s="27" t="str">
        <f t="shared" si="9"/>
        <v/>
      </c>
    </row>
    <row r="227" spans="1:7" ht="19.5" hidden="1" customHeight="1" x14ac:dyDescent="0.25">
      <c r="A227" s="43">
        <f t="shared" si="10"/>
        <v>42</v>
      </c>
      <c r="B227" s="23" t="s">
        <v>586</v>
      </c>
      <c r="C227" s="24" t="s">
        <v>587</v>
      </c>
      <c r="D227" s="26">
        <v>0</v>
      </c>
      <c r="E227" s="25">
        <v>0</v>
      </c>
      <c r="F227" s="26">
        <f t="shared" si="11"/>
        <v>0</v>
      </c>
      <c r="G227" s="27" t="str">
        <f t="shared" si="9"/>
        <v/>
      </c>
    </row>
    <row r="228" spans="1:7" ht="19.5" hidden="1" customHeight="1" x14ac:dyDescent="0.25">
      <c r="A228" s="43">
        <f t="shared" si="10"/>
        <v>42</v>
      </c>
      <c r="B228" s="23" t="s">
        <v>584</v>
      </c>
      <c r="C228" s="24" t="s">
        <v>585</v>
      </c>
      <c r="D228" s="26">
        <v>0</v>
      </c>
      <c r="E228" s="25">
        <v>0</v>
      </c>
      <c r="F228" s="26">
        <f t="shared" si="11"/>
        <v>0</v>
      </c>
      <c r="G228" s="27" t="str">
        <f t="shared" si="9"/>
        <v/>
      </c>
    </row>
    <row r="229" spans="1:7" ht="19.5" hidden="1" customHeight="1" x14ac:dyDescent="0.25">
      <c r="A229" s="43">
        <f t="shared" si="10"/>
        <v>42</v>
      </c>
      <c r="B229" s="23" t="s">
        <v>538</v>
      </c>
      <c r="C229" s="24" t="s">
        <v>539</v>
      </c>
      <c r="D229" s="26">
        <v>0</v>
      </c>
      <c r="E229" s="25">
        <v>0</v>
      </c>
      <c r="F229" s="26">
        <f t="shared" si="11"/>
        <v>0</v>
      </c>
      <c r="G229" s="27" t="str">
        <f t="shared" si="9"/>
        <v/>
      </c>
    </row>
    <row r="230" spans="1:7" ht="19.5" hidden="1" customHeight="1" x14ac:dyDescent="0.25">
      <c r="A230" s="43">
        <f t="shared" si="10"/>
        <v>42</v>
      </c>
      <c r="B230" s="23" t="s">
        <v>512</v>
      </c>
      <c r="C230" s="24" t="s">
        <v>513</v>
      </c>
      <c r="D230" s="26">
        <v>0</v>
      </c>
      <c r="E230" s="25">
        <v>0</v>
      </c>
      <c r="F230" s="26">
        <f t="shared" si="11"/>
        <v>0</v>
      </c>
      <c r="G230" s="27" t="str">
        <f t="shared" si="9"/>
        <v/>
      </c>
    </row>
    <row r="231" spans="1:7" ht="19.5" hidden="1" customHeight="1" x14ac:dyDescent="0.25">
      <c r="A231" s="43">
        <f t="shared" si="10"/>
        <v>42</v>
      </c>
      <c r="B231" s="23" t="s">
        <v>536</v>
      </c>
      <c r="C231" s="24" t="s">
        <v>537</v>
      </c>
      <c r="D231" s="26">
        <v>0</v>
      </c>
      <c r="E231" s="25">
        <v>0</v>
      </c>
      <c r="F231" s="26">
        <f t="shared" si="11"/>
        <v>0</v>
      </c>
      <c r="G231" s="27" t="str">
        <f t="shared" si="9"/>
        <v/>
      </c>
    </row>
    <row r="232" spans="1:7" ht="19.5" hidden="1" customHeight="1" x14ac:dyDescent="0.25">
      <c r="A232" s="43">
        <f t="shared" si="10"/>
        <v>42</v>
      </c>
      <c r="B232" s="23" t="s">
        <v>530</v>
      </c>
      <c r="C232" s="24" t="s">
        <v>531</v>
      </c>
      <c r="D232" s="26">
        <v>0</v>
      </c>
      <c r="E232" s="25">
        <v>0</v>
      </c>
      <c r="F232" s="26">
        <f t="shared" si="11"/>
        <v>0</v>
      </c>
      <c r="G232" s="27" t="str">
        <f t="shared" si="9"/>
        <v/>
      </c>
    </row>
    <row r="233" spans="1:7" ht="19.5" hidden="1" customHeight="1" x14ac:dyDescent="0.25">
      <c r="A233" s="43">
        <f t="shared" si="10"/>
        <v>42</v>
      </c>
      <c r="B233" s="23" t="s">
        <v>576</v>
      </c>
      <c r="C233" s="24" t="s">
        <v>577</v>
      </c>
      <c r="D233" s="26">
        <v>0</v>
      </c>
      <c r="E233" s="25">
        <v>0</v>
      </c>
      <c r="F233" s="26">
        <f t="shared" si="11"/>
        <v>0</v>
      </c>
      <c r="G233" s="27" t="str">
        <f t="shared" si="9"/>
        <v/>
      </c>
    </row>
    <row r="234" spans="1:7" ht="19.5" hidden="1" customHeight="1" x14ac:dyDescent="0.25">
      <c r="A234" s="43">
        <f t="shared" si="10"/>
        <v>42</v>
      </c>
      <c r="B234" s="23" t="s">
        <v>444</v>
      </c>
      <c r="C234" s="24" t="s">
        <v>445</v>
      </c>
      <c r="D234" s="26">
        <v>0</v>
      </c>
      <c r="E234" s="25">
        <v>0</v>
      </c>
      <c r="F234" s="26">
        <f t="shared" si="11"/>
        <v>0</v>
      </c>
      <c r="G234" s="27" t="str">
        <f t="shared" si="9"/>
        <v/>
      </c>
    </row>
    <row r="235" spans="1:7" ht="19.5" hidden="1" customHeight="1" x14ac:dyDescent="0.25">
      <c r="A235" s="43">
        <f t="shared" si="10"/>
        <v>42</v>
      </c>
      <c r="B235" s="23" t="s">
        <v>564</v>
      </c>
      <c r="C235" s="24" t="s">
        <v>565</v>
      </c>
      <c r="D235" s="26">
        <v>0</v>
      </c>
      <c r="E235" s="25">
        <v>0</v>
      </c>
      <c r="F235" s="26">
        <f t="shared" si="11"/>
        <v>0</v>
      </c>
      <c r="G235" s="27" t="str">
        <f t="shared" si="9"/>
        <v/>
      </c>
    </row>
    <row r="236" spans="1:7" ht="19.5" hidden="1" customHeight="1" x14ac:dyDescent="0.25">
      <c r="A236" s="43">
        <f t="shared" si="10"/>
        <v>42</v>
      </c>
      <c r="B236" s="23" t="s">
        <v>440</v>
      </c>
      <c r="C236" s="24" t="s">
        <v>441</v>
      </c>
      <c r="D236" s="26">
        <v>0</v>
      </c>
      <c r="E236" s="25">
        <v>0</v>
      </c>
      <c r="F236" s="26">
        <f t="shared" si="11"/>
        <v>0</v>
      </c>
      <c r="G236" s="27" t="str">
        <f t="shared" si="9"/>
        <v/>
      </c>
    </row>
    <row r="237" spans="1:7" ht="19.5" hidden="1" customHeight="1" x14ac:dyDescent="0.25">
      <c r="A237" s="43">
        <f t="shared" si="10"/>
        <v>42</v>
      </c>
      <c r="B237" s="23" t="s">
        <v>534</v>
      </c>
      <c r="C237" s="24" t="s">
        <v>535</v>
      </c>
      <c r="D237" s="26">
        <v>0</v>
      </c>
      <c r="E237" s="25">
        <v>0</v>
      </c>
      <c r="F237" s="26">
        <f t="shared" si="11"/>
        <v>0</v>
      </c>
      <c r="G237" s="27" t="str">
        <f t="shared" si="9"/>
        <v/>
      </c>
    </row>
    <row r="238" spans="1:7" ht="19.5" hidden="1" customHeight="1" x14ac:dyDescent="0.25">
      <c r="A238" s="43">
        <f t="shared" si="10"/>
        <v>42</v>
      </c>
      <c r="B238" s="23" t="s">
        <v>562</v>
      </c>
      <c r="C238" s="24" t="s">
        <v>563</v>
      </c>
      <c r="D238" s="26">
        <v>0</v>
      </c>
      <c r="E238" s="25">
        <v>0</v>
      </c>
      <c r="F238" s="26">
        <f t="shared" si="11"/>
        <v>0</v>
      </c>
      <c r="G238" s="27" t="str">
        <f t="shared" si="9"/>
        <v/>
      </c>
    </row>
    <row r="239" spans="1:7" ht="19.5" hidden="1" customHeight="1" x14ac:dyDescent="0.25">
      <c r="A239" s="43">
        <f t="shared" si="10"/>
        <v>42</v>
      </c>
      <c r="B239" s="23" t="s">
        <v>514</v>
      </c>
      <c r="C239" s="24" t="s">
        <v>515</v>
      </c>
      <c r="D239" s="26">
        <v>0</v>
      </c>
      <c r="E239" s="25">
        <v>0</v>
      </c>
      <c r="F239" s="26">
        <f t="shared" si="11"/>
        <v>0</v>
      </c>
      <c r="G239" s="27" t="str">
        <f t="shared" si="9"/>
        <v/>
      </c>
    </row>
    <row r="240" spans="1:7" ht="19.5" hidden="1" customHeight="1" x14ac:dyDescent="0.25">
      <c r="A240" s="43">
        <f t="shared" si="10"/>
        <v>42</v>
      </c>
      <c r="B240" s="23" t="s">
        <v>532</v>
      </c>
      <c r="C240" s="24" t="s">
        <v>533</v>
      </c>
      <c r="D240" s="26">
        <v>0</v>
      </c>
      <c r="E240" s="25">
        <v>0</v>
      </c>
      <c r="F240" s="26">
        <f t="shared" si="11"/>
        <v>0</v>
      </c>
      <c r="G240" s="27" t="str">
        <f t="shared" si="9"/>
        <v/>
      </c>
    </row>
    <row r="241" spans="1:7" ht="19.5" hidden="1" customHeight="1" x14ac:dyDescent="0.25">
      <c r="A241" s="43">
        <f t="shared" si="10"/>
        <v>42</v>
      </c>
      <c r="B241" s="23" t="s">
        <v>450</v>
      </c>
      <c r="C241" s="24" t="s">
        <v>451</v>
      </c>
      <c r="D241" s="26">
        <v>0</v>
      </c>
      <c r="E241" s="25">
        <v>0</v>
      </c>
      <c r="F241" s="26">
        <f t="shared" si="11"/>
        <v>0</v>
      </c>
      <c r="G241" s="27" t="str">
        <f t="shared" si="9"/>
        <v/>
      </c>
    </row>
    <row r="242" spans="1:7" ht="19.5" hidden="1" customHeight="1" x14ac:dyDescent="0.25">
      <c r="A242" s="43">
        <f t="shared" si="10"/>
        <v>42</v>
      </c>
      <c r="B242" s="23" t="s">
        <v>520</v>
      </c>
      <c r="C242" s="24" t="s">
        <v>521</v>
      </c>
      <c r="D242" s="26">
        <v>0</v>
      </c>
      <c r="E242" s="25">
        <v>0</v>
      </c>
      <c r="F242" s="26">
        <f t="shared" si="11"/>
        <v>0</v>
      </c>
      <c r="G242" s="27" t="str">
        <f t="shared" si="9"/>
        <v/>
      </c>
    </row>
    <row r="243" spans="1:7" ht="19.5" hidden="1" customHeight="1" x14ac:dyDescent="0.25">
      <c r="A243" s="43">
        <f t="shared" si="10"/>
        <v>42</v>
      </c>
      <c r="B243" s="23" t="s">
        <v>472</v>
      </c>
      <c r="C243" s="24" t="s">
        <v>473</v>
      </c>
      <c r="D243" s="26">
        <v>0</v>
      </c>
      <c r="E243" s="25">
        <v>0</v>
      </c>
      <c r="F243" s="26">
        <f t="shared" si="11"/>
        <v>0</v>
      </c>
      <c r="G243" s="27" t="str">
        <f t="shared" si="9"/>
        <v/>
      </c>
    </row>
    <row r="244" spans="1:7" ht="19.5" hidden="1" customHeight="1" x14ac:dyDescent="0.25">
      <c r="A244" s="43">
        <f t="shared" si="10"/>
        <v>42</v>
      </c>
      <c r="B244" s="23" t="s">
        <v>550</v>
      </c>
      <c r="C244" s="24" t="s">
        <v>551</v>
      </c>
      <c r="D244" s="26">
        <v>0</v>
      </c>
      <c r="E244" s="25">
        <v>0</v>
      </c>
      <c r="F244" s="26">
        <f t="shared" si="11"/>
        <v>0</v>
      </c>
      <c r="G244" s="27" t="str">
        <f t="shared" si="9"/>
        <v/>
      </c>
    </row>
    <row r="245" spans="1:7" ht="19.5" hidden="1" customHeight="1" x14ac:dyDescent="0.25">
      <c r="A245" s="43">
        <f t="shared" si="10"/>
        <v>42</v>
      </c>
      <c r="B245" s="23" t="s">
        <v>550</v>
      </c>
      <c r="C245" s="24" t="s">
        <v>551</v>
      </c>
      <c r="D245" s="26">
        <v>0</v>
      </c>
      <c r="E245" s="25">
        <v>0</v>
      </c>
      <c r="F245" s="26">
        <f t="shared" si="11"/>
        <v>0</v>
      </c>
      <c r="G245" s="27" t="str">
        <f t="shared" si="9"/>
        <v/>
      </c>
    </row>
    <row r="246" spans="1:7" ht="19.5" hidden="1" customHeight="1" x14ac:dyDescent="0.25">
      <c r="A246" s="43">
        <f t="shared" si="10"/>
        <v>42</v>
      </c>
      <c r="B246" s="23" t="s">
        <v>524</v>
      </c>
      <c r="C246" s="24" t="s">
        <v>525</v>
      </c>
      <c r="D246" s="26">
        <v>0</v>
      </c>
      <c r="E246" s="25">
        <v>0</v>
      </c>
      <c r="F246" s="26">
        <f t="shared" si="11"/>
        <v>0</v>
      </c>
      <c r="G246" s="27" t="str">
        <f t="shared" si="9"/>
        <v/>
      </c>
    </row>
    <row r="247" spans="1:7" ht="19.5" hidden="1" customHeight="1" x14ac:dyDescent="0.25">
      <c r="A247" s="43">
        <f t="shared" si="10"/>
        <v>42</v>
      </c>
      <c r="B247" s="23" t="s">
        <v>622</v>
      </c>
      <c r="C247" s="24" t="s">
        <v>623</v>
      </c>
      <c r="D247" s="26">
        <v>0</v>
      </c>
      <c r="E247" s="25">
        <v>0</v>
      </c>
      <c r="F247" s="26">
        <f t="shared" si="11"/>
        <v>0</v>
      </c>
      <c r="G247" s="27" t="str">
        <f t="shared" si="9"/>
        <v/>
      </c>
    </row>
    <row r="248" spans="1:7" ht="19.5" hidden="1" customHeight="1" x14ac:dyDescent="0.25">
      <c r="A248" s="43">
        <f t="shared" si="10"/>
        <v>42</v>
      </c>
      <c r="B248" s="23" t="s">
        <v>454</v>
      </c>
      <c r="C248" s="24" t="s">
        <v>455</v>
      </c>
      <c r="D248" s="26">
        <v>0</v>
      </c>
      <c r="E248" s="25">
        <v>0</v>
      </c>
      <c r="F248" s="26">
        <f t="shared" si="11"/>
        <v>0</v>
      </c>
      <c r="G248" s="27" t="str">
        <f t="shared" si="9"/>
        <v/>
      </c>
    </row>
    <row r="249" spans="1:7" ht="19.5" hidden="1" customHeight="1" x14ac:dyDescent="0.25">
      <c r="A249" s="43">
        <f t="shared" si="10"/>
        <v>42</v>
      </c>
      <c r="B249" s="23" t="s">
        <v>516</v>
      </c>
      <c r="C249" s="24" t="s">
        <v>517</v>
      </c>
      <c r="D249" s="26">
        <v>0</v>
      </c>
      <c r="E249" s="25">
        <v>0</v>
      </c>
      <c r="F249" s="26">
        <f t="shared" si="11"/>
        <v>0</v>
      </c>
      <c r="G249" s="27" t="str">
        <f t="shared" si="9"/>
        <v/>
      </c>
    </row>
    <row r="250" spans="1:7" ht="19.5" hidden="1" customHeight="1" x14ac:dyDescent="0.25">
      <c r="A250" s="43">
        <f t="shared" si="10"/>
        <v>42</v>
      </c>
      <c r="B250" s="23" t="s">
        <v>602</v>
      </c>
      <c r="C250" s="24" t="s">
        <v>603</v>
      </c>
      <c r="D250" s="26">
        <v>0</v>
      </c>
      <c r="E250" s="25">
        <v>0</v>
      </c>
      <c r="F250" s="26">
        <f t="shared" si="11"/>
        <v>0</v>
      </c>
      <c r="G250" s="27" t="str">
        <f t="shared" si="9"/>
        <v/>
      </c>
    </row>
    <row r="251" spans="1:7" ht="19.5" hidden="1" customHeight="1" x14ac:dyDescent="0.25">
      <c r="A251" s="43">
        <f t="shared" si="10"/>
        <v>42</v>
      </c>
      <c r="B251" s="23" t="s">
        <v>732</v>
      </c>
      <c r="C251" s="24" t="s">
        <v>733</v>
      </c>
      <c r="D251" s="26">
        <v>0</v>
      </c>
      <c r="E251" s="25">
        <v>0</v>
      </c>
      <c r="F251" s="26">
        <f t="shared" si="11"/>
        <v>0</v>
      </c>
      <c r="G251" s="27" t="str">
        <f t="shared" si="9"/>
        <v/>
      </c>
    </row>
    <row r="252" spans="1:7" ht="19.5" hidden="1" customHeight="1" x14ac:dyDescent="0.25">
      <c r="A252" s="43">
        <f t="shared" si="10"/>
        <v>42</v>
      </c>
      <c r="B252" s="23" t="s">
        <v>560</v>
      </c>
      <c r="C252" s="24" t="s">
        <v>561</v>
      </c>
      <c r="D252" s="26">
        <v>0</v>
      </c>
      <c r="E252" s="25">
        <v>0</v>
      </c>
      <c r="F252" s="26">
        <f t="shared" si="11"/>
        <v>0</v>
      </c>
      <c r="G252" s="27" t="str">
        <f t="shared" si="9"/>
        <v/>
      </c>
    </row>
    <row r="253" spans="1:7" ht="19.5" hidden="1" customHeight="1" x14ac:dyDescent="0.25">
      <c r="A253" s="43">
        <f t="shared" si="10"/>
        <v>42</v>
      </c>
      <c r="B253" s="23" t="s">
        <v>566</v>
      </c>
      <c r="C253" s="24" t="s">
        <v>567</v>
      </c>
      <c r="D253" s="26">
        <v>0</v>
      </c>
      <c r="E253" s="25">
        <v>0</v>
      </c>
      <c r="F253" s="26">
        <f t="shared" si="11"/>
        <v>0</v>
      </c>
      <c r="G253" s="27" t="str">
        <f t="shared" si="9"/>
        <v/>
      </c>
    </row>
    <row r="254" spans="1:7" ht="19.5" hidden="1" customHeight="1" x14ac:dyDescent="0.25">
      <c r="A254" s="43">
        <f t="shared" si="10"/>
        <v>42</v>
      </c>
      <c r="B254" s="23" t="s">
        <v>518</v>
      </c>
      <c r="C254" s="24" t="s">
        <v>519</v>
      </c>
      <c r="D254" s="26">
        <v>0</v>
      </c>
      <c r="E254" s="25">
        <v>0</v>
      </c>
      <c r="F254" s="26">
        <f t="shared" si="11"/>
        <v>0</v>
      </c>
      <c r="G254" s="27" t="str">
        <f t="shared" si="9"/>
        <v/>
      </c>
    </row>
    <row r="255" spans="1:7" ht="19.5" hidden="1" customHeight="1" x14ac:dyDescent="0.25">
      <c r="A255" s="43">
        <f t="shared" si="10"/>
        <v>42</v>
      </c>
      <c r="B255" s="23" t="s">
        <v>448</v>
      </c>
      <c r="C255" s="24" t="s">
        <v>449</v>
      </c>
      <c r="D255" s="26">
        <v>0</v>
      </c>
      <c r="E255" s="25">
        <v>0</v>
      </c>
      <c r="F255" s="26">
        <f t="shared" si="11"/>
        <v>0</v>
      </c>
      <c r="G255" s="27" t="str">
        <f t="shared" si="9"/>
        <v/>
      </c>
    </row>
    <row r="256" spans="1:7" ht="19.5" hidden="1" customHeight="1" x14ac:dyDescent="0.25">
      <c r="A256" s="43">
        <f t="shared" si="10"/>
        <v>42</v>
      </c>
      <c r="B256" s="23" t="s">
        <v>612</v>
      </c>
      <c r="C256" s="24" t="s">
        <v>613</v>
      </c>
      <c r="D256" s="26">
        <v>0</v>
      </c>
      <c r="E256" s="25">
        <v>0</v>
      </c>
      <c r="F256" s="26">
        <f t="shared" si="11"/>
        <v>0</v>
      </c>
      <c r="G256" s="27" t="str">
        <f t="shared" si="9"/>
        <v/>
      </c>
    </row>
    <row r="257" spans="1:7" ht="19.5" hidden="1" customHeight="1" x14ac:dyDescent="0.25">
      <c r="A257" s="43">
        <f t="shared" si="10"/>
        <v>42</v>
      </c>
      <c r="B257" s="23" t="s">
        <v>506</v>
      </c>
      <c r="C257" s="24" t="s">
        <v>507</v>
      </c>
      <c r="D257" s="26">
        <v>0</v>
      </c>
      <c r="E257" s="25">
        <v>0</v>
      </c>
      <c r="F257" s="26">
        <f t="shared" si="11"/>
        <v>0</v>
      </c>
      <c r="G257" s="27" t="str">
        <f t="shared" si="9"/>
        <v/>
      </c>
    </row>
    <row r="258" spans="1:7" ht="19.5" hidden="1" customHeight="1" x14ac:dyDescent="0.25">
      <c r="A258" s="43">
        <f t="shared" si="10"/>
        <v>42</v>
      </c>
      <c r="B258" s="23" t="s">
        <v>434</v>
      </c>
      <c r="C258" s="24" t="s">
        <v>435</v>
      </c>
      <c r="D258" s="26">
        <v>0</v>
      </c>
      <c r="E258" s="25">
        <v>0</v>
      </c>
      <c r="F258" s="26">
        <f t="shared" si="11"/>
        <v>0</v>
      </c>
      <c r="G258" s="27" t="str">
        <f t="shared" si="9"/>
        <v/>
      </c>
    </row>
    <row r="259" spans="1:7" ht="19.5" hidden="1" customHeight="1" x14ac:dyDescent="0.25">
      <c r="A259" s="43">
        <f t="shared" si="10"/>
        <v>42</v>
      </c>
      <c r="B259" s="23" t="s">
        <v>486</v>
      </c>
      <c r="C259" s="24" t="s">
        <v>487</v>
      </c>
      <c r="D259" s="26">
        <v>0</v>
      </c>
      <c r="E259" s="25">
        <v>0</v>
      </c>
      <c r="F259" s="26">
        <f t="shared" si="11"/>
        <v>0</v>
      </c>
      <c r="G259" s="27" t="str">
        <f t="shared" si="9"/>
        <v/>
      </c>
    </row>
    <row r="260" spans="1:7" ht="19.5" hidden="1" customHeight="1" x14ac:dyDescent="0.25">
      <c r="A260" s="43">
        <f t="shared" si="10"/>
        <v>42</v>
      </c>
      <c r="B260" s="23" t="s">
        <v>466</v>
      </c>
      <c r="C260" s="24" t="s">
        <v>467</v>
      </c>
      <c r="D260" s="26">
        <v>0</v>
      </c>
      <c r="E260" s="25">
        <v>0</v>
      </c>
      <c r="F260" s="26">
        <f t="shared" si="11"/>
        <v>0</v>
      </c>
      <c r="G260" s="27" t="str">
        <f t="shared" si="9"/>
        <v/>
      </c>
    </row>
    <row r="261" spans="1:7" ht="19.5" hidden="1" customHeight="1" x14ac:dyDescent="0.25">
      <c r="A261" s="43">
        <f t="shared" si="10"/>
        <v>42</v>
      </c>
      <c r="B261" s="23" t="s">
        <v>542</v>
      </c>
      <c r="C261" s="24" t="s">
        <v>543</v>
      </c>
      <c r="D261" s="26">
        <v>0</v>
      </c>
      <c r="E261" s="25">
        <v>0</v>
      </c>
      <c r="F261" s="26">
        <f t="shared" si="11"/>
        <v>0</v>
      </c>
      <c r="G261" s="27" t="str">
        <f t="shared" si="9"/>
        <v/>
      </c>
    </row>
    <row r="262" spans="1:7" ht="19.5" hidden="1" customHeight="1" x14ac:dyDescent="0.25">
      <c r="A262" s="43">
        <f t="shared" si="10"/>
        <v>42</v>
      </c>
      <c r="B262" s="23" t="s">
        <v>488</v>
      </c>
      <c r="C262" s="24" t="s">
        <v>489</v>
      </c>
      <c r="D262" s="26">
        <v>0</v>
      </c>
      <c r="E262" s="25">
        <v>0</v>
      </c>
      <c r="F262" s="26">
        <f t="shared" si="11"/>
        <v>0</v>
      </c>
      <c r="G262" s="27" t="str">
        <f t="shared" si="9"/>
        <v/>
      </c>
    </row>
    <row r="263" spans="1:7" ht="19.5" hidden="1" customHeight="1" x14ac:dyDescent="0.25">
      <c r="A263" s="43">
        <f t="shared" si="10"/>
        <v>42</v>
      </c>
      <c r="B263" s="23" t="s">
        <v>568</v>
      </c>
      <c r="C263" s="24" t="s">
        <v>569</v>
      </c>
      <c r="D263" s="26">
        <v>0</v>
      </c>
      <c r="E263" s="25">
        <v>0</v>
      </c>
      <c r="F263" s="26">
        <f t="shared" si="11"/>
        <v>0</v>
      </c>
      <c r="G263" s="27" t="str">
        <f t="shared" si="9"/>
        <v/>
      </c>
    </row>
    <row r="264" spans="1:7" ht="19.5" hidden="1" customHeight="1" x14ac:dyDescent="0.25">
      <c r="A264" s="43">
        <f t="shared" si="10"/>
        <v>42</v>
      </c>
      <c r="B264" s="23" t="s">
        <v>570</v>
      </c>
      <c r="C264" s="24" t="s">
        <v>571</v>
      </c>
      <c r="D264" s="26">
        <v>0</v>
      </c>
      <c r="E264" s="25">
        <v>0</v>
      </c>
      <c r="F264" s="26">
        <f t="shared" si="11"/>
        <v>0</v>
      </c>
      <c r="G264" s="27" t="str">
        <f t="shared" si="9"/>
        <v/>
      </c>
    </row>
    <row r="265" spans="1:7" ht="19.5" hidden="1" customHeight="1" x14ac:dyDescent="0.25">
      <c r="A265" s="43">
        <f t="shared" si="10"/>
        <v>42</v>
      </c>
      <c r="B265" s="23" t="s">
        <v>464</v>
      </c>
      <c r="C265" s="24" t="s">
        <v>465</v>
      </c>
      <c r="D265" s="26">
        <v>0</v>
      </c>
      <c r="E265" s="25">
        <v>0</v>
      </c>
      <c r="F265" s="26">
        <f t="shared" si="11"/>
        <v>0</v>
      </c>
      <c r="G265" s="27" t="str">
        <f t="shared" si="9"/>
        <v/>
      </c>
    </row>
    <row r="266" spans="1:7" ht="19.5" hidden="1" customHeight="1" x14ac:dyDescent="0.25">
      <c r="A266" s="43">
        <f t="shared" si="10"/>
        <v>42</v>
      </c>
      <c r="B266" s="23" t="s">
        <v>734</v>
      </c>
      <c r="C266" s="24" t="s">
        <v>735</v>
      </c>
      <c r="D266" s="26">
        <v>0</v>
      </c>
      <c r="E266" s="25">
        <v>0</v>
      </c>
      <c r="F266" s="26">
        <f t="shared" si="11"/>
        <v>0</v>
      </c>
      <c r="G266" s="27" t="str">
        <f t="shared" si="9"/>
        <v/>
      </c>
    </row>
    <row r="267" spans="1:7" ht="19.5" hidden="1" customHeight="1" x14ac:dyDescent="0.25">
      <c r="A267" s="43">
        <f t="shared" si="10"/>
        <v>42</v>
      </c>
      <c r="B267" s="23" t="s">
        <v>600</v>
      </c>
      <c r="C267" s="24" t="s">
        <v>601</v>
      </c>
      <c r="D267" s="26">
        <v>0</v>
      </c>
      <c r="E267" s="25">
        <v>0</v>
      </c>
      <c r="F267" s="26">
        <f t="shared" si="11"/>
        <v>0</v>
      </c>
      <c r="G267" s="27" t="str">
        <f t="shared" ref="G267:G330" si="12">IFERROR(F267/D267,"")</f>
        <v/>
      </c>
    </row>
    <row r="268" spans="1:7" ht="19.5" hidden="1" customHeight="1" x14ac:dyDescent="0.25">
      <c r="A268" s="43">
        <f t="shared" ref="A268:A331" si="13">IF(D268&gt;0,1+A267,A267)</f>
        <v>42</v>
      </c>
      <c r="B268" s="23" t="s">
        <v>665</v>
      </c>
      <c r="C268" s="24" t="s">
        <v>678</v>
      </c>
      <c r="D268" s="26">
        <v>0</v>
      </c>
      <c r="E268" s="25">
        <v>0</v>
      </c>
      <c r="F268" s="26">
        <f t="shared" ref="F268:F331" si="14">IF(E268&gt;D268,D268,E268)</f>
        <v>0</v>
      </c>
      <c r="G268" s="27" t="str">
        <f t="shared" si="12"/>
        <v/>
      </c>
    </row>
    <row r="269" spans="1:7" ht="19.5" hidden="1" customHeight="1" x14ac:dyDescent="0.25">
      <c r="A269" s="43">
        <f t="shared" si="13"/>
        <v>42</v>
      </c>
      <c r="B269" s="23" t="s">
        <v>484</v>
      </c>
      <c r="C269" s="24" t="s">
        <v>485</v>
      </c>
      <c r="D269" s="26">
        <v>0</v>
      </c>
      <c r="E269" s="25">
        <v>0</v>
      </c>
      <c r="F269" s="26">
        <f t="shared" si="14"/>
        <v>0</v>
      </c>
      <c r="G269" s="27" t="str">
        <f t="shared" si="12"/>
        <v/>
      </c>
    </row>
    <row r="270" spans="1:7" ht="19.5" hidden="1" customHeight="1" x14ac:dyDescent="0.25">
      <c r="A270" s="43">
        <f t="shared" si="13"/>
        <v>42</v>
      </c>
      <c r="B270" s="23" t="s">
        <v>456</v>
      </c>
      <c r="C270" s="24" t="s">
        <v>457</v>
      </c>
      <c r="D270" s="26">
        <v>0</v>
      </c>
      <c r="E270" s="25">
        <v>0</v>
      </c>
      <c r="F270" s="26">
        <f t="shared" si="14"/>
        <v>0</v>
      </c>
      <c r="G270" s="27" t="str">
        <f t="shared" si="12"/>
        <v/>
      </c>
    </row>
    <row r="271" spans="1:7" ht="19.5" hidden="1" customHeight="1" x14ac:dyDescent="0.25">
      <c r="A271" s="43">
        <f t="shared" si="13"/>
        <v>42</v>
      </c>
      <c r="B271" s="23" t="s">
        <v>552</v>
      </c>
      <c r="C271" s="24" t="s">
        <v>553</v>
      </c>
      <c r="D271" s="26">
        <v>0</v>
      </c>
      <c r="E271" s="25">
        <v>0</v>
      </c>
      <c r="F271" s="26">
        <f t="shared" si="14"/>
        <v>0</v>
      </c>
      <c r="G271" s="27" t="str">
        <f t="shared" si="12"/>
        <v/>
      </c>
    </row>
    <row r="272" spans="1:7" ht="19.5" hidden="1" customHeight="1" x14ac:dyDescent="0.25">
      <c r="A272" s="43">
        <f t="shared" si="13"/>
        <v>42</v>
      </c>
      <c r="B272" s="23" t="s">
        <v>572</v>
      </c>
      <c r="C272" s="24" t="s">
        <v>573</v>
      </c>
      <c r="D272" s="26">
        <v>0</v>
      </c>
      <c r="E272" s="25">
        <v>0</v>
      </c>
      <c r="F272" s="26">
        <f t="shared" si="14"/>
        <v>0</v>
      </c>
      <c r="G272" s="27" t="str">
        <f t="shared" si="12"/>
        <v/>
      </c>
    </row>
    <row r="273" spans="1:7" ht="19.5" hidden="1" customHeight="1" x14ac:dyDescent="0.25">
      <c r="A273" s="43">
        <f t="shared" si="13"/>
        <v>42</v>
      </c>
      <c r="B273" s="23" t="s">
        <v>582</v>
      </c>
      <c r="C273" s="24" t="s">
        <v>583</v>
      </c>
      <c r="D273" s="26">
        <v>0</v>
      </c>
      <c r="E273" s="25">
        <v>0</v>
      </c>
      <c r="F273" s="26">
        <f t="shared" si="14"/>
        <v>0</v>
      </c>
      <c r="G273" s="27" t="str">
        <f t="shared" si="12"/>
        <v/>
      </c>
    </row>
    <row r="274" spans="1:7" ht="19.5" hidden="1" customHeight="1" x14ac:dyDescent="0.25">
      <c r="A274" s="43">
        <f t="shared" si="13"/>
        <v>42</v>
      </c>
      <c r="B274" s="23" t="s">
        <v>554</v>
      </c>
      <c r="C274" s="24" t="s">
        <v>555</v>
      </c>
      <c r="D274" s="26">
        <v>0</v>
      </c>
      <c r="E274" s="25">
        <v>0</v>
      </c>
      <c r="F274" s="26">
        <f t="shared" si="14"/>
        <v>0</v>
      </c>
      <c r="G274" s="27" t="str">
        <f t="shared" si="12"/>
        <v/>
      </c>
    </row>
    <row r="275" spans="1:7" ht="19.5" hidden="1" customHeight="1" x14ac:dyDescent="0.25">
      <c r="A275" s="43">
        <f t="shared" si="13"/>
        <v>42</v>
      </c>
      <c r="B275" s="23" t="s">
        <v>598</v>
      </c>
      <c r="C275" s="24" t="s">
        <v>599</v>
      </c>
      <c r="D275" s="26">
        <v>0</v>
      </c>
      <c r="E275" s="25">
        <v>0</v>
      </c>
      <c r="F275" s="26">
        <f t="shared" si="14"/>
        <v>0</v>
      </c>
      <c r="G275" s="27" t="str">
        <f t="shared" si="12"/>
        <v/>
      </c>
    </row>
    <row r="276" spans="1:7" ht="19.5" hidden="1" customHeight="1" x14ac:dyDescent="0.25">
      <c r="A276" s="43">
        <f t="shared" si="13"/>
        <v>42</v>
      </c>
      <c r="B276" s="23" t="s">
        <v>574</v>
      </c>
      <c r="C276" s="24" t="s">
        <v>575</v>
      </c>
      <c r="D276" s="26">
        <v>0</v>
      </c>
      <c r="E276" s="25">
        <v>0</v>
      </c>
      <c r="F276" s="26">
        <f t="shared" si="14"/>
        <v>0</v>
      </c>
      <c r="G276" s="27" t="str">
        <f t="shared" si="12"/>
        <v/>
      </c>
    </row>
    <row r="277" spans="1:7" ht="19.5" hidden="1" customHeight="1" x14ac:dyDescent="0.25">
      <c r="A277" s="43">
        <f t="shared" si="13"/>
        <v>42</v>
      </c>
      <c r="B277" s="23" t="s">
        <v>544</v>
      </c>
      <c r="C277" s="24" t="s">
        <v>545</v>
      </c>
      <c r="D277" s="26">
        <v>0</v>
      </c>
      <c r="E277" s="25">
        <v>0</v>
      </c>
      <c r="F277" s="26">
        <f t="shared" si="14"/>
        <v>0</v>
      </c>
      <c r="G277" s="27" t="str">
        <f t="shared" si="12"/>
        <v/>
      </c>
    </row>
    <row r="278" spans="1:7" ht="19.5" hidden="1" customHeight="1" x14ac:dyDescent="0.25">
      <c r="A278" s="43">
        <f t="shared" si="13"/>
        <v>42</v>
      </c>
      <c r="B278" s="23" t="s">
        <v>578</v>
      </c>
      <c r="C278" s="24" t="s">
        <v>579</v>
      </c>
      <c r="D278" s="26">
        <v>0</v>
      </c>
      <c r="E278" s="25">
        <v>0</v>
      </c>
      <c r="F278" s="26">
        <f t="shared" si="14"/>
        <v>0</v>
      </c>
      <c r="G278" s="27" t="str">
        <f t="shared" si="12"/>
        <v/>
      </c>
    </row>
    <row r="279" spans="1:7" ht="19.5" hidden="1" customHeight="1" x14ac:dyDescent="0.25">
      <c r="A279" s="43">
        <f t="shared" si="13"/>
        <v>42</v>
      </c>
      <c r="B279" s="23" t="s">
        <v>478</v>
      </c>
      <c r="C279" s="24" t="s">
        <v>479</v>
      </c>
      <c r="D279" s="26">
        <v>0</v>
      </c>
      <c r="E279" s="25">
        <v>0</v>
      </c>
      <c r="F279" s="26">
        <f t="shared" si="14"/>
        <v>0</v>
      </c>
      <c r="G279" s="27" t="str">
        <f t="shared" si="12"/>
        <v/>
      </c>
    </row>
    <row r="280" spans="1:7" ht="19.5" hidden="1" customHeight="1" x14ac:dyDescent="0.25">
      <c r="A280" s="43">
        <f t="shared" si="13"/>
        <v>42</v>
      </c>
      <c r="B280" s="23" t="s">
        <v>498</v>
      </c>
      <c r="C280" s="24" t="s">
        <v>499</v>
      </c>
      <c r="D280" s="26">
        <v>0</v>
      </c>
      <c r="E280" s="25">
        <v>0</v>
      </c>
      <c r="F280" s="26">
        <f t="shared" si="14"/>
        <v>0</v>
      </c>
      <c r="G280" s="27" t="str">
        <f t="shared" si="12"/>
        <v/>
      </c>
    </row>
    <row r="281" spans="1:7" ht="19.5" hidden="1" customHeight="1" x14ac:dyDescent="0.25">
      <c r="A281" s="43">
        <f t="shared" si="13"/>
        <v>42</v>
      </c>
      <c r="B281" s="23" t="s">
        <v>496</v>
      </c>
      <c r="C281" s="24" t="s">
        <v>497</v>
      </c>
      <c r="D281" s="26">
        <v>0</v>
      </c>
      <c r="E281" s="25">
        <v>0</v>
      </c>
      <c r="F281" s="26">
        <f t="shared" si="14"/>
        <v>0</v>
      </c>
      <c r="G281" s="27" t="str">
        <f t="shared" si="12"/>
        <v/>
      </c>
    </row>
    <row r="282" spans="1:7" ht="19.5" hidden="1" customHeight="1" x14ac:dyDescent="0.25">
      <c r="A282" s="43">
        <f t="shared" si="13"/>
        <v>42</v>
      </c>
      <c r="B282" s="23" t="s">
        <v>438</v>
      </c>
      <c r="C282" s="24" t="s">
        <v>439</v>
      </c>
      <c r="D282" s="26">
        <v>0</v>
      </c>
      <c r="E282" s="25">
        <v>0</v>
      </c>
      <c r="F282" s="26">
        <f t="shared" si="14"/>
        <v>0</v>
      </c>
      <c r="G282" s="27" t="str">
        <f t="shared" si="12"/>
        <v/>
      </c>
    </row>
    <row r="283" spans="1:7" ht="19.5" hidden="1" customHeight="1" x14ac:dyDescent="0.25">
      <c r="A283" s="43">
        <f t="shared" si="13"/>
        <v>42</v>
      </c>
      <c r="B283" s="23" t="s">
        <v>616</v>
      </c>
      <c r="C283" s="24" t="s">
        <v>617</v>
      </c>
      <c r="D283" s="26">
        <v>0</v>
      </c>
      <c r="E283" s="25">
        <v>0</v>
      </c>
      <c r="F283" s="26">
        <f t="shared" si="14"/>
        <v>0</v>
      </c>
      <c r="G283" s="27" t="str">
        <f t="shared" si="12"/>
        <v/>
      </c>
    </row>
    <row r="284" spans="1:7" ht="19.5" hidden="1" customHeight="1" x14ac:dyDescent="0.25">
      <c r="A284" s="43">
        <f t="shared" si="13"/>
        <v>42</v>
      </c>
      <c r="B284" s="23" t="s">
        <v>510</v>
      </c>
      <c r="C284" s="24" t="s">
        <v>511</v>
      </c>
      <c r="D284" s="26">
        <v>0</v>
      </c>
      <c r="E284" s="25">
        <v>0</v>
      </c>
      <c r="F284" s="26">
        <f t="shared" si="14"/>
        <v>0</v>
      </c>
      <c r="G284" s="27" t="str">
        <f t="shared" si="12"/>
        <v/>
      </c>
    </row>
    <row r="285" spans="1:7" ht="19.5" hidden="1" customHeight="1" x14ac:dyDescent="0.25">
      <c r="A285" s="43">
        <f t="shared" si="13"/>
        <v>42</v>
      </c>
      <c r="B285" s="23" t="s">
        <v>504</v>
      </c>
      <c r="C285" s="24" t="s">
        <v>505</v>
      </c>
      <c r="D285" s="26">
        <v>0</v>
      </c>
      <c r="E285" s="25">
        <v>0</v>
      </c>
      <c r="F285" s="26">
        <f t="shared" si="14"/>
        <v>0</v>
      </c>
      <c r="G285" s="27" t="str">
        <f t="shared" si="12"/>
        <v/>
      </c>
    </row>
    <row r="286" spans="1:7" ht="19.5" hidden="1" customHeight="1" x14ac:dyDescent="0.25">
      <c r="A286" s="43">
        <f t="shared" si="13"/>
        <v>42</v>
      </c>
      <c r="B286" s="23" t="s">
        <v>580</v>
      </c>
      <c r="C286" s="24" t="s">
        <v>581</v>
      </c>
      <c r="D286" s="26">
        <v>0</v>
      </c>
      <c r="E286" s="25">
        <v>0</v>
      </c>
      <c r="F286" s="26">
        <f t="shared" si="14"/>
        <v>0</v>
      </c>
      <c r="G286" s="27" t="str">
        <f t="shared" si="12"/>
        <v/>
      </c>
    </row>
    <row r="287" spans="1:7" ht="19.5" hidden="1" customHeight="1" x14ac:dyDescent="0.25">
      <c r="A287" s="43">
        <f t="shared" si="13"/>
        <v>42</v>
      </c>
      <c r="B287" s="23" t="s">
        <v>546</v>
      </c>
      <c r="C287" s="24" t="s">
        <v>547</v>
      </c>
      <c r="D287" s="26">
        <v>0</v>
      </c>
      <c r="E287" s="25">
        <v>0</v>
      </c>
      <c r="F287" s="26">
        <f t="shared" si="14"/>
        <v>0</v>
      </c>
      <c r="G287" s="27" t="str">
        <f t="shared" si="12"/>
        <v/>
      </c>
    </row>
    <row r="288" spans="1:7" ht="19.5" hidden="1" customHeight="1" x14ac:dyDescent="0.25">
      <c r="A288" s="43">
        <f t="shared" si="13"/>
        <v>42</v>
      </c>
      <c r="B288" s="23" t="s">
        <v>528</v>
      </c>
      <c r="C288" s="24" t="s">
        <v>529</v>
      </c>
      <c r="D288" s="26">
        <v>0</v>
      </c>
      <c r="E288" s="25">
        <v>0</v>
      </c>
      <c r="F288" s="26">
        <f t="shared" si="14"/>
        <v>0</v>
      </c>
      <c r="G288" s="27" t="str">
        <f t="shared" si="12"/>
        <v/>
      </c>
    </row>
    <row r="289" spans="1:7" ht="19.5" hidden="1" customHeight="1" x14ac:dyDescent="0.25">
      <c r="A289" s="43">
        <f t="shared" si="13"/>
        <v>42</v>
      </c>
      <c r="B289" s="23" t="s">
        <v>468</v>
      </c>
      <c r="C289" s="24" t="s">
        <v>469</v>
      </c>
      <c r="D289" s="26">
        <v>0</v>
      </c>
      <c r="E289" s="25">
        <v>0</v>
      </c>
      <c r="F289" s="26">
        <f t="shared" si="14"/>
        <v>0</v>
      </c>
      <c r="G289" s="27" t="str">
        <f t="shared" si="12"/>
        <v/>
      </c>
    </row>
    <row r="290" spans="1:7" ht="19.5" hidden="1" customHeight="1" x14ac:dyDescent="0.25">
      <c r="A290" s="43">
        <f t="shared" si="13"/>
        <v>42</v>
      </c>
      <c r="B290" s="23" t="s">
        <v>442</v>
      </c>
      <c r="C290" s="24" t="s">
        <v>443</v>
      </c>
      <c r="D290" s="26">
        <v>0</v>
      </c>
      <c r="E290" s="25">
        <v>0</v>
      </c>
      <c r="F290" s="26">
        <f t="shared" si="14"/>
        <v>0</v>
      </c>
      <c r="G290" s="27" t="str">
        <f t="shared" si="12"/>
        <v/>
      </c>
    </row>
    <row r="291" spans="1:7" ht="19.5" hidden="1" customHeight="1" x14ac:dyDescent="0.25">
      <c r="A291" s="43">
        <f t="shared" si="13"/>
        <v>42</v>
      </c>
      <c r="B291" s="23" t="s">
        <v>452</v>
      </c>
      <c r="C291" s="24" t="s">
        <v>453</v>
      </c>
      <c r="D291" s="26">
        <v>0</v>
      </c>
      <c r="E291" s="25">
        <v>0</v>
      </c>
      <c r="F291" s="26">
        <f t="shared" si="14"/>
        <v>0</v>
      </c>
      <c r="G291" s="27" t="str">
        <f t="shared" si="12"/>
        <v/>
      </c>
    </row>
    <row r="292" spans="1:7" ht="19.5" hidden="1" customHeight="1" x14ac:dyDescent="0.25">
      <c r="A292" s="43">
        <f t="shared" si="13"/>
        <v>42</v>
      </c>
      <c r="B292" s="23" t="s">
        <v>446</v>
      </c>
      <c r="C292" s="24" t="s">
        <v>447</v>
      </c>
      <c r="D292" s="26">
        <v>0</v>
      </c>
      <c r="E292" s="25">
        <v>0</v>
      </c>
      <c r="F292" s="26">
        <f t="shared" si="14"/>
        <v>0</v>
      </c>
      <c r="G292" s="27" t="str">
        <f t="shared" si="12"/>
        <v/>
      </c>
    </row>
    <row r="293" spans="1:7" ht="19.5" customHeight="1" x14ac:dyDescent="0.25">
      <c r="A293" s="43">
        <f t="shared" si="13"/>
        <v>43</v>
      </c>
      <c r="B293" s="23" t="s">
        <v>610</v>
      </c>
      <c r="C293" s="24" t="s">
        <v>611</v>
      </c>
      <c r="D293" s="26">
        <v>22</v>
      </c>
      <c r="E293" s="25">
        <v>22</v>
      </c>
      <c r="F293" s="26">
        <f t="shared" si="14"/>
        <v>22</v>
      </c>
      <c r="G293" s="27">
        <f t="shared" si="12"/>
        <v>1</v>
      </c>
    </row>
    <row r="294" spans="1:7" ht="19.5" hidden="1" customHeight="1" x14ac:dyDescent="0.25">
      <c r="A294" s="43">
        <f t="shared" si="13"/>
        <v>43</v>
      </c>
      <c r="B294" s="23" t="s">
        <v>462</v>
      </c>
      <c r="C294" s="24" t="s">
        <v>463</v>
      </c>
      <c r="D294" s="26">
        <v>0</v>
      </c>
      <c r="E294" s="25">
        <v>0</v>
      </c>
      <c r="F294" s="26">
        <f t="shared" si="14"/>
        <v>0</v>
      </c>
      <c r="G294" s="27" t="str">
        <f t="shared" si="12"/>
        <v/>
      </c>
    </row>
    <row r="295" spans="1:7" ht="19.5" hidden="1" customHeight="1" x14ac:dyDescent="0.25">
      <c r="A295" s="43">
        <f t="shared" si="13"/>
        <v>43</v>
      </c>
      <c r="B295" s="23" t="s">
        <v>470</v>
      </c>
      <c r="C295" s="24" t="s">
        <v>471</v>
      </c>
      <c r="D295" s="26">
        <v>0</v>
      </c>
      <c r="E295" s="25">
        <v>0</v>
      </c>
      <c r="F295" s="26">
        <f t="shared" si="14"/>
        <v>0</v>
      </c>
      <c r="G295" s="27" t="str">
        <f t="shared" si="12"/>
        <v/>
      </c>
    </row>
    <row r="296" spans="1:7" ht="19.5" hidden="1" customHeight="1" x14ac:dyDescent="0.25">
      <c r="A296" s="43">
        <f t="shared" si="13"/>
        <v>43</v>
      </c>
      <c r="B296" s="23" t="s">
        <v>508</v>
      </c>
      <c r="C296" s="24" t="s">
        <v>509</v>
      </c>
      <c r="D296" s="26">
        <v>0</v>
      </c>
      <c r="E296" s="25">
        <v>0</v>
      </c>
      <c r="F296" s="26">
        <f t="shared" si="14"/>
        <v>0</v>
      </c>
      <c r="G296" s="27" t="str">
        <f t="shared" si="12"/>
        <v/>
      </c>
    </row>
    <row r="297" spans="1:7" ht="19.5" hidden="1" customHeight="1" x14ac:dyDescent="0.25">
      <c r="A297" s="43">
        <f t="shared" si="13"/>
        <v>43</v>
      </c>
      <c r="B297" s="23" t="s">
        <v>618</v>
      </c>
      <c r="C297" s="24" t="s">
        <v>619</v>
      </c>
      <c r="D297" s="26">
        <v>0</v>
      </c>
      <c r="E297" s="25">
        <v>0</v>
      </c>
      <c r="F297" s="26">
        <f t="shared" si="14"/>
        <v>0</v>
      </c>
      <c r="G297" s="27" t="str">
        <f t="shared" si="12"/>
        <v/>
      </c>
    </row>
    <row r="298" spans="1:7" ht="19.5" hidden="1" customHeight="1" x14ac:dyDescent="0.25">
      <c r="A298" s="43">
        <f t="shared" si="13"/>
        <v>43</v>
      </c>
      <c r="B298" s="23" t="s">
        <v>458</v>
      </c>
      <c r="C298" s="24" t="s">
        <v>459</v>
      </c>
      <c r="D298" s="26">
        <v>0</v>
      </c>
      <c r="E298" s="25">
        <v>0</v>
      </c>
      <c r="F298" s="26">
        <f t="shared" si="14"/>
        <v>0</v>
      </c>
      <c r="G298" s="27" t="str">
        <f t="shared" si="12"/>
        <v/>
      </c>
    </row>
    <row r="299" spans="1:7" ht="19.5" hidden="1" customHeight="1" x14ac:dyDescent="0.25">
      <c r="A299" s="43">
        <f t="shared" si="13"/>
        <v>43</v>
      </c>
      <c r="B299" s="23" t="s">
        <v>522</v>
      </c>
      <c r="C299" s="24" t="s">
        <v>523</v>
      </c>
      <c r="D299" s="26">
        <v>0</v>
      </c>
      <c r="E299" s="25">
        <v>0</v>
      </c>
      <c r="F299" s="26">
        <f t="shared" si="14"/>
        <v>0</v>
      </c>
      <c r="G299" s="27" t="str">
        <f t="shared" si="12"/>
        <v/>
      </c>
    </row>
    <row r="300" spans="1:7" ht="19.5" hidden="1" customHeight="1" x14ac:dyDescent="0.25">
      <c r="A300" s="43">
        <f t="shared" si="13"/>
        <v>43</v>
      </c>
      <c r="B300" s="23" t="s">
        <v>436</v>
      </c>
      <c r="C300" s="24" t="s">
        <v>437</v>
      </c>
      <c r="D300" s="26">
        <v>0</v>
      </c>
      <c r="E300" s="25">
        <v>0</v>
      </c>
      <c r="F300" s="26">
        <f t="shared" si="14"/>
        <v>0</v>
      </c>
      <c r="G300" s="27" t="str">
        <f t="shared" si="12"/>
        <v/>
      </c>
    </row>
    <row r="301" spans="1:7" ht="19.5" hidden="1" customHeight="1" x14ac:dyDescent="0.25">
      <c r="A301" s="43">
        <f t="shared" si="13"/>
        <v>43</v>
      </c>
      <c r="B301" s="23" t="s">
        <v>460</v>
      </c>
      <c r="C301" s="24" t="s">
        <v>461</v>
      </c>
      <c r="D301" s="26">
        <v>0</v>
      </c>
      <c r="E301" s="25">
        <v>0</v>
      </c>
      <c r="F301" s="26">
        <f t="shared" si="14"/>
        <v>0</v>
      </c>
      <c r="G301" s="27" t="str">
        <f t="shared" si="12"/>
        <v/>
      </c>
    </row>
    <row r="302" spans="1:7" ht="19.5" hidden="1" customHeight="1" x14ac:dyDescent="0.25">
      <c r="A302" s="43">
        <f t="shared" si="13"/>
        <v>43</v>
      </c>
      <c r="B302" s="23" t="s">
        <v>548</v>
      </c>
      <c r="C302" s="24" t="s">
        <v>549</v>
      </c>
      <c r="D302" s="26">
        <v>0</v>
      </c>
      <c r="E302" s="25">
        <v>0</v>
      </c>
      <c r="F302" s="26">
        <f t="shared" si="14"/>
        <v>0</v>
      </c>
      <c r="G302" s="27" t="str">
        <f t="shared" si="12"/>
        <v/>
      </c>
    </row>
    <row r="303" spans="1:7" ht="19.5" hidden="1" customHeight="1" x14ac:dyDescent="0.25">
      <c r="A303" s="43">
        <f t="shared" si="13"/>
        <v>43</v>
      </c>
      <c r="B303" s="23" t="s">
        <v>548</v>
      </c>
      <c r="C303" s="24" t="s">
        <v>549</v>
      </c>
      <c r="D303" s="26">
        <v>0</v>
      </c>
      <c r="E303" s="25">
        <v>0</v>
      </c>
      <c r="F303" s="26">
        <f t="shared" si="14"/>
        <v>0</v>
      </c>
      <c r="G303" s="27" t="str">
        <f t="shared" si="12"/>
        <v/>
      </c>
    </row>
    <row r="304" spans="1:7" ht="19.5" hidden="1" customHeight="1" x14ac:dyDescent="0.25">
      <c r="A304" s="43">
        <f t="shared" si="13"/>
        <v>43</v>
      </c>
      <c r="B304" s="23" t="s">
        <v>614</v>
      </c>
      <c r="C304" s="24" t="s">
        <v>615</v>
      </c>
      <c r="D304" s="26">
        <v>0</v>
      </c>
      <c r="E304" s="25">
        <v>0</v>
      </c>
      <c r="F304" s="26">
        <f t="shared" si="14"/>
        <v>0</v>
      </c>
      <c r="G304" s="27" t="str">
        <f t="shared" si="12"/>
        <v/>
      </c>
    </row>
    <row r="305" spans="1:7" ht="19.5" hidden="1" customHeight="1" x14ac:dyDescent="0.25">
      <c r="A305" s="43">
        <f t="shared" si="13"/>
        <v>43</v>
      </c>
      <c r="B305" s="23" t="s">
        <v>526</v>
      </c>
      <c r="C305" s="24" t="s">
        <v>527</v>
      </c>
      <c r="D305" s="26">
        <v>0</v>
      </c>
      <c r="E305" s="25">
        <v>0</v>
      </c>
      <c r="F305" s="26">
        <f t="shared" si="14"/>
        <v>0</v>
      </c>
      <c r="G305" s="27" t="str">
        <f t="shared" si="12"/>
        <v/>
      </c>
    </row>
    <row r="306" spans="1:7" ht="19.5" hidden="1" customHeight="1" x14ac:dyDescent="0.25">
      <c r="A306" s="43">
        <f t="shared" si="13"/>
        <v>43</v>
      </c>
      <c r="B306" s="23" t="s">
        <v>606</v>
      </c>
      <c r="C306" s="24" t="s">
        <v>607</v>
      </c>
      <c r="D306" s="26">
        <v>0</v>
      </c>
      <c r="E306" s="25">
        <v>0</v>
      </c>
      <c r="F306" s="26">
        <f t="shared" si="14"/>
        <v>0</v>
      </c>
      <c r="G306" s="27" t="str">
        <f t="shared" si="12"/>
        <v/>
      </c>
    </row>
    <row r="307" spans="1:7" ht="19.5" hidden="1" customHeight="1" x14ac:dyDescent="0.25">
      <c r="A307" s="43">
        <f t="shared" si="13"/>
        <v>43</v>
      </c>
      <c r="B307" s="23" t="s">
        <v>604</v>
      </c>
      <c r="C307" s="24" t="s">
        <v>605</v>
      </c>
      <c r="D307" s="26">
        <v>0</v>
      </c>
      <c r="E307" s="25">
        <v>0</v>
      </c>
      <c r="F307" s="26">
        <f t="shared" si="14"/>
        <v>0</v>
      </c>
      <c r="G307" s="27" t="str">
        <f t="shared" si="12"/>
        <v/>
      </c>
    </row>
    <row r="308" spans="1:7" ht="19.5" hidden="1" customHeight="1" x14ac:dyDescent="0.25">
      <c r="A308" s="43">
        <f t="shared" si="13"/>
        <v>43</v>
      </c>
      <c r="B308" s="23" t="s">
        <v>556</v>
      </c>
      <c r="C308" s="24" t="s">
        <v>557</v>
      </c>
      <c r="D308" s="26">
        <v>0</v>
      </c>
      <c r="E308" s="25">
        <v>0</v>
      </c>
      <c r="F308" s="26">
        <f t="shared" si="14"/>
        <v>0</v>
      </c>
      <c r="G308" s="27" t="str">
        <f t="shared" si="12"/>
        <v/>
      </c>
    </row>
    <row r="309" spans="1:7" ht="19.5" hidden="1" customHeight="1" x14ac:dyDescent="0.25">
      <c r="A309" s="43">
        <f t="shared" si="13"/>
        <v>43</v>
      </c>
      <c r="B309" s="23" t="s">
        <v>558</v>
      </c>
      <c r="C309" s="24" t="s">
        <v>559</v>
      </c>
      <c r="D309" s="26">
        <v>0</v>
      </c>
      <c r="E309" s="25">
        <v>0</v>
      </c>
      <c r="F309" s="26">
        <f t="shared" si="14"/>
        <v>0</v>
      </c>
      <c r="G309" s="27" t="str">
        <f t="shared" si="12"/>
        <v/>
      </c>
    </row>
    <row r="310" spans="1:7" ht="19.5" hidden="1" customHeight="1" x14ac:dyDescent="0.25">
      <c r="A310" s="43">
        <f t="shared" si="13"/>
        <v>43</v>
      </c>
      <c r="B310" s="23" t="s">
        <v>588</v>
      </c>
      <c r="C310" s="24" t="s">
        <v>589</v>
      </c>
      <c r="D310" s="26">
        <v>0</v>
      </c>
      <c r="E310" s="25">
        <v>0</v>
      </c>
      <c r="F310" s="26">
        <f t="shared" si="14"/>
        <v>0</v>
      </c>
      <c r="G310" s="27" t="str">
        <f t="shared" si="12"/>
        <v/>
      </c>
    </row>
    <row r="311" spans="1:7" ht="19.5" hidden="1" customHeight="1" x14ac:dyDescent="0.25">
      <c r="A311" s="43">
        <f t="shared" si="13"/>
        <v>43</v>
      </c>
      <c r="B311" s="23" t="s">
        <v>494</v>
      </c>
      <c r="C311" s="24" t="s">
        <v>495</v>
      </c>
      <c r="D311" s="26">
        <v>0</v>
      </c>
      <c r="E311" s="25">
        <v>0</v>
      </c>
      <c r="F311" s="26">
        <f t="shared" si="14"/>
        <v>0</v>
      </c>
      <c r="G311" s="27" t="str">
        <f t="shared" si="12"/>
        <v/>
      </c>
    </row>
    <row r="312" spans="1:7" ht="19.5" hidden="1" customHeight="1" x14ac:dyDescent="0.25">
      <c r="A312" s="43">
        <f t="shared" si="13"/>
        <v>43</v>
      </c>
      <c r="B312" s="23" t="s">
        <v>500</v>
      </c>
      <c r="C312" s="24" t="s">
        <v>501</v>
      </c>
      <c r="D312" s="26">
        <v>0</v>
      </c>
      <c r="E312" s="25">
        <v>0</v>
      </c>
      <c r="F312" s="26">
        <f t="shared" si="14"/>
        <v>0</v>
      </c>
      <c r="G312" s="27" t="str">
        <f t="shared" si="12"/>
        <v/>
      </c>
    </row>
    <row r="313" spans="1:7" ht="19.5" hidden="1" customHeight="1" x14ac:dyDescent="0.25">
      <c r="A313" s="43">
        <f t="shared" si="13"/>
        <v>43</v>
      </c>
      <c r="B313" s="23" t="s">
        <v>476</v>
      </c>
      <c r="C313" s="24" t="s">
        <v>477</v>
      </c>
      <c r="D313" s="26">
        <v>0</v>
      </c>
      <c r="E313" s="25">
        <v>0</v>
      </c>
      <c r="F313" s="26">
        <f t="shared" si="14"/>
        <v>0</v>
      </c>
      <c r="G313" s="27" t="str">
        <f t="shared" si="12"/>
        <v/>
      </c>
    </row>
    <row r="314" spans="1:7" ht="19.5" hidden="1" customHeight="1" x14ac:dyDescent="0.25">
      <c r="A314" s="43">
        <f t="shared" si="13"/>
        <v>43</v>
      </c>
      <c r="B314" s="23" t="s">
        <v>540</v>
      </c>
      <c r="C314" s="24" t="s">
        <v>541</v>
      </c>
      <c r="D314" s="26">
        <v>0</v>
      </c>
      <c r="E314" s="25">
        <v>0</v>
      </c>
      <c r="F314" s="26">
        <f t="shared" si="14"/>
        <v>0</v>
      </c>
      <c r="G314" s="27" t="str">
        <f t="shared" si="12"/>
        <v/>
      </c>
    </row>
    <row r="315" spans="1:7" ht="19.5" hidden="1" customHeight="1" x14ac:dyDescent="0.25">
      <c r="A315" s="43">
        <f t="shared" si="13"/>
        <v>43</v>
      </c>
      <c r="B315" s="23" t="s">
        <v>474</v>
      </c>
      <c r="C315" s="24" t="s">
        <v>475</v>
      </c>
      <c r="D315" s="26">
        <v>0</v>
      </c>
      <c r="E315" s="25">
        <v>0</v>
      </c>
      <c r="F315" s="26">
        <f t="shared" si="14"/>
        <v>0</v>
      </c>
      <c r="G315" s="27" t="str">
        <f t="shared" si="12"/>
        <v/>
      </c>
    </row>
    <row r="316" spans="1:7" ht="19.5" hidden="1" customHeight="1" x14ac:dyDescent="0.25">
      <c r="A316" s="43">
        <f t="shared" si="13"/>
        <v>43</v>
      </c>
      <c r="B316" s="23" t="s">
        <v>482</v>
      </c>
      <c r="C316" s="24" t="s">
        <v>483</v>
      </c>
      <c r="D316" s="26">
        <v>0</v>
      </c>
      <c r="E316" s="25">
        <v>0</v>
      </c>
      <c r="F316" s="26">
        <f t="shared" si="14"/>
        <v>0</v>
      </c>
      <c r="G316" s="27" t="str">
        <f t="shared" si="12"/>
        <v/>
      </c>
    </row>
    <row r="317" spans="1:7" ht="19.5" hidden="1" customHeight="1" x14ac:dyDescent="0.25">
      <c r="A317" s="43">
        <f t="shared" si="13"/>
        <v>43</v>
      </c>
      <c r="B317" s="23" t="s">
        <v>480</v>
      </c>
      <c r="C317" s="24" t="s">
        <v>481</v>
      </c>
      <c r="D317" s="26">
        <v>0</v>
      </c>
      <c r="E317" s="25">
        <v>0</v>
      </c>
      <c r="F317" s="26">
        <f t="shared" si="14"/>
        <v>0</v>
      </c>
      <c r="G317" s="27" t="str">
        <f t="shared" si="12"/>
        <v/>
      </c>
    </row>
    <row r="318" spans="1:7" ht="19.5" hidden="1" customHeight="1" x14ac:dyDescent="0.25">
      <c r="A318" s="43">
        <f t="shared" si="13"/>
        <v>43</v>
      </c>
      <c r="B318" s="23" t="s">
        <v>492</v>
      </c>
      <c r="C318" s="24" t="s">
        <v>493</v>
      </c>
      <c r="D318" s="26">
        <v>0</v>
      </c>
      <c r="E318" s="25">
        <v>0</v>
      </c>
      <c r="F318" s="26">
        <f t="shared" si="14"/>
        <v>0</v>
      </c>
      <c r="G318" s="27" t="str">
        <f t="shared" si="12"/>
        <v/>
      </c>
    </row>
    <row r="319" spans="1:7" ht="19.5" hidden="1" customHeight="1" x14ac:dyDescent="0.25">
      <c r="A319" s="43">
        <f t="shared" si="13"/>
        <v>43</v>
      </c>
      <c r="B319" s="23" t="s">
        <v>490</v>
      </c>
      <c r="C319" s="24" t="s">
        <v>491</v>
      </c>
      <c r="D319" s="26">
        <v>0</v>
      </c>
      <c r="E319" s="25">
        <v>0</v>
      </c>
      <c r="F319" s="26">
        <f t="shared" si="14"/>
        <v>0</v>
      </c>
      <c r="G319" s="27" t="str">
        <f t="shared" si="12"/>
        <v/>
      </c>
    </row>
    <row r="320" spans="1:7" ht="19.5" hidden="1" customHeight="1" x14ac:dyDescent="0.25">
      <c r="A320" s="43">
        <f t="shared" si="13"/>
        <v>43</v>
      </c>
      <c r="B320" s="23" t="s">
        <v>502</v>
      </c>
      <c r="C320" s="24" t="s">
        <v>503</v>
      </c>
      <c r="D320" s="26">
        <v>0</v>
      </c>
      <c r="E320" s="25">
        <v>0</v>
      </c>
      <c r="F320" s="26">
        <f t="shared" si="14"/>
        <v>0</v>
      </c>
      <c r="G320" s="27" t="str">
        <f t="shared" si="12"/>
        <v/>
      </c>
    </row>
    <row r="321" spans="1:7" ht="19.5" hidden="1" customHeight="1" x14ac:dyDescent="0.25">
      <c r="A321" s="43">
        <f t="shared" si="13"/>
        <v>43</v>
      </c>
      <c r="B321" s="23" t="s">
        <v>596</v>
      </c>
      <c r="C321" s="24" t="s">
        <v>597</v>
      </c>
      <c r="D321" s="26">
        <v>0</v>
      </c>
      <c r="E321" s="25">
        <v>0</v>
      </c>
      <c r="F321" s="26">
        <f t="shared" si="14"/>
        <v>0</v>
      </c>
      <c r="G321" s="27" t="str">
        <f t="shared" si="12"/>
        <v/>
      </c>
    </row>
    <row r="322" spans="1:7" ht="19.5" hidden="1" customHeight="1" x14ac:dyDescent="0.25">
      <c r="A322" s="43">
        <f t="shared" si="13"/>
        <v>43</v>
      </c>
      <c r="B322" s="23" t="s">
        <v>754</v>
      </c>
      <c r="C322" s="24" t="s">
        <v>761</v>
      </c>
      <c r="D322" s="26">
        <v>0</v>
      </c>
      <c r="E322" s="25">
        <v>0</v>
      </c>
      <c r="F322" s="26">
        <f t="shared" si="14"/>
        <v>0</v>
      </c>
      <c r="G322" s="27" t="str">
        <f t="shared" si="12"/>
        <v/>
      </c>
    </row>
    <row r="323" spans="1:7" ht="19.5" hidden="1" customHeight="1" x14ac:dyDescent="0.25">
      <c r="A323" s="43">
        <f t="shared" si="13"/>
        <v>43</v>
      </c>
      <c r="B323" s="23" t="s">
        <v>755</v>
      </c>
      <c r="C323" s="24" t="s">
        <v>762</v>
      </c>
      <c r="D323" s="26">
        <v>0</v>
      </c>
      <c r="E323" s="25">
        <v>0</v>
      </c>
      <c r="F323" s="26">
        <f t="shared" si="14"/>
        <v>0</v>
      </c>
      <c r="G323" s="27" t="str">
        <f t="shared" si="12"/>
        <v/>
      </c>
    </row>
    <row r="324" spans="1:7" ht="19.5" hidden="1" customHeight="1" x14ac:dyDescent="0.25">
      <c r="A324" s="43">
        <f t="shared" si="13"/>
        <v>43</v>
      </c>
      <c r="B324" s="23" t="s">
        <v>756</v>
      </c>
      <c r="C324" s="24" t="s">
        <v>763</v>
      </c>
      <c r="D324" s="26">
        <v>0</v>
      </c>
      <c r="E324" s="25">
        <v>0</v>
      </c>
      <c r="F324" s="26">
        <f t="shared" si="14"/>
        <v>0</v>
      </c>
      <c r="G324" s="27" t="str">
        <f t="shared" si="12"/>
        <v/>
      </c>
    </row>
    <row r="325" spans="1:7" ht="19.5" hidden="1" customHeight="1" x14ac:dyDescent="0.25">
      <c r="A325" s="43">
        <f t="shared" si="13"/>
        <v>43</v>
      </c>
      <c r="B325" s="23" t="s">
        <v>757</v>
      </c>
      <c r="C325" s="24" t="s">
        <v>764</v>
      </c>
      <c r="D325" s="26">
        <v>0</v>
      </c>
      <c r="E325" s="25">
        <v>0</v>
      </c>
      <c r="F325" s="26">
        <f t="shared" si="14"/>
        <v>0</v>
      </c>
      <c r="G325" s="27" t="str">
        <f t="shared" si="12"/>
        <v/>
      </c>
    </row>
    <row r="326" spans="1:7" ht="19.5" hidden="1" customHeight="1" x14ac:dyDescent="0.25">
      <c r="A326" s="43">
        <f t="shared" si="13"/>
        <v>43</v>
      </c>
      <c r="B326" s="23" t="s">
        <v>758</v>
      </c>
      <c r="C326" s="24" t="s">
        <v>765</v>
      </c>
      <c r="D326" s="26">
        <v>0</v>
      </c>
      <c r="E326" s="25">
        <v>0</v>
      </c>
      <c r="F326" s="26">
        <f t="shared" si="14"/>
        <v>0</v>
      </c>
      <c r="G326" s="27" t="str">
        <f t="shared" si="12"/>
        <v/>
      </c>
    </row>
    <row r="327" spans="1:7" ht="19.5" hidden="1" customHeight="1" x14ac:dyDescent="0.25">
      <c r="A327" s="43">
        <f t="shared" si="13"/>
        <v>43</v>
      </c>
      <c r="B327" s="23" t="s">
        <v>759</v>
      </c>
      <c r="C327" s="24" t="s">
        <v>766</v>
      </c>
      <c r="D327" s="26">
        <v>0</v>
      </c>
      <c r="E327" s="25">
        <v>0</v>
      </c>
      <c r="F327" s="26">
        <f t="shared" si="14"/>
        <v>0</v>
      </c>
      <c r="G327" s="27" t="str">
        <f t="shared" si="12"/>
        <v/>
      </c>
    </row>
    <row r="328" spans="1:7" ht="19.5" hidden="1" customHeight="1" x14ac:dyDescent="0.25">
      <c r="A328" s="43">
        <f t="shared" si="13"/>
        <v>43</v>
      </c>
      <c r="B328" s="23" t="s">
        <v>760</v>
      </c>
      <c r="C328" s="24" t="s">
        <v>767</v>
      </c>
      <c r="D328" s="26">
        <v>0</v>
      </c>
      <c r="E328" s="25">
        <v>0</v>
      </c>
      <c r="F328" s="26">
        <f t="shared" si="14"/>
        <v>0</v>
      </c>
      <c r="G328" s="27" t="str">
        <f t="shared" si="12"/>
        <v/>
      </c>
    </row>
    <row r="329" spans="1:7" ht="19.5" hidden="1" customHeight="1" x14ac:dyDescent="0.25">
      <c r="A329" s="43">
        <f t="shared" si="13"/>
        <v>43</v>
      </c>
      <c r="B329" s="23" t="s">
        <v>772</v>
      </c>
      <c r="C329" s="24" t="s">
        <v>775</v>
      </c>
      <c r="D329" s="26">
        <v>0</v>
      </c>
      <c r="E329" s="25">
        <v>0</v>
      </c>
      <c r="F329" s="26">
        <f t="shared" si="14"/>
        <v>0</v>
      </c>
      <c r="G329" s="27" t="str">
        <f t="shared" si="12"/>
        <v/>
      </c>
    </row>
    <row r="330" spans="1:7" ht="19.5" hidden="1" customHeight="1" x14ac:dyDescent="0.25">
      <c r="A330" s="43">
        <f t="shared" si="13"/>
        <v>43</v>
      </c>
      <c r="B330" s="23" t="s">
        <v>777</v>
      </c>
      <c r="C330" s="24" t="s">
        <v>784</v>
      </c>
      <c r="D330" s="26">
        <v>0</v>
      </c>
      <c r="E330" s="25">
        <v>0</v>
      </c>
      <c r="F330" s="26">
        <f t="shared" si="14"/>
        <v>0</v>
      </c>
      <c r="G330" s="27" t="str">
        <f t="shared" si="12"/>
        <v/>
      </c>
    </row>
    <row r="331" spans="1:7" ht="19.5" hidden="1" customHeight="1" x14ac:dyDescent="0.25">
      <c r="A331" s="43">
        <f t="shared" si="13"/>
        <v>43</v>
      </c>
      <c r="B331" s="23" t="s">
        <v>778</v>
      </c>
      <c r="C331" s="24" t="s">
        <v>785</v>
      </c>
      <c r="D331" s="26">
        <v>0</v>
      </c>
      <c r="E331" s="25">
        <v>0</v>
      </c>
      <c r="F331" s="26">
        <f t="shared" si="14"/>
        <v>0</v>
      </c>
      <c r="G331" s="27" t="str">
        <f t="shared" ref="G331:G394" si="15">IFERROR(F331/D331,"")</f>
        <v/>
      </c>
    </row>
    <row r="332" spans="1:7" ht="19.5" hidden="1" customHeight="1" x14ac:dyDescent="0.25">
      <c r="A332" s="43">
        <f t="shared" ref="A332:A395" si="16">IF(D332&gt;0,1+A331,A331)</f>
        <v>43</v>
      </c>
      <c r="B332" s="23" t="s">
        <v>779</v>
      </c>
      <c r="C332" s="24" t="s">
        <v>786</v>
      </c>
      <c r="D332" s="26">
        <v>0</v>
      </c>
      <c r="E332" s="25">
        <v>0</v>
      </c>
      <c r="F332" s="26">
        <f t="shared" ref="F332:F395" si="17">IF(E332&gt;D332,D332,E332)</f>
        <v>0</v>
      </c>
      <c r="G332" s="27" t="str">
        <f t="shared" si="15"/>
        <v/>
      </c>
    </row>
    <row r="333" spans="1:7" ht="19.5" hidden="1" customHeight="1" x14ac:dyDescent="0.25">
      <c r="A333" s="43">
        <f t="shared" si="16"/>
        <v>43</v>
      </c>
      <c r="B333" s="23" t="s">
        <v>780</v>
      </c>
      <c r="C333" s="24" t="s">
        <v>787</v>
      </c>
      <c r="D333" s="26">
        <v>0</v>
      </c>
      <c r="E333" s="25">
        <v>0</v>
      </c>
      <c r="F333" s="26">
        <f t="shared" si="17"/>
        <v>0</v>
      </c>
      <c r="G333" s="27" t="str">
        <f t="shared" si="15"/>
        <v/>
      </c>
    </row>
    <row r="334" spans="1:7" ht="19.5" hidden="1" customHeight="1" x14ac:dyDescent="0.25">
      <c r="A334" s="43">
        <f t="shared" si="16"/>
        <v>43</v>
      </c>
      <c r="B334" s="23" t="s">
        <v>781</v>
      </c>
      <c r="C334" s="24" t="s">
        <v>788</v>
      </c>
      <c r="D334" s="26">
        <v>0</v>
      </c>
      <c r="E334" s="25">
        <v>0</v>
      </c>
      <c r="F334" s="26">
        <f t="shared" si="17"/>
        <v>0</v>
      </c>
      <c r="G334" s="27" t="str">
        <f t="shared" si="15"/>
        <v/>
      </c>
    </row>
    <row r="335" spans="1:7" ht="19.5" hidden="1" customHeight="1" x14ac:dyDescent="0.25">
      <c r="A335" s="43">
        <f t="shared" si="16"/>
        <v>43</v>
      </c>
      <c r="B335" s="23" t="s">
        <v>782</v>
      </c>
      <c r="C335" s="24" t="s">
        <v>789</v>
      </c>
      <c r="D335" s="26">
        <v>0</v>
      </c>
      <c r="E335" s="25">
        <v>0</v>
      </c>
      <c r="F335" s="26">
        <f t="shared" si="17"/>
        <v>0</v>
      </c>
      <c r="G335" s="27" t="str">
        <f t="shared" si="15"/>
        <v/>
      </c>
    </row>
    <row r="336" spans="1:7" ht="19.5" hidden="1" customHeight="1" x14ac:dyDescent="0.25">
      <c r="A336" s="43">
        <f t="shared" si="16"/>
        <v>43</v>
      </c>
      <c r="B336" s="23" t="s">
        <v>783</v>
      </c>
      <c r="C336" s="24" t="s">
        <v>790</v>
      </c>
      <c r="D336" s="26">
        <v>0</v>
      </c>
      <c r="E336" s="25">
        <v>0</v>
      </c>
      <c r="F336" s="26">
        <f t="shared" si="17"/>
        <v>0</v>
      </c>
      <c r="G336" s="27" t="str">
        <f t="shared" si="15"/>
        <v/>
      </c>
    </row>
    <row r="337" spans="1:7" ht="19.5" hidden="1" customHeight="1" x14ac:dyDescent="0.25">
      <c r="A337" s="43">
        <f t="shared" si="16"/>
        <v>43</v>
      </c>
      <c r="B337" s="23" t="s">
        <v>795</v>
      </c>
      <c r="C337" s="24" t="s">
        <v>797</v>
      </c>
      <c r="D337" s="26">
        <v>0</v>
      </c>
      <c r="E337" s="25">
        <v>0</v>
      </c>
      <c r="F337" s="26">
        <f t="shared" si="17"/>
        <v>0</v>
      </c>
      <c r="G337" s="27" t="str">
        <f t="shared" si="15"/>
        <v/>
      </c>
    </row>
    <row r="338" spans="1:7" ht="19.5" hidden="1" customHeight="1" x14ac:dyDescent="0.25">
      <c r="A338" s="43">
        <f t="shared" si="16"/>
        <v>43</v>
      </c>
      <c r="B338" s="23" t="s">
        <v>809</v>
      </c>
      <c r="C338" s="24" t="s">
        <v>817</v>
      </c>
      <c r="D338" s="26">
        <v>0</v>
      </c>
      <c r="E338" s="25">
        <v>0</v>
      </c>
      <c r="F338" s="26">
        <f t="shared" si="17"/>
        <v>0</v>
      </c>
      <c r="G338" s="27" t="str">
        <f t="shared" si="15"/>
        <v/>
      </c>
    </row>
    <row r="339" spans="1:7" ht="19.5" hidden="1" customHeight="1" x14ac:dyDescent="0.25">
      <c r="A339" s="43">
        <f t="shared" si="16"/>
        <v>43</v>
      </c>
      <c r="B339" s="23" t="s">
        <v>810</v>
      </c>
      <c r="C339" s="24" t="s">
        <v>818</v>
      </c>
      <c r="D339" s="26">
        <v>0</v>
      </c>
      <c r="E339" s="25">
        <v>0</v>
      </c>
      <c r="F339" s="26">
        <f t="shared" si="17"/>
        <v>0</v>
      </c>
      <c r="G339" s="27" t="str">
        <f t="shared" si="15"/>
        <v/>
      </c>
    </row>
    <row r="340" spans="1:7" ht="19.5" hidden="1" customHeight="1" x14ac:dyDescent="0.25">
      <c r="A340" s="43">
        <f t="shared" si="16"/>
        <v>43</v>
      </c>
      <c r="B340" s="23" t="s">
        <v>811</v>
      </c>
      <c r="C340" s="24" t="s">
        <v>819</v>
      </c>
      <c r="D340" s="26">
        <v>0</v>
      </c>
      <c r="E340" s="25">
        <v>0</v>
      </c>
      <c r="F340" s="26">
        <f t="shared" si="17"/>
        <v>0</v>
      </c>
      <c r="G340" s="27" t="str">
        <f t="shared" si="15"/>
        <v/>
      </c>
    </row>
    <row r="341" spans="1:7" ht="19.5" hidden="1" customHeight="1" x14ac:dyDescent="0.25">
      <c r="A341" s="43">
        <f t="shared" si="16"/>
        <v>43</v>
      </c>
      <c r="B341" s="23" t="s">
        <v>812</v>
      </c>
      <c r="C341" s="24" t="s">
        <v>820</v>
      </c>
      <c r="D341" s="26">
        <v>0</v>
      </c>
      <c r="E341" s="25">
        <v>0</v>
      </c>
      <c r="F341" s="26">
        <f t="shared" si="17"/>
        <v>0</v>
      </c>
      <c r="G341" s="27" t="str">
        <f t="shared" si="15"/>
        <v/>
      </c>
    </row>
    <row r="342" spans="1:7" ht="19.5" hidden="1" customHeight="1" x14ac:dyDescent="0.25">
      <c r="A342" s="43">
        <f t="shared" si="16"/>
        <v>43</v>
      </c>
      <c r="B342" s="23" t="s">
        <v>813</v>
      </c>
      <c r="C342" s="24" t="s">
        <v>821</v>
      </c>
      <c r="D342" s="26">
        <v>0</v>
      </c>
      <c r="E342" s="25">
        <v>0</v>
      </c>
      <c r="F342" s="26">
        <f t="shared" si="17"/>
        <v>0</v>
      </c>
      <c r="G342" s="27" t="str">
        <f t="shared" si="15"/>
        <v/>
      </c>
    </row>
    <row r="343" spans="1:7" ht="19.5" hidden="1" customHeight="1" x14ac:dyDescent="0.25">
      <c r="A343" s="43">
        <f t="shared" si="16"/>
        <v>43</v>
      </c>
      <c r="B343" s="23" t="s">
        <v>814</v>
      </c>
      <c r="C343" s="24" t="s">
        <v>822</v>
      </c>
      <c r="D343" s="26">
        <v>0</v>
      </c>
      <c r="E343" s="25">
        <v>0</v>
      </c>
      <c r="F343" s="26">
        <f t="shared" si="17"/>
        <v>0</v>
      </c>
      <c r="G343" s="27" t="str">
        <f t="shared" si="15"/>
        <v/>
      </c>
    </row>
    <row r="344" spans="1:7" ht="19.5" hidden="1" customHeight="1" x14ac:dyDescent="0.25">
      <c r="A344" s="43">
        <f t="shared" si="16"/>
        <v>43</v>
      </c>
      <c r="B344" s="23" t="s">
        <v>815</v>
      </c>
      <c r="C344" s="24" t="s">
        <v>823</v>
      </c>
      <c r="D344" s="26">
        <v>0</v>
      </c>
      <c r="E344" s="25">
        <v>0</v>
      </c>
      <c r="F344" s="26">
        <f t="shared" si="17"/>
        <v>0</v>
      </c>
      <c r="G344" s="27" t="str">
        <f t="shared" si="15"/>
        <v/>
      </c>
    </row>
    <row r="345" spans="1:7" ht="19.5" hidden="1" customHeight="1" x14ac:dyDescent="0.25">
      <c r="A345" s="43">
        <f t="shared" si="16"/>
        <v>43</v>
      </c>
      <c r="B345" s="23" t="s">
        <v>816</v>
      </c>
      <c r="C345" s="24" t="s">
        <v>824</v>
      </c>
      <c r="D345" s="26">
        <v>0</v>
      </c>
      <c r="E345" s="25">
        <v>0</v>
      </c>
      <c r="F345" s="26">
        <f t="shared" si="17"/>
        <v>0</v>
      </c>
      <c r="G345" s="27" t="str">
        <f t="shared" si="15"/>
        <v/>
      </c>
    </row>
    <row r="346" spans="1:7" ht="19.5" hidden="1" customHeight="1" x14ac:dyDescent="0.25">
      <c r="A346" s="43">
        <f t="shared" si="16"/>
        <v>43</v>
      </c>
      <c r="B346" s="23" t="s">
        <v>829</v>
      </c>
      <c r="C346" s="24" t="s">
        <v>830</v>
      </c>
      <c r="D346" s="26">
        <v>0</v>
      </c>
      <c r="E346" s="25">
        <v>0</v>
      </c>
      <c r="F346" s="26">
        <f t="shared" si="17"/>
        <v>0</v>
      </c>
      <c r="G346" s="27" t="str">
        <f t="shared" si="15"/>
        <v/>
      </c>
    </row>
    <row r="347" spans="1:7" ht="19.5" hidden="1" customHeight="1" x14ac:dyDescent="0.25">
      <c r="A347" s="43">
        <f t="shared" si="16"/>
        <v>43</v>
      </c>
      <c r="B347" s="23"/>
      <c r="C347" s="24"/>
      <c r="D347" s="26">
        <v>0</v>
      </c>
      <c r="E347" s="25">
        <v>0</v>
      </c>
      <c r="F347" s="26">
        <f t="shared" si="17"/>
        <v>0</v>
      </c>
      <c r="G347" s="27" t="str">
        <f t="shared" si="15"/>
        <v/>
      </c>
    </row>
    <row r="348" spans="1:7" ht="19.5" hidden="1" customHeight="1" x14ac:dyDescent="0.25">
      <c r="A348" s="43">
        <f t="shared" si="16"/>
        <v>43</v>
      </c>
      <c r="B348" s="23"/>
      <c r="C348" s="24"/>
      <c r="D348" s="26">
        <v>0</v>
      </c>
      <c r="E348" s="25">
        <v>0</v>
      </c>
      <c r="F348" s="26">
        <f t="shared" si="17"/>
        <v>0</v>
      </c>
      <c r="G348" s="27" t="str">
        <f t="shared" si="15"/>
        <v/>
      </c>
    </row>
    <row r="349" spans="1:7" ht="19.5" hidden="1" customHeight="1" x14ac:dyDescent="0.25">
      <c r="A349" s="43">
        <f t="shared" si="16"/>
        <v>43</v>
      </c>
      <c r="B349" s="23"/>
      <c r="C349" s="24"/>
      <c r="D349" s="26">
        <v>0</v>
      </c>
      <c r="E349" s="25">
        <v>0</v>
      </c>
      <c r="F349" s="26">
        <f t="shared" si="17"/>
        <v>0</v>
      </c>
      <c r="G349" s="27" t="str">
        <f t="shared" si="15"/>
        <v/>
      </c>
    </row>
    <row r="350" spans="1:7" ht="19.5" hidden="1" customHeight="1" x14ac:dyDescent="0.25">
      <c r="A350" s="43">
        <f t="shared" si="16"/>
        <v>43</v>
      </c>
      <c r="B350" s="23">
        <v>0</v>
      </c>
      <c r="C350" s="24">
        <v>0</v>
      </c>
      <c r="D350" s="26">
        <v>0</v>
      </c>
      <c r="E350" s="25">
        <v>0</v>
      </c>
      <c r="F350" s="26">
        <f t="shared" si="17"/>
        <v>0</v>
      </c>
      <c r="G350" s="27" t="str">
        <f t="shared" si="15"/>
        <v/>
      </c>
    </row>
    <row r="351" spans="1:7" ht="19.5" hidden="1" customHeight="1" x14ac:dyDescent="0.25">
      <c r="A351" s="43">
        <f t="shared" si="16"/>
        <v>43</v>
      </c>
      <c r="B351" s="23">
        <v>0</v>
      </c>
      <c r="C351" s="24">
        <v>0</v>
      </c>
      <c r="D351" s="26">
        <v>0</v>
      </c>
      <c r="E351" s="25">
        <v>0</v>
      </c>
      <c r="F351" s="26">
        <f t="shared" si="17"/>
        <v>0</v>
      </c>
      <c r="G351" s="27" t="str">
        <f t="shared" si="15"/>
        <v/>
      </c>
    </row>
    <row r="352" spans="1:7" ht="19.5" hidden="1" customHeight="1" x14ac:dyDescent="0.25">
      <c r="A352" s="43">
        <f t="shared" si="16"/>
        <v>43</v>
      </c>
      <c r="B352" s="23">
        <v>0</v>
      </c>
      <c r="C352" s="24">
        <v>0</v>
      </c>
      <c r="D352" s="26">
        <v>0</v>
      </c>
      <c r="E352" s="25">
        <v>0</v>
      </c>
      <c r="F352" s="26">
        <f t="shared" si="17"/>
        <v>0</v>
      </c>
      <c r="G352" s="27" t="str">
        <f t="shared" si="15"/>
        <v/>
      </c>
    </row>
    <row r="353" spans="1:7" ht="19.5" hidden="1" customHeight="1" x14ac:dyDescent="0.25">
      <c r="A353" s="43">
        <f t="shared" si="16"/>
        <v>43</v>
      </c>
      <c r="B353" s="23">
        <v>0</v>
      </c>
      <c r="C353" s="24">
        <v>0</v>
      </c>
      <c r="D353" s="26">
        <v>0</v>
      </c>
      <c r="E353" s="25">
        <v>0</v>
      </c>
      <c r="F353" s="26">
        <f t="shared" si="17"/>
        <v>0</v>
      </c>
      <c r="G353" s="27" t="str">
        <f t="shared" si="15"/>
        <v/>
      </c>
    </row>
    <row r="354" spans="1:7" ht="19.5" hidden="1" customHeight="1" x14ac:dyDescent="0.25">
      <c r="A354" s="43">
        <f t="shared" si="16"/>
        <v>43</v>
      </c>
      <c r="B354" s="23">
        <v>0</v>
      </c>
      <c r="C354" s="24">
        <v>0</v>
      </c>
      <c r="D354" s="26">
        <v>0</v>
      </c>
      <c r="E354" s="25">
        <v>0</v>
      </c>
      <c r="F354" s="26">
        <f t="shared" si="17"/>
        <v>0</v>
      </c>
      <c r="G354" s="27" t="str">
        <f t="shared" si="15"/>
        <v/>
      </c>
    </row>
    <row r="355" spans="1:7" ht="19.5" hidden="1" customHeight="1" x14ac:dyDescent="0.25">
      <c r="A355" s="43">
        <f t="shared" si="16"/>
        <v>43</v>
      </c>
      <c r="B355" s="23">
        <v>0</v>
      </c>
      <c r="C355" s="24">
        <v>0</v>
      </c>
      <c r="D355" s="26">
        <v>0</v>
      </c>
      <c r="E355" s="25">
        <v>0</v>
      </c>
      <c r="F355" s="26">
        <f t="shared" si="17"/>
        <v>0</v>
      </c>
      <c r="G355" s="27" t="str">
        <f t="shared" si="15"/>
        <v/>
      </c>
    </row>
    <row r="356" spans="1:7" ht="19.5" hidden="1" customHeight="1" x14ac:dyDescent="0.25">
      <c r="A356" s="43">
        <f t="shared" si="16"/>
        <v>43</v>
      </c>
      <c r="B356" s="23">
        <v>0</v>
      </c>
      <c r="C356" s="24">
        <v>0</v>
      </c>
      <c r="D356" s="26">
        <v>0</v>
      </c>
      <c r="E356" s="25">
        <v>0</v>
      </c>
      <c r="F356" s="26">
        <f t="shared" si="17"/>
        <v>0</v>
      </c>
      <c r="G356" s="27" t="str">
        <f t="shared" si="15"/>
        <v/>
      </c>
    </row>
    <row r="357" spans="1:7" ht="19.5" hidden="1" customHeight="1" x14ac:dyDescent="0.25">
      <c r="A357" s="43">
        <f t="shared" si="16"/>
        <v>43</v>
      </c>
      <c r="B357" s="23">
        <v>0</v>
      </c>
      <c r="C357" s="24">
        <v>0</v>
      </c>
      <c r="D357" s="26">
        <v>0</v>
      </c>
      <c r="E357" s="25">
        <v>0</v>
      </c>
      <c r="F357" s="26">
        <f t="shared" si="17"/>
        <v>0</v>
      </c>
      <c r="G357" s="27" t="str">
        <f t="shared" si="15"/>
        <v/>
      </c>
    </row>
    <row r="358" spans="1:7" ht="19.5" hidden="1" customHeight="1" x14ac:dyDescent="0.25">
      <c r="A358" s="43">
        <f t="shared" si="16"/>
        <v>43</v>
      </c>
      <c r="B358" s="23">
        <v>0</v>
      </c>
      <c r="C358" s="24">
        <v>0</v>
      </c>
      <c r="D358" s="26">
        <v>0</v>
      </c>
      <c r="E358" s="25">
        <v>0</v>
      </c>
      <c r="F358" s="26">
        <f t="shared" si="17"/>
        <v>0</v>
      </c>
      <c r="G358" s="27" t="str">
        <f t="shared" si="15"/>
        <v/>
      </c>
    </row>
    <row r="359" spans="1:7" ht="19.5" hidden="1" customHeight="1" x14ac:dyDescent="0.25">
      <c r="A359" s="43">
        <f t="shared" si="16"/>
        <v>43</v>
      </c>
      <c r="B359" s="23">
        <v>0</v>
      </c>
      <c r="C359" s="24">
        <v>0</v>
      </c>
      <c r="D359" s="26">
        <v>0</v>
      </c>
      <c r="E359" s="25">
        <v>0</v>
      </c>
      <c r="F359" s="26">
        <f t="shared" si="17"/>
        <v>0</v>
      </c>
      <c r="G359" s="27" t="str">
        <f t="shared" si="15"/>
        <v/>
      </c>
    </row>
    <row r="360" spans="1:7" ht="19.5" hidden="1" customHeight="1" x14ac:dyDescent="0.25">
      <c r="A360" s="43">
        <f t="shared" si="16"/>
        <v>43</v>
      </c>
      <c r="B360" s="23">
        <v>0</v>
      </c>
      <c r="C360" s="24">
        <v>0</v>
      </c>
      <c r="D360" s="26">
        <v>0</v>
      </c>
      <c r="E360" s="25">
        <v>0</v>
      </c>
      <c r="F360" s="26">
        <f t="shared" si="17"/>
        <v>0</v>
      </c>
      <c r="G360" s="27" t="str">
        <f t="shared" si="15"/>
        <v/>
      </c>
    </row>
    <row r="361" spans="1:7" ht="19.5" hidden="1" customHeight="1" x14ac:dyDescent="0.25">
      <c r="A361" s="43">
        <f t="shared" si="16"/>
        <v>43</v>
      </c>
      <c r="B361" s="23">
        <v>0</v>
      </c>
      <c r="C361" s="24">
        <v>0</v>
      </c>
      <c r="D361" s="26">
        <v>0</v>
      </c>
      <c r="E361" s="25">
        <v>0</v>
      </c>
      <c r="F361" s="26">
        <f t="shared" si="17"/>
        <v>0</v>
      </c>
      <c r="G361" s="27" t="str">
        <f t="shared" si="15"/>
        <v/>
      </c>
    </row>
    <row r="362" spans="1:7" ht="19.5" hidden="1" customHeight="1" x14ac:dyDescent="0.25">
      <c r="A362" s="43">
        <f t="shared" si="16"/>
        <v>43</v>
      </c>
      <c r="B362" s="23">
        <v>0</v>
      </c>
      <c r="C362" s="24">
        <v>0</v>
      </c>
      <c r="D362" s="26">
        <v>0</v>
      </c>
      <c r="E362" s="25">
        <v>0</v>
      </c>
      <c r="F362" s="26">
        <f t="shared" si="17"/>
        <v>0</v>
      </c>
      <c r="G362" s="27" t="str">
        <f t="shared" si="15"/>
        <v/>
      </c>
    </row>
    <row r="363" spans="1:7" ht="19.5" hidden="1" customHeight="1" x14ac:dyDescent="0.25">
      <c r="A363" s="43">
        <f t="shared" si="16"/>
        <v>43</v>
      </c>
      <c r="B363" s="23">
        <v>0</v>
      </c>
      <c r="C363" s="24">
        <v>0</v>
      </c>
      <c r="D363" s="26">
        <v>0</v>
      </c>
      <c r="E363" s="25">
        <v>0</v>
      </c>
      <c r="F363" s="26">
        <f t="shared" si="17"/>
        <v>0</v>
      </c>
      <c r="G363" s="27" t="str">
        <f t="shared" si="15"/>
        <v/>
      </c>
    </row>
    <row r="364" spans="1:7" ht="19.5" hidden="1" customHeight="1" x14ac:dyDescent="0.25">
      <c r="A364" s="43">
        <f t="shared" si="16"/>
        <v>43</v>
      </c>
      <c r="B364" s="23">
        <v>0</v>
      </c>
      <c r="C364" s="24">
        <v>0</v>
      </c>
      <c r="D364" s="26">
        <v>0</v>
      </c>
      <c r="E364" s="25">
        <v>0</v>
      </c>
      <c r="F364" s="26">
        <f t="shared" si="17"/>
        <v>0</v>
      </c>
      <c r="G364" s="27" t="str">
        <f t="shared" si="15"/>
        <v/>
      </c>
    </row>
    <row r="365" spans="1:7" ht="19.5" hidden="1" customHeight="1" x14ac:dyDescent="0.25">
      <c r="A365" s="43">
        <f t="shared" si="16"/>
        <v>43</v>
      </c>
      <c r="B365" s="23">
        <v>0</v>
      </c>
      <c r="C365" s="24">
        <v>0</v>
      </c>
      <c r="D365" s="26">
        <v>0</v>
      </c>
      <c r="E365" s="25">
        <v>0</v>
      </c>
      <c r="F365" s="26">
        <f t="shared" si="17"/>
        <v>0</v>
      </c>
      <c r="G365" s="27" t="str">
        <f t="shared" si="15"/>
        <v/>
      </c>
    </row>
    <row r="366" spans="1:7" ht="19.5" hidden="1" customHeight="1" x14ac:dyDescent="0.25">
      <c r="A366" s="43">
        <f t="shared" si="16"/>
        <v>43</v>
      </c>
      <c r="B366" s="23">
        <v>0</v>
      </c>
      <c r="C366" s="24">
        <v>0</v>
      </c>
      <c r="D366" s="26">
        <v>0</v>
      </c>
      <c r="E366" s="25">
        <v>0</v>
      </c>
      <c r="F366" s="26">
        <f t="shared" si="17"/>
        <v>0</v>
      </c>
      <c r="G366" s="27" t="str">
        <f t="shared" si="15"/>
        <v/>
      </c>
    </row>
    <row r="367" spans="1:7" ht="19.5" hidden="1" customHeight="1" x14ac:dyDescent="0.25">
      <c r="A367" s="43">
        <f t="shared" si="16"/>
        <v>43</v>
      </c>
      <c r="B367" s="23">
        <v>0</v>
      </c>
      <c r="C367" s="24">
        <v>0</v>
      </c>
      <c r="D367" s="26">
        <v>0</v>
      </c>
      <c r="E367" s="25">
        <v>0</v>
      </c>
      <c r="F367" s="26">
        <f t="shared" si="17"/>
        <v>0</v>
      </c>
      <c r="G367" s="27" t="str">
        <f t="shared" si="15"/>
        <v/>
      </c>
    </row>
    <row r="368" spans="1:7" ht="19.5" hidden="1" customHeight="1" x14ac:dyDescent="0.25">
      <c r="A368" s="43">
        <f t="shared" si="16"/>
        <v>43</v>
      </c>
      <c r="B368" s="23">
        <v>0</v>
      </c>
      <c r="C368" s="24">
        <v>0</v>
      </c>
      <c r="D368" s="26">
        <v>0</v>
      </c>
      <c r="E368" s="25">
        <v>0</v>
      </c>
      <c r="F368" s="26">
        <f t="shared" si="17"/>
        <v>0</v>
      </c>
      <c r="G368" s="27" t="str">
        <f t="shared" si="15"/>
        <v/>
      </c>
    </row>
    <row r="369" spans="1:7" ht="19.5" hidden="1" customHeight="1" x14ac:dyDescent="0.25">
      <c r="A369" s="43">
        <f t="shared" si="16"/>
        <v>43</v>
      </c>
      <c r="B369" s="23">
        <v>0</v>
      </c>
      <c r="C369" s="24">
        <v>0</v>
      </c>
      <c r="D369" s="26">
        <v>0</v>
      </c>
      <c r="E369" s="25">
        <v>0</v>
      </c>
      <c r="F369" s="26">
        <f t="shared" si="17"/>
        <v>0</v>
      </c>
      <c r="G369" s="27" t="str">
        <f t="shared" si="15"/>
        <v/>
      </c>
    </row>
    <row r="370" spans="1:7" ht="19.5" hidden="1" customHeight="1" x14ac:dyDescent="0.25">
      <c r="A370" s="43">
        <f t="shared" si="16"/>
        <v>43</v>
      </c>
      <c r="B370" s="23">
        <v>0</v>
      </c>
      <c r="C370" s="24">
        <v>0</v>
      </c>
      <c r="D370" s="26">
        <v>0</v>
      </c>
      <c r="E370" s="25">
        <v>0</v>
      </c>
      <c r="F370" s="26">
        <f t="shared" si="17"/>
        <v>0</v>
      </c>
      <c r="G370" s="27" t="str">
        <f t="shared" si="15"/>
        <v/>
      </c>
    </row>
    <row r="371" spans="1:7" ht="19.5" hidden="1" customHeight="1" x14ac:dyDescent="0.25">
      <c r="A371" s="43">
        <f t="shared" si="16"/>
        <v>43</v>
      </c>
      <c r="B371" s="23">
        <v>0</v>
      </c>
      <c r="C371" s="24">
        <v>0</v>
      </c>
      <c r="D371" s="26">
        <v>0</v>
      </c>
      <c r="E371" s="25">
        <v>0</v>
      </c>
      <c r="F371" s="26">
        <f t="shared" si="17"/>
        <v>0</v>
      </c>
      <c r="G371" s="27" t="str">
        <f t="shared" si="15"/>
        <v/>
      </c>
    </row>
    <row r="372" spans="1:7" ht="19.5" hidden="1" customHeight="1" x14ac:dyDescent="0.25">
      <c r="A372" s="43">
        <f t="shared" si="16"/>
        <v>43</v>
      </c>
      <c r="B372" s="23">
        <v>0</v>
      </c>
      <c r="C372" s="24">
        <v>0</v>
      </c>
      <c r="D372" s="26">
        <v>0</v>
      </c>
      <c r="E372" s="25">
        <v>0</v>
      </c>
      <c r="F372" s="26">
        <f t="shared" si="17"/>
        <v>0</v>
      </c>
      <c r="G372" s="27" t="str">
        <f t="shared" si="15"/>
        <v/>
      </c>
    </row>
    <row r="373" spans="1:7" ht="19.5" hidden="1" customHeight="1" x14ac:dyDescent="0.25">
      <c r="A373" s="43">
        <f t="shared" si="16"/>
        <v>43</v>
      </c>
      <c r="B373" s="23">
        <v>0</v>
      </c>
      <c r="C373" s="24">
        <v>0</v>
      </c>
      <c r="D373" s="26">
        <v>0</v>
      </c>
      <c r="E373" s="25">
        <v>0</v>
      </c>
      <c r="F373" s="26">
        <f t="shared" si="17"/>
        <v>0</v>
      </c>
      <c r="G373" s="27" t="str">
        <f t="shared" si="15"/>
        <v/>
      </c>
    </row>
    <row r="374" spans="1:7" ht="19.5" hidden="1" customHeight="1" x14ac:dyDescent="0.25">
      <c r="A374" s="43">
        <f t="shared" si="16"/>
        <v>43</v>
      </c>
      <c r="B374" s="23">
        <v>0</v>
      </c>
      <c r="C374" s="24">
        <v>0</v>
      </c>
      <c r="D374" s="26">
        <v>0</v>
      </c>
      <c r="E374" s="25">
        <v>0</v>
      </c>
      <c r="F374" s="26">
        <f t="shared" si="17"/>
        <v>0</v>
      </c>
      <c r="G374" s="27" t="str">
        <f t="shared" si="15"/>
        <v/>
      </c>
    </row>
    <row r="375" spans="1:7" ht="19.5" hidden="1" customHeight="1" x14ac:dyDescent="0.25">
      <c r="A375" s="43">
        <f t="shared" si="16"/>
        <v>43</v>
      </c>
      <c r="B375" s="23">
        <v>0</v>
      </c>
      <c r="C375" s="24">
        <v>0</v>
      </c>
      <c r="D375" s="26">
        <v>0</v>
      </c>
      <c r="E375" s="25">
        <v>0</v>
      </c>
      <c r="F375" s="26">
        <f t="shared" si="17"/>
        <v>0</v>
      </c>
      <c r="G375" s="27" t="str">
        <f t="shared" si="15"/>
        <v/>
      </c>
    </row>
    <row r="376" spans="1:7" ht="19.5" hidden="1" customHeight="1" x14ac:dyDescent="0.25">
      <c r="A376" s="43">
        <f t="shared" si="16"/>
        <v>43</v>
      </c>
      <c r="B376" s="23">
        <v>0</v>
      </c>
      <c r="C376" s="24">
        <v>0</v>
      </c>
      <c r="D376" s="26">
        <v>0</v>
      </c>
      <c r="E376" s="25">
        <v>0</v>
      </c>
      <c r="F376" s="26">
        <f t="shared" si="17"/>
        <v>0</v>
      </c>
      <c r="G376" s="27" t="str">
        <f t="shared" si="15"/>
        <v/>
      </c>
    </row>
    <row r="377" spans="1:7" ht="19.5" hidden="1" customHeight="1" x14ac:dyDescent="0.25">
      <c r="A377" s="43">
        <f t="shared" si="16"/>
        <v>43</v>
      </c>
      <c r="B377" s="23">
        <v>0</v>
      </c>
      <c r="C377" s="24">
        <v>0</v>
      </c>
      <c r="D377" s="26">
        <v>0</v>
      </c>
      <c r="E377" s="25">
        <v>0</v>
      </c>
      <c r="F377" s="26">
        <f t="shared" si="17"/>
        <v>0</v>
      </c>
      <c r="G377" s="27" t="str">
        <f t="shared" si="15"/>
        <v/>
      </c>
    </row>
    <row r="378" spans="1:7" ht="19.5" hidden="1" customHeight="1" x14ac:dyDescent="0.25">
      <c r="A378" s="43">
        <f t="shared" si="16"/>
        <v>43</v>
      </c>
      <c r="B378" s="23">
        <v>0</v>
      </c>
      <c r="C378" s="24">
        <v>0</v>
      </c>
      <c r="D378" s="26">
        <v>0</v>
      </c>
      <c r="E378" s="25">
        <v>0</v>
      </c>
      <c r="F378" s="26">
        <f t="shared" si="17"/>
        <v>0</v>
      </c>
      <c r="G378" s="27" t="str">
        <f t="shared" si="15"/>
        <v/>
      </c>
    </row>
    <row r="379" spans="1:7" ht="19.5" hidden="1" customHeight="1" x14ac:dyDescent="0.25">
      <c r="A379" s="43">
        <f t="shared" si="16"/>
        <v>43</v>
      </c>
      <c r="B379" s="23">
        <v>0</v>
      </c>
      <c r="C379" s="24">
        <v>0</v>
      </c>
      <c r="D379" s="26">
        <v>0</v>
      </c>
      <c r="E379" s="25">
        <v>0</v>
      </c>
      <c r="F379" s="26">
        <f t="shared" si="17"/>
        <v>0</v>
      </c>
      <c r="G379" s="27" t="str">
        <f t="shared" si="15"/>
        <v/>
      </c>
    </row>
    <row r="380" spans="1:7" ht="19.5" hidden="1" customHeight="1" x14ac:dyDescent="0.25">
      <c r="A380" s="43">
        <f t="shared" si="16"/>
        <v>43</v>
      </c>
      <c r="B380" s="23">
        <v>0</v>
      </c>
      <c r="C380" s="24">
        <v>0</v>
      </c>
      <c r="D380" s="26">
        <v>0</v>
      </c>
      <c r="E380" s="25">
        <v>0</v>
      </c>
      <c r="F380" s="26">
        <f t="shared" si="17"/>
        <v>0</v>
      </c>
      <c r="G380" s="27" t="str">
        <f t="shared" si="15"/>
        <v/>
      </c>
    </row>
    <row r="381" spans="1:7" ht="19.5" hidden="1" customHeight="1" x14ac:dyDescent="0.25">
      <c r="A381" s="43">
        <f t="shared" si="16"/>
        <v>43</v>
      </c>
      <c r="B381" s="23">
        <v>0</v>
      </c>
      <c r="C381" s="24">
        <v>0</v>
      </c>
      <c r="D381" s="26">
        <v>0</v>
      </c>
      <c r="E381" s="25">
        <v>0</v>
      </c>
      <c r="F381" s="26">
        <f t="shared" si="17"/>
        <v>0</v>
      </c>
      <c r="G381" s="27" t="str">
        <f t="shared" si="15"/>
        <v/>
      </c>
    </row>
    <row r="382" spans="1:7" ht="19.5" hidden="1" customHeight="1" x14ac:dyDescent="0.25">
      <c r="A382" s="43">
        <f t="shared" si="16"/>
        <v>43</v>
      </c>
      <c r="B382" s="23">
        <v>0</v>
      </c>
      <c r="C382" s="24">
        <v>0</v>
      </c>
      <c r="D382" s="26">
        <v>0</v>
      </c>
      <c r="E382" s="25">
        <v>0</v>
      </c>
      <c r="F382" s="26">
        <f t="shared" si="17"/>
        <v>0</v>
      </c>
      <c r="G382" s="27" t="str">
        <f t="shared" si="15"/>
        <v/>
      </c>
    </row>
    <row r="383" spans="1:7" ht="19.5" hidden="1" customHeight="1" x14ac:dyDescent="0.25">
      <c r="A383" s="43">
        <f t="shared" si="16"/>
        <v>43</v>
      </c>
      <c r="B383" s="23">
        <v>0</v>
      </c>
      <c r="C383" s="24">
        <v>0</v>
      </c>
      <c r="D383" s="26">
        <v>0</v>
      </c>
      <c r="E383" s="25">
        <v>0</v>
      </c>
      <c r="F383" s="26">
        <f t="shared" si="17"/>
        <v>0</v>
      </c>
      <c r="G383" s="27" t="str">
        <f t="shared" si="15"/>
        <v/>
      </c>
    </row>
    <row r="384" spans="1:7" ht="19.5" hidden="1" customHeight="1" x14ac:dyDescent="0.25">
      <c r="A384" s="43">
        <f t="shared" si="16"/>
        <v>43</v>
      </c>
      <c r="B384" s="23">
        <v>0</v>
      </c>
      <c r="C384" s="24">
        <v>0</v>
      </c>
      <c r="D384" s="26">
        <v>0</v>
      </c>
      <c r="E384" s="25">
        <v>0</v>
      </c>
      <c r="F384" s="26">
        <f t="shared" si="17"/>
        <v>0</v>
      </c>
      <c r="G384" s="27" t="str">
        <f t="shared" si="15"/>
        <v/>
      </c>
    </row>
    <row r="385" spans="1:7" ht="19.5" hidden="1" customHeight="1" x14ac:dyDescent="0.25">
      <c r="A385" s="43">
        <f t="shared" si="16"/>
        <v>43</v>
      </c>
      <c r="B385" s="23">
        <v>0</v>
      </c>
      <c r="C385" s="24">
        <v>0</v>
      </c>
      <c r="D385" s="26">
        <v>0</v>
      </c>
      <c r="E385" s="25">
        <v>0</v>
      </c>
      <c r="F385" s="26">
        <f t="shared" si="17"/>
        <v>0</v>
      </c>
      <c r="G385" s="27" t="str">
        <f t="shared" si="15"/>
        <v/>
      </c>
    </row>
    <row r="386" spans="1:7" ht="19.5" hidden="1" customHeight="1" x14ac:dyDescent="0.25">
      <c r="A386" s="43">
        <f t="shared" si="16"/>
        <v>43</v>
      </c>
      <c r="B386" s="23">
        <v>0</v>
      </c>
      <c r="C386" s="24">
        <v>0</v>
      </c>
      <c r="D386" s="26">
        <v>0</v>
      </c>
      <c r="E386" s="25">
        <v>0</v>
      </c>
      <c r="F386" s="26">
        <f t="shared" si="17"/>
        <v>0</v>
      </c>
      <c r="G386" s="27" t="str">
        <f t="shared" si="15"/>
        <v/>
      </c>
    </row>
    <row r="387" spans="1:7" ht="19.5" hidden="1" customHeight="1" x14ac:dyDescent="0.25">
      <c r="A387" s="43">
        <f t="shared" si="16"/>
        <v>43</v>
      </c>
      <c r="B387" s="23">
        <v>0</v>
      </c>
      <c r="C387" s="24">
        <v>0</v>
      </c>
      <c r="D387" s="26">
        <v>0</v>
      </c>
      <c r="E387" s="25">
        <v>0</v>
      </c>
      <c r="F387" s="26">
        <f t="shared" si="17"/>
        <v>0</v>
      </c>
      <c r="G387" s="27" t="str">
        <f t="shared" si="15"/>
        <v/>
      </c>
    </row>
    <row r="388" spans="1:7" ht="19.5" hidden="1" customHeight="1" x14ac:dyDescent="0.25">
      <c r="A388" s="43">
        <f t="shared" si="16"/>
        <v>43</v>
      </c>
      <c r="B388" s="23">
        <v>0</v>
      </c>
      <c r="C388" s="24">
        <v>0</v>
      </c>
      <c r="D388" s="26">
        <v>0</v>
      </c>
      <c r="E388" s="25">
        <v>0</v>
      </c>
      <c r="F388" s="26">
        <f t="shared" si="17"/>
        <v>0</v>
      </c>
      <c r="G388" s="27" t="str">
        <f t="shared" si="15"/>
        <v/>
      </c>
    </row>
    <row r="389" spans="1:7" ht="19.5" hidden="1" customHeight="1" x14ac:dyDescent="0.25">
      <c r="A389" s="43">
        <f t="shared" si="16"/>
        <v>43</v>
      </c>
      <c r="B389" s="23">
        <v>0</v>
      </c>
      <c r="C389" s="24">
        <v>0</v>
      </c>
      <c r="D389" s="26">
        <v>0</v>
      </c>
      <c r="E389" s="25">
        <v>0</v>
      </c>
      <c r="F389" s="26">
        <f t="shared" si="17"/>
        <v>0</v>
      </c>
      <c r="G389" s="27" t="str">
        <f t="shared" si="15"/>
        <v/>
      </c>
    </row>
    <row r="390" spans="1:7" ht="19.5" hidden="1" customHeight="1" x14ac:dyDescent="0.25">
      <c r="A390" s="43">
        <f t="shared" si="16"/>
        <v>43</v>
      </c>
      <c r="B390" s="23">
        <v>0</v>
      </c>
      <c r="C390" s="24">
        <v>0</v>
      </c>
      <c r="D390" s="26">
        <v>0</v>
      </c>
      <c r="E390" s="25">
        <v>0</v>
      </c>
      <c r="F390" s="26">
        <f t="shared" si="17"/>
        <v>0</v>
      </c>
      <c r="G390" s="27" t="str">
        <f t="shared" si="15"/>
        <v/>
      </c>
    </row>
    <row r="391" spans="1:7" ht="19.5" hidden="1" customHeight="1" x14ac:dyDescent="0.25">
      <c r="A391" s="43">
        <f t="shared" si="16"/>
        <v>43</v>
      </c>
      <c r="B391" s="23">
        <v>0</v>
      </c>
      <c r="C391" s="24">
        <v>0</v>
      </c>
      <c r="D391" s="26">
        <v>0</v>
      </c>
      <c r="E391" s="25">
        <v>0</v>
      </c>
      <c r="F391" s="26">
        <f t="shared" si="17"/>
        <v>0</v>
      </c>
      <c r="G391" s="27" t="str">
        <f t="shared" si="15"/>
        <v/>
      </c>
    </row>
    <row r="392" spans="1:7" ht="19.5" hidden="1" customHeight="1" x14ac:dyDescent="0.25">
      <c r="A392" s="43">
        <f t="shared" si="16"/>
        <v>43</v>
      </c>
      <c r="B392" s="23">
        <v>0</v>
      </c>
      <c r="C392" s="24">
        <v>0</v>
      </c>
      <c r="D392" s="26">
        <v>0</v>
      </c>
      <c r="E392" s="25">
        <v>0</v>
      </c>
      <c r="F392" s="26">
        <f t="shared" si="17"/>
        <v>0</v>
      </c>
      <c r="G392" s="27" t="str">
        <f t="shared" si="15"/>
        <v/>
      </c>
    </row>
    <row r="393" spans="1:7" ht="19.5" hidden="1" customHeight="1" x14ac:dyDescent="0.25">
      <c r="A393" s="43">
        <f t="shared" si="16"/>
        <v>43</v>
      </c>
      <c r="B393" s="23">
        <v>0</v>
      </c>
      <c r="C393" s="24">
        <v>0</v>
      </c>
      <c r="D393" s="26">
        <v>0</v>
      </c>
      <c r="E393" s="25">
        <v>0</v>
      </c>
      <c r="F393" s="26">
        <f t="shared" si="17"/>
        <v>0</v>
      </c>
      <c r="G393" s="27" t="str">
        <f t="shared" si="15"/>
        <v/>
      </c>
    </row>
    <row r="394" spans="1:7" ht="19.5" hidden="1" customHeight="1" x14ac:dyDescent="0.25">
      <c r="A394" s="43">
        <f t="shared" si="16"/>
        <v>43</v>
      </c>
      <c r="B394" s="23">
        <v>0</v>
      </c>
      <c r="C394" s="24">
        <v>0</v>
      </c>
      <c r="D394" s="26">
        <v>0</v>
      </c>
      <c r="E394" s="25">
        <v>0</v>
      </c>
      <c r="F394" s="26">
        <f t="shared" si="17"/>
        <v>0</v>
      </c>
      <c r="G394" s="27" t="str">
        <f t="shared" si="15"/>
        <v/>
      </c>
    </row>
    <row r="395" spans="1:7" ht="19.5" hidden="1" customHeight="1" x14ac:dyDescent="0.25">
      <c r="A395" s="43">
        <f t="shared" si="16"/>
        <v>43</v>
      </c>
      <c r="B395" s="23">
        <v>0</v>
      </c>
      <c r="C395" s="24">
        <v>0</v>
      </c>
      <c r="D395" s="26">
        <v>0</v>
      </c>
      <c r="E395" s="25">
        <v>0</v>
      </c>
      <c r="F395" s="26">
        <f t="shared" si="17"/>
        <v>0</v>
      </c>
      <c r="G395" s="27" t="str">
        <f t="shared" ref="G395:G407" si="18">IFERROR(F395/D395,"")</f>
        <v/>
      </c>
    </row>
    <row r="396" spans="1:7" ht="19.5" hidden="1" customHeight="1" x14ac:dyDescent="0.25">
      <c r="A396" s="43">
        <f t="shared" ref="A396:A407" si="19">IF(D396&gt;0,1+A395,A395)</f>
        <v>43</v>
      </c>
      <c r="B396" s="23">
        <v>0</v>
      </c>
      <c r="C396" s="24">
        <v>0</v>
      </c>
      <c r="D396" s="26">
        <v>0</v>
      </c>
      <c r="E396" s="25">
        <v>0</v>
      </c>
      <c r="F396" s="26">
        <f t="shared" ref="F396:F407" si="20">IF(E396&gt;D396,D396,E396)</f>
        <v>0</v>
      </c>
      <c r="G396" s="27" t="str">
        <f t="shared" si="18"/>
        <v/>
      </c>
    </row>
    <row r="397" spans="1:7" ht="19.5" hidden="1" customHeight="1" x14ac:dyDescent="0.25">
      <c r="A397" s="43">
        <f t="shared" si="19"/>
        <v>43</v>
      </c>
      <c r="B397" s="23">
        <v>0</v>
      </c>
      <c r="C397" s="24">
        <v>0</v>
      </c>
      <c r="D397" s="26">
        <v>0</v>
      </c>
      <c r="E397" s="25">
        <v>0</v>
      </c>
      <c r="F397" s="26">
        <f t="shared" si="20"/>
        <v>0</v>
      </c>
      <c r="G397" s="27" t="str">
        <f t="shared" si="18"/>
        <v/>
      </c>
    </row>
    <row r="398" spans="1:7" ht="19.5" hidden="1" customHeight="1" x14ac:dyDescent="0.25">
      <c r="A398" s="43">
        <f t="shared" si="19"/>
        <v>43</v>
      </c>
      <c r="B398" s="23">
        <v>0</v>
      </c>
      <c r="C398" s="24">
        <v>0</v>
      </c>
      <c r="D398" s="26">
        <v>0</v>
      </c>
      <c r="E398" s="25">
        <v>0</v>
      </c>
      <c r="F398" s="26">
        <f t="shared" si="20"/>
        <v>0</v>
      </c>
      <c r="G398" s="27" t="str">
        <f t="shared" si="18"/>
        <v/>
      </c>
    </row>
    <row r="399" spans="1:7" ht="19.5" hidden="1" customHeight="1" x14ac:dyDescent="0.25">
      <c r="A399" s="43">
        <f t="shared" si="19"/>
        <v>43</v>
      </c>
      <c r="B399" s="23">
        <v>0</v>
      </c>
      <c r="C399" s="24">
        <v>0</v>
      </c>
      <c r="D399" s="26">
        <v>0</v>
      </c>
      <c r="E399" s="25">
        <v>0</v>
      </c>
      <c r="F399" s="26">
        <f t="shared" si="20"/>
        <v>0</v>
      </c>
      <c r="G399" s="27" t="str">
        <f t="shared" si="18"/>
        <v/>
      </c>
    </row>
    <row r="400" spans="1:7" ht="19.5" hidden="1" customHeight="1" x14ac:dyDescent="0.25">
      <c r="A400" s="43">
        <f t="shared" si="19"/>
        <v>43</v>
      </c>
      <c r="B400" s="23">
        <v>0</v>
      </c>
      <c r="C400" s="24">
        <f>IFERROR(VLOOKUP($B400,'[1]Resume Delivery Schedule'!$B$10:$AA$580,3,FALSE),0)</f>
        <v>0</v>
      </c>
      <c r="D400" s="26">
        <v>0</v>
      </c>
      <c r="E400" s="25">
        <v>0</v>
      </c>
      <c r="F400" s="26">
        <f t="shared" si="20"/>
        <v>0</v>
      </c>
      <c r="G400" s="27" t="str">
        <f t="shared" si="18"/>
        <v/>
      </c>
    </row>
    <row r="401" spans="1:7" ht="19.5" hidden="1" customHeight="1" x14ac:dyDescent="0.25">
      <c r="A401" s="43">
        <f t="shared" si="19"/>
        <v>43</v>
      </c>
      <c r="B401" s="23">
        <v>0</v>
      </c>
      <c r="C401" s="24">
        <f>IFERROR(VLOOKUP($B401,'[1]Resume Delivery Schedule'!$B$10:$AA$580,3,FALSE),0)</f>
        <v>0</v>
      </c>
      <c r="D401" s="26">
        <v>0</v>
      </c>
      <c r="E401" s="25">
        <v>0</v>
      </c>
      <c r="F401" s="26">
        <f t="shared" si="20"/>
        <v>0</v>
      </c>
      <c r="G401" s="27" t="str">
        <f t="shared" si="18"/>
        <v/>
      </c>
    </row>
    <row r="402" spans="1:7" ht="19.5" hidden="1" customHeight="1" x14ac:dyDescent="0.25">
      <c r="A402" s="43">
        <f t="shared" si="19"/>
        <v>43</v>
      </c>
      <c r="B402" s="23">
        <v>0</v>
      </c>
      <c r="C402" s="24">
        <f>IFERROR(VLOOKUP($B402,'[1]Resume Delivery Schedule'!$B$10:$AA$580,3,FALSE),0)</f>
        <v>0</v>
      </c>
      <c r="D402" s="26">
        <v>0</v>
      </c>
      <c r="E402" s="25">
        <v>0</v>
      </c>
      <c r="F402" s="26">
        <f t="shared" si="20"/>
        <v>0</v>
      </c>
      <c r="G402" s="27" t="str">
        <f t="shared" si="18"/>
        <v/>
      </c>
    </row>
    <row r="403" spans="1:7" ht="19.5" hidden="1" customHeight="1" x14ac:dyDescent="0.25">
      <c r="A403" s="43">
        <f t="shared" si="19"/>
        <v>43</v>
      </c>
      <c r="B403" s="23">
        <f>'[1]Resume Delivery Schedule'!$B403</f>
        <v>0</v>
      </c>
      <c r="C403" s="24">
        <f>IFERROR(VLOOKUP($B403,'[1]Resume Delivery Schedule'!$B$10:$AA$580,3,FALSE),0)</f>
        <v>0</v>
      </c>
      <c r="D403" s="26">
        <v>0</v>
      </c>
      <c r="E403" s="25">
        <v>0</v>
      </c>
      <c r="F403" s="26">
        <f t="shared" si="20"/>
        <v>0</v>
      </c>
      <c r="G403" s="27" t="str">
        <f t="shared" si="18"/>
        <v/>
      </c>
    </row>
    <row r="404" spans="1:7" ht="19.5" hidden="1" customHeight="1" x14ac:dyDescent="0.25">
      <c r="A404" s="43">
        <f t="shared" si="19"/>
        <v>43</v>
      </c>
      <c r="B404" s="23">
        <f>'[1]Resume Delivery Schedule'!$B404</f>
        <v>0</v>
      </c>
      <c r="C404" s="24">
        <f>IFERROR(VLOOKUP($B404,'[1]Resume Delivery Schedule'!$B$10:$AA$580,3,FALSE),0)</f>
        <v>0</v>
      </c>
      <c r="D404" s="26">
        <v>0</v>
      </c>
      <c r="E404" s="25">
        <v>0</v>
      </c>
      <c r="F404" s="26">
        <f t="shared" si="20"/>
        <v>0</v>
      </c>
      <c r="G404" s="27" t="str">
        <f t="shared" si="18"/>
        <v/>
      </c>
    </row>
    <row r="405" spans="1:7" ht="19.5" hidden="1" customHeight="1" x14ac:dyDescent="0.25">
      <c r="A405" s="43">
        <f t="shared" si="19"/>
        <v>43</v>
      </c>
      <c r="B405" s="23">
        <f>'[1]Resume Delivery Schedule'!$B405</f>
        <v>0</v>
      </c>
      <c r="C405" s="24">
        <f>IFERROR(VLOOKUP($B405,'[1]Resume Delivery Schedule'!$B$10:$AA$580,3,FALSE),0)</f>
        <v>0</v>
      </c>
      <c r="D405" s="26">
        <v>0</v>
      </c>
      <c r="E405" s="25">
        <v>0</v>
      </c>
      <c r="F405" s="26">
        <f t="shared" si="20"/>
        <v>0</v>
      </c>
      <c r="G405" s="27" t="str">
        <f t="shared" si="18"/>
        <v/>
      </c>
    </row>
    <row r="406" spans="1:7" ht="19.5" hidden="1" customHeight="1" x14ac:dyDescent="0.25">
      <c r="A406" s="43">
        <f t="shared" si="19"/>
        <v>43</v>
      </c>
      <c r="B406" s="23">
        <f>'[1]Resume Delivery Schedule'!$B406</f>
        <v>0</v>
      </c>
      <c r="C406" s="24">
        <f>IFERROR(VLOOKUP($B406,'[1]Resume Delivery Schedule'!$B$10:$AA$580,3,FALSE),0)</f>
        <v>0</v>
      </c>
      <c r="D406" s="26">
        <v>0</v>
      </c>
      <c r="E406" s="25">
        <v>0</v>
      </c>
      <c r="F406" s="26">
        <f t="shared" si="20"/>
        <v>0</v>
      </c>
      <c r="G406" s="27" t="str">
        <f t="shared" si="18"/>
        <v/>
      </c>
    </row>
    <row r="407" spans="1:7" ht="19.5" hidden="1" customHeight="1" x14ac:dyDescent="0.25">
      <c r="A407" s="43">
        <f t="shared" si="19"/>
        <v>43</v>
      </c>
      <c r="B407" s="23">
        <f>'[1]Resume Delivery Schedule'!$B407</f>
        <v>0</v>
      </c>
      <c r="C407" s="24">
        <f>IFERROR(VLOOKUP($B407,'[1]Resume Delivery Schedule'!$B$10:$AA$580,3,FALSE),0)</f>
        <v>0</v>
      </c>
      <c r="D407" s="26">
        <v>0</v>
      </c>
      <c r="E407" s="25">
        <v>0</v>
      </c>
      <c r="F407" s="26">
        <f t="shared" si="20"/>
        <v>0</v>
      </c>
      <c r="G407" s="27" t="str">
        <f t="shared" si="18"/>
        <v/>
      </c>
    </row>
    <row r="408" spans="1:7" ht="25.5" customHeight="1" x14ac:dyDescent="0.25">
      <c r="A408" s="29"/>
      <c r="B408" s="89" t="s">
        <v>30</v>
      </c>
      <c r="C408" s="89"/>
      <c r="D408" s="29">
        <f>SUM(D10:D407)</f>
        <v>138214</v>
      </c>
      <c r="E408" s="29"/>
      <c r="F408" s="29">
        <f>SUM(F10:F407)</f>
        <v>132754</v>
      </c>
      <c r="G408" s="29"/>
    </row>
    <row r="409" spans="1:7" ht="25.5" customHeight="1" x14ac:dyDescent="0.25">
      <c r="A409" s="30"/>
      <c r="B409" s="90" t="s">
        <v>33</v>
      </c>
      <c r="C409" s="90"/>
      <c r="D409" s="91">
        <f>F408/D408</f>
        <v>0.96049604236907982</v>
      </c>
      <c r="E409" s="91"/>
      <c r="F409" s="91"/>
      <c r="G409" s="30"/>
    </row>
    <row r="410" spans="1:7" ht="25.5" customHeight="1" x14ac:dyDescent="0.25">
      <c r="A410" s="31"/>
      <c r="B410" s="92" t="s">
        <v>34</v>
      </c>
      <c r="C410" s="92"/>
      <c r="D410" s="92" t="str">
        <f>IF(D409&lt;50%,B417,IF(D409&lt;70%,B416,IF(D409&lt;80%,B415,IF(D409&lt;90%,B414,B413))))</f>
        <v>A</v>
      </c>
      <c r="E410" s="92"/>
      <c r="F410" s="92"/>
      <c r="G410" s="31"/>
    </row>
    <row r="411" spans="1:7" ht="17.25" customHeight="1" x14ac:dyDescent="0.25">
      <c r="B411" s="32"/>
      <c r="C411" s="33"/>
      <c r="D411" s="33"/>
      <c r="E411" s="32"/>
      <c r="F411" s="32"/>
      <c r="G411" s="33"/>
    </row>
    <row r="412" spans="1:7" ht="30" x14ac:dyDescent="0.25">
      <c r="B412" s="34" t="s">
        <v>35</v>
      </c>
      <c r="C412" s="33"/>
      <c r="D412" s="33"/>
      <c r="E412" s="33"/>
      <c r="F412" s="33"/>
      <c r="G412" s="33"/>
    </row>
    <row r="413" spans="1:7" ht="15.75" x14ac:dyDescent="0.25">
      <c r="B413" s="35" t="s">
        <v>4</v>
      </c>
      <c r="C413" s="36" t="s">
        <v>5</v>
      </c>
      <c r="D413" s="33"/>
      <c r="E413" s="33"/>
      <c r="F413" s="33"/>
      <c r="G413" s="33"/>
    </row>
    <row r="414" spans="1:7" ht="15.75" x14ac:dyDescent="0.25">
      <c r="B414" s="35" t="s">
        <v>7</v>
      </c>
      <c r="C414" s="36" t="s">
        <v>8</v>
      </c>
      <c r="D414" s="33"/>
      <c r="E414" s="33"/>
      <c r="F414" s="33"/>
      <c r="G414" s="33"/>
    </row>
    <row r="415" spans="1:7" ht="15.75" x14ac:dyDescent="0.25">
      <c r="B415" s="35" t="s">
        <v>10</v>
      </c>
      <c r="C415" s="36" t="s">
        <v>11</v>
      </c>
      <c r="D415" s="33"/>
      <c r="E415" s="33"/>
      <c r="F415" s="33"/>
      <c r="G415" s="33"/>
    </row>
    <row r="416" spans="1:7" ht="18" customHeight="1" x14ac:dyDescent="0.25">
      <c r="B416" s="35" t="s">
        <v>13</v>
      </c>
      <c r="C416" s="36" t="s">
        <v>14</v>
      </c>
      <c r="D416" s="33"/>
      <c r="E416" s="33"/>
      <c r="F416" s="33"/>
      <c r="G416" s="33"/>
    </row>
    <row r="417" spans="2:7" ht="15.75" x14ac:dyDescent="0.25">
      <c r="B417" s="35" t="s">
        <v>16</v>
      </c>
      <c r="C417" s="36" t="s">
        <v>17</v>
      </c>
      <c r="D417" s="33"/>
      <c r="E417" s="33"/>
      <c r="F417" s="33"/>
      <c r="G417" s="33"/>
    </row>
    <row r="418" spans="2:7" ht="18" customHeight="1" x14ac:dyDescent="0.25">
      <c r="B418" s="32"/>
      <c r="C418" s="33"/>
      <c r="D418" s="33"/>
      <c r="E418" s="33"/>
      <c r="F418" s="33"/>
      <c r="G418" s="33"/>
    </row>
    <row r="419" spans="2:7" ht="18" customHeight="1" x14ac:dyDescent="0.25">
      <c r="B419" s="85" t="s">
        <v>831</v>
      </c>
      <c r="C419" s="85"/>
      <c r="D419" s="85"/>
      <c r="E419" s="85"/>
      <c r="F419" s="85"/>
      <c r="G419" s="85"/>
    </row>
    <row r="420" spans="2:7" ht="14.25" x14ac:dyDescent="0.25">
      <c r="B420" s="71"/>
      <c r="C420" s="85"/>
      <c r="D420" s="85"/>
      <c r="E420" s="85"/>
      <c r="F420" s="85"/>
      <c r="G420" s="85"/>
    </row>
    <row r="421" spans="2:7" ht="14.25" x14ac:dyDescent="0.25">
      <c r="B421" s="85" t="s">
        <v>36</v>
      </c>
      <c r="C421" s="85"/>
      <c r="D421" s="85" t="s">
        <v>649</v>
      </c>
      <c r="E421" s="85"/>
      <c r="F421" s="85"/>
      <c r="G421" s="85"/>
    </row>
    <row r="422" spans="2:7" ht="14.25" x14ac:dyDescent="0.25">
      <c r="B422" s="71"/>
      <c r="C422" s="71"/>
      <c r="D422" s="71"/>
      <c r="E422" s="71"/>
      <c r="F422" s="71"/>
      <c r="G422" s="71"/>
    </row>
    <row r="423" spans="2:7" ht="14.25" x14ac:dyDescent="0.25">
      <c r="B423" s="71"/>
      <c r="C423" s="71"/>
      <c r="D423" s="71"/>
      <c r="E423" s="71"/>
      <c r="F423" s="71"/>
      <c r="G423" s="71"/>
    </row>
    <row r="424" spans="2:7" ht="14.25" x14ac:dyDescent="0.25">
      <c r="B424" s="71"/>
      <c r="C424" s="71"/>
      <c r="D424" s="71"/>
      <c r="E424" s="71"/>
      <c r="F424" s="71"/>
      <c r="G424" s="71"/>
    </row>
    <row r="425" spans="2:7" ht="14.25" x14ac:dyDescent="0.25">
      <c r="B425" s="71"/>
      <c r="C425" s="38"/>
      <c r="D425" s="38"/>
      <c r="E425" s="38"/>
      <c r="F425" s="38"/>
      <c r="G425" s="38"/>
    </row>
    <row r="426" spans="2:7" ht="15" x14ac:dyDescent="0.25">
      <c r="B426" s="93" t="s">
        <v>792</v>
      </c>
      <c r="C426" s="93"/>
      <c r="D426" s="85" t="s">
        <v>37</v>
      </c>
      <c r="E426" s="85"/>
      <c r="F426" s="85"/>
      <c r="G426" s="85"/>
    </row>
    <row r="427" spans="2:7" ht="14.25" x14ac:dyDescent="0.25">
      <c r="B427" s="85" t="s">
        <v>801</v>
      </c>
      <c r="C427" s="85"/>
      <c r="D427" s="85"/>
      <c r="E427" s="85"/>
      <c r="F427" s="85"/>
      <c r="G427" s="85"/>
    </row>
  </sheetData>
  <autoFilter ref="A9:G410">
    <filterColumn colId="3">
      <filters>
        <filter val="1,042"/>
        <filter val="1,050"/>
        <filter val="1,150"/>
        <filter val="1,300"/>
        <filter val="1,800"/>
        <filter val="10,200"/>
        <filter val="105"/>
        <filter val="12,000"/>
        <filter val="138,214"/>
        <filter val="140"/>
        <filter val="15,792"/>
        <filter val="150"/>
        <filter val="180"/>
        <filter val="2,000"/>
        <filter val="2,250"/>
        <filter val="2,372"/>
        <filter val="2,500"/>
        <filter val="2,850"/>
        <filter val="2,917"/>
        <filter val="22"/>
        <filter val="24,000"/>
        <filter val="250"/>
        <filter val="292"/>
        <filter val="3,000"/>
        <filter val="30"/>
        <filter val="34"/>
        <filter val="4,403"/>
        <filter val="4,800"/>
        <filter val="419"/>
        <filter val="430"/>
        <filter val="5,000"/>
        <filter val="500"/>
        <filter val="512"/>
        <filter val="6,000"/>
        <filter val="74"/>
        <filter val="800"/>
        <filter val="9,000"/>
        <filter val="96.05%"/>
        <filter val="A"/>
      </filters>
    </filterColumn>
  </autoFilter>
  <mergeCells count="18">
    <mergeCell ref="C420:G420"/>
    <mergeCell ref="A5:C5"/>
    <mergeCell ref="A8:A9"/>
    <mergeCell ref="B8:B9"/>
    <mergeCell ref="C8:C9"/>
    <mergeCell ref="D8:G8"/>
    <mergeCell ref="B408:C408"/>
    <mergeCell ref="B409:C409"/>
    <mergeCell ref="D409:F409"/>
    <mergeCell ref="B410:C410"/>
    <mergeCell ref="D410:F410"/>
    <mergeCell ref="B419:G419"/>
    <mergeCell ref="B421:C421"/>
    <mergeCell ref="D421:G421"/>
    <mergeCell ref="B426:C426"/>
    <mergeCell ref="D426:G426"/>
    <mergeCell ref="B427:C427"/>
    <mergeCell ref="D427:G427"/>
  </mergeCells>
  <conditionalFormatting sqref="G10:G407">
    <cfRule type="cellIs" dxfId="33" priority="1" operator="lessThan">
      <formula>0.9</formula>
    </cfRule>
    <cfRule type="cellIs" dxfId="32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27"/>
  <sheetViews>
    <sheetView zoomScale="80" zoomScaleNormal="80" workbookViewId="0">
      <pane xSplit="3" ySplit="10" topLeftCell="D411" activePane="bottomRight" state="frozen"/>
      <selection pane="topRight" activeCell="D1" sqref="D1"/>
      <selection pane="bottomLeft" activeCell="A11" sqref="A11"/>
      <selection pane="bottomRight" activeCell="B420" sqref="B420"/>
    </sheetView>
  </sheetViews>
  <sheetFormatPr defaultRowHeight="12.75" x14ac:dyDescent="0.2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16384" width="9.140625" style="13"/>
  </cols>
  <sheetData>
    <row r="1" spans="1:7" ht="18" x14ac:dyDescent="0.25">
      <c r="A1" s="11" t="s">
        <v>25</v>
      </c>
      <c r="B1" s="11"/>
      <c r="C1" s="11"/>
    </row>
    <row r="2" spans="1:7" ht="15" x14ac:dyDescent="0.25">
      <c r="A2" s="14" t="s">
        <v>26</v>
      </c>
      <c r="B2" s="14"/>
      <c r="C2" s="14"/>
    </row>
    <row r="3" spans="1:7" ht="15" x14ac:dyDescent="0.25">
      <c r="A3" s="15" t="s">
        <v>692</v>
      </c>
      <c r="B3" s="15"/>
      <c r="C3" s="16"/>
    </row>
    <row r="4" spans="1:7" x14ac:dyDescent="0.25">
      <c r="A4" s="17"/>
      <c r="B4" s="17"/>
      <c r="C4" s="17"/>
    </row>
    <row r="5" spans="1:7" ht="30" customHeight="1" x14ac:dyDescent="0.25">
      <c r="A5" s="84" t="s">
        <v>652</v>
      </c>
      <c r="B5" s="84"/>
      <c r="C5" s="84"/>
    </row>
    <row r="6" spans="1:7" ht="18" x14ac:dyDescent="0.25">
      <c r="A6" s="18" t="s">
        <v>832</v>
      </c>
      <c r="B6" s="11"/>
      <c r="C6" s="11"/>
    </row>
    <row r="7" spans="1:7" s="20" customFormat="1" ht="26.25" customHeight="1" x14ac:dyDescent="0.25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7" s="22" customFormat="1" ht="22.5" customHeight="1" x14ac:dyDescent="0.25">
      <c r="A8" s="83" t="s">
        <v>27</v>
      </c>
      <c r="B8" s="81" t="s">
        <v>28</v>
      </c>
      <c r="C8" s="83" t="s">
        <v>29</v>
      </c>
      <c r="D8" s="86" t="s">
        <v>30</v>
      </c>
      <c r="E8" s="87"/>
      <c r="F8" s="87"/>
      <c r="G8" s="88"/>
    </row>
    <row r="9" spans="1:7" s="22" customFormat="1" ht="22.5" customHeight="1" x14ac:dyDescent="0.25">
      <c r="A9" s="83"/>
      <c r="B9" s="82"/>
      <c r="C9" s="83"/>
      <c r="D9" s="72" t="s">
        <v>31</v>
      </c>
      <c r="E9" s="72" t="s">
        <v>32</v>
      </c>
      <c r="F9" s="72" t="s">
        <v>663</v>
      </c>
      <c r="G9" s="72" t="s">
        <v>33</v>
      </c>
    </row>
    <row r="10" spans="1:7" ht="19.5" hidden="1" customHeight="1" x14ac:dyDescent="0.25">
      <c r="A10" s="42">
        <f>IF(D10&gt;0,1,0)</f>
        <v>0</v>
      </c>
      <c r="B10" s="23" t="s">
        <v>38</v>
      </c>
      <c r="C10" s="24" t="s">
        <v>39</v>
      </c>
      <c r="D10" s="26">
        <v>0</v>
      </c>
      <c r="E10" s="25">
        <v>0</v>
      </c>
      <c r="F10" s="26">
        <f>IF(E10&gt;D10,D10,E10)</f>
        <v>0</v>
      </c>
      <c r="G10" s="27" t="str">
        <f>IFERROR(F10/D10,"")</f>
        <v/>
      </c>
    </row>
    <row r="11" spans="1:7" ht="19.5" hidden="1" customHeight="1" x14ac:dyDescent="0.25">
      <c r="A11" s="43">
        <f>IF(D11&gt;0,1+A10,A10)</f>
        <v>0</v>
      </c>
      <c r="B11" s="23" t="s">
        <v>40</v>
      </c>
      <c r="C11" s="24" t="s">
        <v>41</v>
      </c>
      <c r="D11" s="26">
        <v>0</v>
      </c>
      <c r="E11" s="25">
        <v>0</v>
      </c>
      <c r="F11" s="26">
        <f>IF(E11&gt;D11,D11,E11)</f>
        <v>0</v>
      </c>
      <c r="G11" s="27" t="str">
        <f t="shared" ref="G11:G74" si="0">IFERROR(F11/D11,"")</f>
        <v/>
      </c>
    </row>
    <row r="12" spans="1:7" ht="19.5" hidden="1" customHeight="1" x14ac:dyDescent="0.25">
      <c r="A12" s="43">
        <f t="shared" ref="A12:A75" si="1">IF(D12&gt;0,1+A11,A11)</f>
        <v>0</v>
      </c>
      <c r="B12" s="23" t="s">
        <v>42</v>
      </c>
      <c r="C12" s="24" t="s">
        <v>43</v>
      </c>
      <c r="D12" s="26">
        <v>0</v>
      </c>
      <c r="E12" s="25">
        <v>0</v>
      </c>
      <c r="F12" s="26">
        <f t="shared" ref="F12:F75" si="2">IF(E12&gt;D12,D12,E12)</f>
        <v>0</v>
      </c>
      <c r="G12" s="27" t="str">
        <f t="shared" si="0"/>
        <v/>
      </c>
    </row>
    <row r="13" spans="1:7" ht="19.5" customHeight="1" x14ac:dyDescent="0.25">
      <c r="A13" s="43">
        <f t="shared" si="1"/>
        <v>1</v>
      </c>
      <c r="B13" s="23" t="s">
        <v>44</v>
      </c>
      <c r="C13" s="24" t="s">
        <v>45</v>
      </c>
      <c r="D13" s="26">
        <v>700</v>
      </c>
      <c r="E13" s="25">
        <v>700</v>
      </c>
      <c r="F13" s="26">
        <f t="shared" si="2"/>
        <v>700</v>
      </c>
      <c r="G13" s="27">
        <f t="shared" si="0"/>
        <v>1</v>
      </c>
    </row>
    <row r="14" spans="1:7" ht="19.5" hidden="1" customHeight="1" x14ac:dyDescent="0.25">
      <c r="A14" s="43">
        <f t="shared" si="1"/>
        <v>1</v>
      </c>
      <c r="B14" s="23" t="s">
        <v>46</v>
      </c>
      <c r="C14" s="24" t="s">
        <v>47</v>
      </c>
      <c r="D14" s="26">
        <v>0</v>
      </c>
      <c r="E14" s="25">
        <v>0</v>
      </c>
      <c r="F14" s="26">
        <f t="shared" si="2"/>
        <v>0</v>
      </c>
      <c r="G14" s="27" t="str">
        <f t="shared" si="0"/>
        <v/>
      </c>
    </row>
    <row r="15" spans="1:7" ht="19.5" customHeight="1" x14ac:dyDescent="0.25">
      <c r="A15" s="43">
        <f t="shared" si="1"/>
        <v>2</v>
      </c>
      <c r="B15" s="23" t="s">
        <v>48</v>
      </c>
      <c r="C15" s="24" t="s">
        <v>49</v>
      </c>
      <c r="D15" s="26">
        <v>213</v>
      </c>
      <c r="E15" s="25">
        <v>213</v>
      </c>
      <c r="F15" s="26">
        <f t="shared" si="2"/>
        <v>213</v>
      </c>
      <c r="G15" s="27">
        <f t="shared" si="0"/>
        <v>1</v>
      </c>
    </row>
    <row r="16" spans="1:7" ht="19.5" hidden="1" customHeight="1" x14ac:dyDescent="0.25">
      <c r="A16" s="43">
        <f t="shared" si="1"/>
        <v>2</v>
      </c>
      <c r="B16" s="23" t="s">
        <v>50</v>
      </c>
      <c r="C16" s="24" t="s">
        <v>51</v>
      </c>
      <c r="D16" s="26">
        <v>0</v>
      </c>
      <c r="E16" s="25">
        <v>0</v>
      </c>
      <c r="F16" s="26">
        <f t="shared" si="2"/>
        <v>0</v>
      </c>
      <c r="G16" s="27" t="str">
        <f t="shared" si="0"/>
        <v/>
      </c>
    </row>
    <row r="17" spans="1:7" ht="19.5" hidden="1" customHeight="1" x14ac:dyDescent="0.25">
      <c r="A17" s="43">
        <f t="shared" si="1"/>
        <v>2</v>
      </c>
      <c r="B17" s="23" t="s">
        <v>52</v>
      </c>
      <c r="C17" s="24" t="s">
        <v>53</v>
      </c>
      <c r="D17" s="26">
        <v>0</v>
      </c>
      <c r="E17" s="25">
        <v>0</v>
      </c>
      <c r="F17" s="26">
        <f t="shared" si="2"/>
        <v>0</v>
      </c>
      <c r="G17" s="27" t="str">
        <f t="shared" si="0"/>
        <v/>
      </c>
    </row>
    <row r="18" spans="1:7" ht="19.5" customHeight="1" x14ac:dyDescent="0.25">
      <c r="A18" s="43">
        <f t="shared" si="1"/>
        <v>3</v>
      </c>
      <c r="B18" s="23" t="s">
        <v>54</v>
      </c>
      <c r="C18" s="24" t="s">
        <v>55</v>
      </c>
      <c r="D18" s="26">
        <v>3310</v>
      </c>
      <c r="E18" s="25">
        <v>3034</v>
      </c>
      <c r="F18" s="26">
        <f t="shared" si="2"/>
        <v>3034</v>
      </c>
      <c r="G18" s="27">
        <f t="shared" si="0"/>
        <v>0.91661631419939582</v>
      </c>
    </row>
    <row r="19" spans="1:7" ht="19.5" customHeight="1" x14ac:dyDescent="0.25">
      <c r="A19" s="43">
        <f t="shared" si="1"/>
        <v>4</v>
      </c>
      <c r="B19" s="23" t="s">
        <v>56</v>
      </c>
      <c r="C19" s="24" t="s">
        <v>57</v>
      </c>
      <c r="D19" s="26">
        <v>1525</v>
      </c>
      <c r="E19" s="25">
        <v>1525</v>
      </c>
      <c r="F19" s="26">
        <f t="shared" si="2"/>
        <v>1525</v>
      </c>
      <c r="G19" s="27">
        <f t="shared" si="0"/>
        <v>1</v>
      </c>
    </row>
    <row r="20" spans="1:7" ht="19.5" customHeight="1" x14ac:dyDescent="0.25">
      <c r="A20" s="43">
        <f t="shared" si="1"/>
        <v>5</v>
      </c>
      <c r="B20" s="23" t="s">
        <v>58</v>
      </c>
      <c r="C20" s="24" t="s">
        <v>59</v>
      </c>
      <c r="D20" s="26">
        <v>2275</v>
      </c>
      <c r="E20" s="25">
        <v>2275</v>
      </c>
      <c r="F20" s="26">
        <f t="shared" si="2"/>
        <v>2275</v>
      </c>
      <c r="G20" s="27">
        <f t="shared" si="0"/>
        <v>1</v>
      </c>
    </row>
    <row r="21" spans="1:7" ht="19.5" hidden="1" customHeight="1" x14ac:dyDescent="0.25">
      <c r="A21" s="43">
        <f t="shared" si="1"/>
        <v>5</v>
      </c>
      <c r="B21" s="23" t="s">
        <v>60</v>
      </c>
      <c r="C21" s="24" t="s">
        <v>61</v>
      </c>
      <c r="D21" s="26">
        <v>0</v>
      </c>
      <c r="E21" s="25">
        <v>0</v>
      </c>
      <c r="F21" s="26">
        <f t="shared" si="2"/>
        <v>0</v>
      </c>
      <c r="G21" s="27" t="str">
        <f t="shared" si="0"/>
        <v/>
      </c>
    </row>
    <row r="22" spans="1:7" ht="19.5" customHeight="1" x14ac:dyDescent="0.25">
      <c r="A22" s="43">
        <f t="shared" si="1"/>
        <v>6</v>
      </c>
      <c r="B22" s="23" t="s">
        <v>62</v>
      </c>
      <c r="C22" s="24" t="s">
        <v>63</v>
      </c>
      <c r="D22" s="26">
        <v>110</v>
      </c>
      <c r="E22" s="25">
        <v>110</v>
      </c>
      <c r="F22" s="26">
        <f t="shared" si="2"/>
        <v>110</v>
      </c>
      <c r="G22" s="27">
        <f t="shared" si="0"/>
        <v>1</v>
      </c>
    </row>
    <row r="23" spans="1:7" ht="19.5" customHeight="1" x14ac:dyDescent="0.25">
      <c r="A23" s="43">
        <f t="shared" si="1"/>
        <v>7</v>
      </c>
      <c r="B23" s="23" t="s">
        <v>64</v>
      </c>
      <c r="C23" s="24" t="s">
        <v>65</v>
      </c>
      <c r="D23" s="26">
        <v>24</v>
      </c>
      <c r="E23" s="25">
        <v>0</v>
      </c>
      <c r="F23" s="26">
        <f t="shared" si="2"/>
        <v>0</v>
      </c>
      <c r="G23" s="27">
        <f t="shared" si="0"/>
        <v>0</v>
      </c>
    </row>
    <row r="24" spans="1:7" ht="19.5" customHeight="1" x14ac:dyDescent="0.25">
      <c r="A24" s="43">
        <f t="shared" si="1"/>
        <v>8</v>
      </c>
      <c r="B24" s="23" t="s">
        <v>66</v>
      </c>
      <c r="C24" s="24" t="s">
        <v>67</v>
      </c>
      <c r="D24" s="26">
        <v>1200</v>
      </c>
      <c r="E24" s="25">
        <v>1200</v>
      </c>
      <c r="F24" s="26">
        <f t="shared" si="2"/>
        <v>1200</v>
      </c>
      <c r="G24" s="27">
        <f t="shared" si="0"/>
        <v>1</v>
      </c>
    </row>
    <row r="25" spans="1:7" ht="19.5" hidden="1" customHeight="1" x14ac:dyDescent="0.25">
      <c r="A25" s="43">
        <f t="shared" si="1"/>
        <v>8</v>
      </c>
      <c r="B25" s="23" t="s">
        <v>68</v>
      </c>
      <c r="C25" s="24" t="s">
        <v>69</v>
      </c>
      <c r="D25" s="26">
        <v>0</v>
      </c>
      <c r="E25" s="25">
        <v>0</v>
      </c>
      <c r="F25" s="26">
        <f t="shared" si="2"/>
        <v>0</v>
      </c>
      <c r="G25" s="27" t="str">
        <f t="shared" si="0"/>
        <v/>
      </c>
    </row>
    <row r="26" spans="1:7" ht="19.5" customHeight="1" x14ac:dyDescent="0.25">
      <c r="A26" s="43">
        <f t="shared" si="1"/>
        <v>9</v>
      </c>
      <c r="B26" s="23" t="s">
        <v>70</v>
      </c>
      <c r="C26" s="24" t="s">
        <v>71</v>
      </c>
      <c r="D26" s="26">
        <v>136</v>
      </c>
      <c r="E26" s="25">
        <v>136</v>
      </c>
      <c r="F26" s="26">
        <f t="shared" si="2"/>
        <v>136</v>
      </c>
      <c r="G26" s="27">
        <f t="shared" si="0"/>
        <v>1</v>
      </c>
    </row>
    <row r="27" spans="1:7" ht="19.5" customHeight="1" x14ac:dyDescent="0.25">
      <c r="A27" s="43">
        <f t="shared" si="1"/>
        <v>10</v>
      </c>
      <c r="B27" s="23" t="s">
        <v>72</v>
      </c>
      <c r="C27" s="24" t="s">
        <v>73</v>
      </c>
      <c r="D27" s="26">
        <v>1470</v>
      </c>
      <c r="E27" s="25">
        <v>1470</v>
      </c>
      <c r="F27" s="26">
        <f t="shared" si="2"/>
        <v>1470</v>
      </c>
      <c r="G27" s="27">
        <f t="shared" si="0"/>
        <v>1</v>
      </c>
    </row>
    <row r="28" spans="1:7" ht="19.5" customHeight="1" x14ac:dyDescent="0.25">
      <c r="A28" s="43">
        <f t="shared" si="1"/>
        <v>11</v>
      </c>
      <c r="B28" s="23" t="s">
        <v>74</v>
      </c>
      <c r="C28" s="24" t="s">
        <v>75</v>
      </c>
      <c r="D28" s="26">
        <v>150</v>
      </c>
      <c r="E28" s="25">
        <v>150</v>
      </c>
      <c r="F28" s="26">
        <f t="shared" si="2"/>
        <v>150</v>
      </c>
      <c r="G28" s="27">
        <f t="shared" si="0"/>
        <v>1</v>
      </c>
    </row>
    <row r="29" spans="1:7" ht="19.5" customHeight="1" x14ac:dyDescent="0.25">
      <c r="A29" s="43">
        <f t="shared" si="1"/>
        <v>12</v>
      </c>
      <c r="B29" s="23" t="s">
        <v>76</v>
      </c>
      <c r="C29" s="24" t="s">
        <v>77</v>
      </c>
      <c r="D29" s="26">
        <v>150</v>
      </c>
      <c r="E29" s="25">
        <v>150</v>
      </c>
      <c r="F29" s="26">
        <f t="shared" si="2"/>
        <v>150</v>
      </c>
      <c r="G29" s="27">
        <f t="shared" si="0"/>
        <v>1</v>
      </c>
    </row>
    <row r="30" spans="1:7" ht="19.5" hidden="1" customHeight="1" x14ac:dyDescent="0.25">
      <c r="A30" s="43">
        <f t="shared" si="1"/>
        <v>12</v>
      </c>
      <c r="B30" s="23" t="s">
        <v>78</v>
      </c>
      <c r="C30" s="24" t="s">
        <v>79</v>
      </c>
      <c r="D30" s="26">
        <v>0</v>
      </c>
      <c r="E30" s="25">
        <v>0</v>
      </c>
      <c r="F30" s="26">
        <f t="shared" si="2"/>
        <v>0</v>
      </c>
      <c r="G30" s="27" t="str">
        <f t="shared" si="0"/>
        <v/>
      </c>
    </row>
    <row r="31" spans="1:7" ht="19.5" hidden="1" customHeight="1" x14ac:dyDescent="0.25">
      <c r="A31" s="43">
        <f t="shared" si="1"/>
        <v>12</v>
      </c>
      <c r="B31" s="23" t="s">
        <v>80</v>
      </c>
      <c r="C31" s="24" t="s">
        <v>81</v>
      </c>
      <c r="D31" s="26">
        <v>0</v>
      </c>
      <c r="E31" s="25">
        <v>0</v>
      </c>
      <c r="F31" s="26">
        <f t="shared" si="2"/>
        <v>0</v>
      </c>
      <c r="G31" s="27" t="str">
        <f t="shared" si="0"/>
        <v/>
      </c>
    </row>
    <row r="32" spans="1:7" ht="19.5" hidden="1" customHeight="1" x14ac:dyDescent="0.25">
      <c r="A32" s="43">
        <f t="shared" si="1"/>
        <v>12</v>
      </c>
      <c r="B32" s="23" t="s">
        <v>82</v>
      </c>
      <c r="C32" s="24" t="s">
        <v>83</v>
      </c>
      <c r="D32" s="26">
        <v>0</v>
      </c>
      <c r="E32" s="25">
        <v>0</v>
      </c>
      <c r="F32" s="26">
        <f t="shared" si="2"/>
        <v>0</v>
      </c>
      <c r="G32" s="27" t="str">
        <f t="shared" si="0"/>
        <v/>
      </c>
    </row>
    <row r="33" spans="1:7" ht="19.5" hidden="1" customHeight="1" x14ac:dyDescent="0.25">
      <c r="A33" s="43">
        <f t="shared" si="1"/>
        <v>12</v>
      </c>
      <c r="B33" s="23" t="s">
        <v>84</v>
      </c>
      <c r="C33" s="24" t="s">
        <v>85</v>
      </c>
      <c r="D33" s="26">
        <v>0</v>
      </c>
      <c r="E33" s="25">
        <v>0</v>
      </c>
      <c r="F33" s="26">
        <f t="shared" si="2"/>
        <v>0</v>
      </c>
      <c r="G33" s="27" t="str">
        <f t="shared" si="0"/>
        <v/>
      </c>
    </row>
    <row r="34" spans="1:7" ht="19.5" hidden="1" customHeight="1" x14ac:dyDescent="0.25">
      <c r="A34" s="43">
        <f t="shared" si="1"/>
        <v>12</v>
      </c>
      <c r="B34" s="23" t="s">
        <v>86</v>
      </c>
      <c r="C34" s="24" t="s">
        <v>87</v>
      </c>
      <c r="D34" s="26">
        <v>0</v>
      </c>
      <c r="E34" s="25">
        <v>0</v>
      </c>
      <c r="F34" s="26">
        <f t="shared" si="2"/>
        <v>0</v>
      </c>
      <c r="G34" s="27" t="str">
        <f t="shared" si="0"/>
        <v/>
      </c>
    </row>
    <row r="35" spans="1:7" ht="19.5" hidden="1" customHeight="1" x14ac:dyDescent="0.25">
      <c r="A35" s="43">
        <f t="shared" si="1"/>
        <v>12</v>
      </c>
      <c r="B35" s="23" t="s">
        <v>88</v>
      </c>
      <c r="C35" s="24" t="s">
        <v>89</v>
      </c>
      <c r="D35" s="26">
        <v>0</v>
      </c>
      <c r="E35" s="25">
        <v>0</v>
      </c>
      <c r="F35" s="26">
        <f t="shared" si="2"/>
        <v>0</v>
      </c>
      <c r="G35" s="27" t="str">
        <f t="shared" si="0"/>
        <v/>
      </c>
    </row>
    <row r="36" spans="1:7" ht="19.5" customHeight="1" x14ac:dyDescent="0.25">
      <c r="A36" s="43">
        <f t="shared" si="1"/>
        <v>13</v>
      </c>
      <c r="B36" s="23" t="s">
        <v>90</v>
      </c>
      <c r="C36" s="24" t="s">
        <v>91</v>
      </c>
      <c r="D36" s="26">
        <v>6220</v>
      </c>
      <c r="E36" s="25">
        <v>6795</v>
      </c>
      <c r="F36" s="26">
        <f t="shared" si="2"/>
        <v>6220</v>
      </c>
      <c r="G36" s="27">
        <f t="shared" si="0"/>
        <v>1</v>
      </c>
    </row>
    <row r="37" spans="1:7" ht="19.5" hidden="1" customHeight="1" x14ac:dyDescent="0.25">
      <c r="A37" s="43">
        <f t="shared" si="1"/>
        <v>13</v>
      </c>
      <c r="B37" s="23" t="s">
        <v>92</v>
      </c>
      <c r="C37" s="24" t="s">
        <v>93</v>
      </c>
      <c r="D37" s="26">
        <v>0</v>
      </c>
      <c r="E37" s="25">
        <v>0</v>
      </c>
      <c r="F37" s="26">
        <f t="shared" si="2"/>
        <v>0</v>
      </c>
      <c r="G37" s="27" t="str">
        <f t="shared" si="0"/>
        <v/>
      </c>
    </row>
    <row r="38" spans="1:7" ht="19.5" hidden="1" customHeight="1" x14ac:dyDescent="0.25">
      <c r="A38" s="43">
        <f t="shared" si="1"/>
        <v>13</v>
      </c>
      <c r="B38" s="23" t="s">
        <v>648</v>
      </c>
      <c r="C38" s="24" t="s">
        <v>658</v>
      </c>
      <c r="D38" s="26">
        <v>0</v>
      </c>
      <c r="E38" s="25">
        <v>0</v>
      </c>
      <c r="F38" s="26">
        <f t="shared" si="2"/>
        <v>0</v>
      </c>
      <c r="G38" s="27" t="str">
        <f t="shared" si="0"/>
        <v/>
      </c>
    </row>
    <row r="39" spans="1:7" ht="19.5" hidden="1" customHeight="1" x14ac:dyDescent="0.25">
      <c r="A39" s="43">
        <f t="shared" si="1"/>
        <v>13</v>
      </c>
      <c r="B39" s="23" t="s">
        <v>94</v>
      </c>
      <c r="C39" s="24" t="s">
        <v>95</v>
      </c>
      <c r="D39" s="26">
        <v>0</v>
      </c>
      <c r="E39" s="25">
        <v>0</v>
      </c>
      <c r="F39" s="26">
        <f t="shared" si="2"/>
        <v>0</v>
      </c>
      <c r="G39" s="27" t="str">
        <f t="shared" si="0"/>
        <v/>
      </c>
    </row>
    <row r="40" spans="1:7" ht="19.5" hidden="1" customHeight="1" x14ac:dyDescent="0.25">
      <c r="A40" s="43">
        <f t="shared" si="1"/>
        <v>13</v>
      </c>
      <c r="B40" s="23" t="s">
        <v>96</v>
      </c>
      <c r="C40" s="24" t="s">
        <v>97</v>
      </c>
      <c r="D40" s="26">
        <v>0</v>
      </c>
      <c r="E40" s="25">
        <v>0</v>
      </c>
      <c r="F40" s="26">
        <f t="shared" si="2"/>
        <v>0</v>
      </c>
      <c r="G40" s="27" t="str">
        <f t="shared" si="0"/>
        <v/>
      </c>
    </row>
    <row r="41" spans="1:7" ht="19.5" customHeight="1" x14ac:dyDescent="0.25">
      <c r="A41" s="43">
        <f t="shared" si="1"/>
        <v>14</v>
      </c>
      <c r="B41" s="23" t="s">
        <v>98</v>
      </c>
      <c r="C41" s="24" t="s">
        <v>99</v>
      </c>
      <c r="D41" s="26">
        <v>7950</v>
      </c>
      <c r="E41" s="25">
        <v>7950</v>
      </c>
      <c r="F41" s="26">
        <f t="shared" si="2"/>
        <v>7950</v>
      </c>
      <c r="G41" s="27">
        <f t="shared" si="0"/>
        <v>1</v>
      </c>
    </row>
    <row r="42" spans="1:7" ht="19.5" customHeight="1" x14ac:dyDescent="0.25">
      <c r="A42" s="43">
        <f t="shared" si="1"/>
        <v>15</v>
      </c>
      <c r="B42" s="23" t="s">
        <v>100</v>
      </c>
      <c r="C42" s="24" t="s">
        <v>101</v>
      </c>
      <c r="D42" s="26">
        <v>740</v>
      </c>
      <c r="E42" s="25">
        <v>740</v>
      </c>
      <c r="F42" s="26">
        <f t="shared" si="2"/>
        <v>740</v>
      </c>
      <c r="G42" s="27">
        <f t="shared" si="0"/>
        <v>1</v>
      </c>
    </row>
    <row r="43" spans="1:7" ht="19.5" customHeight="1" x14ac:dyDescent="0.25">
      <c r="A43" s="43">
        <f t="shared" si="1"/>
        <v>16</v>
      </c>
      <c r="B43" s="23" t="s">
        <v>102</v>
      </c>
      <c r="C43" s="24" t="s">
        <v>103</v>
      </c>
      <c r="D43" s="26">
        <v>370</v>
      </c>
      <c r="E43" s="25">
        <v>370</v>
      </c>
      <c r="F43" s="26">
        <f t="shared" si="2"/>
        <v>370</v>
      </c>
      <c r="G43" s="27">
        <f t="shared" si="0"/>
        <v>1</v>
      </c>
    </row>
    <row r="44" spans="1:7" ht="19.5" customHeight="1" x14ac:dyDescent="0.25">
      <c r="A44" s="43">
        <f t="shared" si="1"/>
        <v>17</v>
      </c>
      <c r="B44" s="23" t="s">
        <v>104</v>
      </c>
      <c r="C44" s="24" t="s">
        <v>105</v>
      </c>
      <c r="D44" s="26">
        <v>370</v>
      </c>
      <c r="E44" s="25">
        <v>370</v>
      </c>
      <c r="F44" s="26">
        <f t="shared" si="2"/>
        <v>370</v>
      </c>
      <c r="G44" s="27">
        <f t="shared" si="0"/>
        <v>1</v>
      </c>
    </row>
    <row r="45" spans="1:7" ht="19.5" customHeight="1" x14ac:dyDescent="0.25">
      <c r="A45" s="43">
        <f t="shared" si="1"/>
        <v>18</v>
      </c>
      <c r="B45" s="23" t="s">
        <v>106</v>
      </c>
      <c r="C45" s="24" t="s">
        <v>107</v>
      </c>
      <c r="D45" s="26">
        <v>12200</v>
      </c>
      <c r="E45" s="25">
        <v>12200</v>
      </c>
      <c r="F45" s="26">
        <f t="shared" si="2"/>
        <v>12200</v>
      </c>
      <c r="G45" s="27">
        <f t="shared" si="0"/>
        <v>1</v>
      </c>
    </row>
    <row r="46" spans="1:7" ht="19.5" customHeight="1" x14ac:dyDescent="0.25">
      <c r="A46" s="43">
        <f t="shared" si="1"/>
        <v>19</v>
      </c>
      <c r="B46" s="23" t="s">
        <v>108</v>
      </c>
      <c r="C46" s="24" t="s">
        <v>109</v>
      </c>
      <c r="D46" s="26">
        <v>4055</v>
      </c>
      <c r="E46" s="25">
        <v>4055</v>
      </c>
      <c r="F46" s="26">
        <f t="shared" si="2"/>
        <v>4055</v>
      </c>
      <c r="G46" s="27">
        <f t="shared" si="0"/>
        <v>1</v>
      </c>
    </row>
    <row r="47" spans="1:7" ht="19.5" customHeight="1" x14ac:dyDescent="0.25">
      <c r="A47" s="43">
        <f t="shared" si="1"/>
        <v>20</v>
      </c>
      <c r="B47" s="23" t="s">
        <v>110</v>
      </c>
      <c r="C47" s="24" t="s">
        <v>111</v>
      </c>
      <c r="D47" s="26">
        <v>830</v>
      </c>
      <c r="E47" s="25">
        <v>760</v>
      </c>
      <c r="F47" s="26">
        <f t="shared" si="2"/>
        <v>760</v>
      </c>
      <c r="G47" s="27">
        <f t="shared" si="0"/>
        <v>0.91566265060240959</v>
      </c>
    </row>
    <row r="48" spans="1:7" ht="19.5" customHeight="1" x14ac:dyDescent="0.25">
      <c r="A48" s="43">
        <f t="shared" si="1"/>
        <v>21</v>
      </c>
      <c r="B48" s="23" t="s">
        <v>112</v>
      </c>
      <c r="C48" s="24" t="s">
        <v>113</v>
      </c>
      <c r="D48" s="26">
        <v>5971</v>
      </c>
      <c r="E48" s="25">
        <v>5971</v>
      </c>
      <c r="F48" s="26">
        <f t="shared" si="2"/>
        <v>5971</v>
      </c>
      <c r="G48" s="27">
        <f t="shared" si="0"/>
        <v>1</v>
      </c>
    </row>
    <row r="49" spans="1:7" ht="19.5" customHeight="1" x14ac:dyDescent="0.25">
      <c r="A49" s="43">
        <f t="shared" si="1"/>
        <v>22</v>
      </c>
      <c r="B49" s="23" t="s">
        <v>114</v>
      </c>
      <c r="C49" s="24" t="s">
        <v>115</v>
      </c>
      <c r="D49" s="26">
        <v>85</v>
      </c>
      <c r="E49" s="25">
        <v>85</v>
      </c>
      <c r="F49" s="26">
        <f t="shared" si="2"/>
        <v>85</v>
      </c>
      <c r="G49" s="27">
        <f t="shared" si="0"/>
        <v>1</v>
      </c>
    </row>
    <row r="50" spans="1:7" ht="19.5" customHeight="1" x14ac:dyDescent="0.25">
      <c r="A50" s="43">
        <f t="shared" si="1"/>
        <v>23</v>
      </c>
      <c r="B50" s="23" t="s">
        <v>116</v>
      </c>
      <c r="C50" s="24" t="s">
        <v>117</v>
      </c>
      <c r="D50" s="26">
        <v>240</v>
      </c>
      <c r="E50" s="25">
        <v>240</v>
      </c>
      <c r="F50" s="26">
        <f t="shared" si="2"/>
        <v>240</v>
      </c>
      <c r="G50" s="27">
        <f t="shared" si="0"/>
        <v>1</v>
      </c>
    </row>
    <row r="51" spans="1:7" ht="19.5" hidden="1" customHeight="1" x14ac:dyDescent="0.25">
      <c r="A51" s="43">
        <f t="shared" si="1"/>
        <v>23</v>
      </c>
      <c r="B51" s="23" t="s">
        <v>118</v>
      </c>
      <c r="C51" s="24" t="s">
        <v>119</v>
      </c>
      <c r="D51" s="26">
        <v>0</v>
      </c>
      <c r="E51" s="25">
        <v>0</v>
      </c>
      <c r="F51" s="26">
        <f t="shared" si="2"/>
        <v>0</v>
      </c>
      <c r="G51" s="27" t="str">
        <f t="shared" si="0"/>
        <v/>
      </c>
    </row>
    <row r="52" spans="1:7" ht="19.5" hidden="1" customHeight="1" x14ac:dyDescent="0.25">
      <c r="A52" s="43">
        <f t="shared" si="1"/>
        <v>23</v>
      </c>
      <c r="B52" s="23" t="s">
        <v>120</v>
      </c>
      <c r="C52" s="24" t="s">
        <v>121</v>
      </c>
      <c r="D52" s="26">
        <v>0</v>
      </c>
      <c r="E52" s="25">
        <v>0</v>
      </c>
      <c r="F52" s="26">
        <f t="shared" si="2"/>
        <v>0</v>
      </c>
      <c r="G52" s="27" t="str">
        <f t="shared" si="0"/>
        <v/>
      </c>
    </row>
    <row r="53" spans="1:7" ht="19.5" customHeight="1" x14ac:dyDescent="0.25">
      <c r="A53" s="43">
        <f t="shared" si="1"/>
        <v>24</v>
      </c>
      <c r="B53" s="23" t="s">
        <v>122</v>
      </c>
      <c r="C53" s="24" t="s">
        <v>123</v>
      </c>
      <c r="D53" s="26">
        <v>240</v>
      </c>
      <c r="E53" s="25">
        <v>500</v>
      </c>
      <c r="F53" s="26">
        <f t="shared" si="2"/>
        <v>240</v>
      </c>
      <c r="G53" s="27">
        <f t="shared" si="0"/>
        <v>1</v>
      </c>
    </row>
    <row r="54" spans="1:7" ht="19.5" hidden="1" customHeight="1" x14ac:dyDescent="0.25">
      <c r="A54" s="43">
        <f t="shared" si="1"/>
        <v>24</v>
      </c>
      <c r="B54" s="23" t="s">
        <v>124</v>
      </c>
      <c r="C54" s="24" t="s">
        <v>125</v>
      </c>
      <c r="D54" s="26">
        <v>0</v>
      </c>
      <c r="E54" s="25">
        <v>0</v>
      </c>
      <c r="F54" s="26">
        <f t="shared" si="2"/>
        <v>0</v>
      </c>
      <c r="G54" s="27" t="str">
        <f t="shared" si="0"/>
        <v/>
      </c>
    </row>
    <row r="55" spans="1:7" ht="19.5" hidden="1" customHeight="1" x14ac:dyDescent="0.25">
      <c r="A55" s="43">
        <f t="shared" si="1"/>
        <v>24</v>
      </c>
      <c r="B55" s="23" t="s">
        <v>126</v>
      </c>
      <c r="C55" s="24" t="s">
        <v>127</v>
      </c>
      <c r="D55" s="26">
        <v>0</v>
      </c>
      <c r="E55" s="25">
        <v>0</v>
      </c>
      <c r="F55" s="26">
        <f t="shared" si="2"/>
        <v>0</v>
      </c>
      <c r="G55" s="27" t="str">
        <f t="shared" si="0"/>
        <v/>
      </c>
    </row>
    <row r="56" spans="1:7" ht="19.5" hidden="1" customHeight="1" x14ac:dyDescent="0.25">
      <c r="A56" s="43">
        <f t="shared" si="1"/>
        <v>24</v>
      </c>
      <c r="B56" s="23" t="s">
        <v>128</v>
      </c>
      <c r="C56" s="24" t="s">
        <v>129</v>
      </c>
      <c r="D56" s="26">
        <v>0</v>
      </c>
      <c r="E56" s="25">
        <v>0</v>
      </c>
      <c r="F56" s="26">
        <f t="shared" si="2"/>
        <v>0</v>
      </c>
      <c r="G56" s="27" t="str">
        <f t="shared" si="0"/>
        <v/>
      </c>
    </row>
    <row r="57" spans="1:7" ht="19.5" hidden="1" customHeight="1" x14ac:dyDescent="0.25">
      <c r="A57" s="43">
        <f t="shared" si="1"/>
        <v>24</v>
      </c>
      <c r="B57" s="23" t="s">
        <v>130</v>
      </c>
      <c r="C57" s="24" t="s">
        <v>131</v>
      </c>
      <c r="D57" s="26">
        <v>0</v>
      </c>
      <c r="E57" s="25">
        <v>0</v>
      </c>
      <c r="F57" s="26">
        <f t="shared" si="2"/>
        <v>0</v>
      </c>
      <c r="G57" s="27" t="str">
        <f t="shared" si="0"/>
        <v/>
      </c>
    </row>
    <row r="58" spans="1:7" ht="19.5" customHeight="1" x14ac:dyDescent="0.25">
      <c r="A58" s="43">
        <f t="shared" si="1"/>
        <v>25</v>
      </c>
      <c r="B58" s="23" t="s">
        <v>132</v>
      </c>
      <c r="C58" s="24" t="s">
        <v>133</v>
      </c>
      <c r="D58" s="26">
        <v>113</v>
      </c>
      <c r="E58" s="25">
        <v>152</v>
      </c>
      <c r="F58" s="26">
        <f t="shared" si="2"/>
        <v>113</v>
      </c>
      <c r="G58" s="27">
        <f t="shared" si="0"/>
        <v>1</v>
      </c>
    </row>
    <row r="59" spans="1:7" ht="19.5" hidden="1" customHeight="1" x14ac:dyDescent="0.25">
      <c r="A59" s="43">
        <f t="shared" si="1"/>
        <v>25</v>
      </c>
      <c r="B59" s="23" t="s">
        <v>134</v>
      </c>
      <c r="C59" s="24" t="s">
        <v>135</v>
      </c>
      <c r="D59" s="26">
        <v>0</v>
      </c>
      <c r="E59" s="25">
        <v>0</v>
      </c>
      <c r="F59" s="26">
        <f t="shared" si="2"/>
        <v>0</v>
      </c>
      <c r="G59" s="27" t="str">
        <f t="shared" si="0"/>
        <v/>
      </c>
    </row>
    <row r="60" spans="1:7" ht="19.5" hidden="1" customHeight="1" x14ac:dyDescent="0.25">
      <c r="A60" s="43">
        <f t="shared" si="1"/>
        <v>25</v>
      </c>
      <c r="B60" s="23" t="s">
        <v>136</v>
      </c>
      <c r="C60" s="24" t="s">
        <v>137</v>
      </c>
      <c r="D60" s="26">
        <v>0</v>
      </c>
      <c r="E60" s="25">
        <v>0</v>
      </c>
      <c r="F60" s="26">
        <f t="shared" si="2"/>
        <v>0</v>
      </c>
      <c r="G60" s="27" t="str">
        <f t="shared" si="0"/>
        <v/>
      </c>
    </row>
    <row r="61" spans="1:7" ht="19.5" hidden="1" customHeight="1" x14ac:dyDescent="0.25">
      <c r="A61" s="43">
        <f t="shared" si="1"/>
        <v>25</v>
      </c>
      <c r="B61" s="23" t="s">
        <v>138</v>
      </c>
      <c r="C61" s="24" t="s">
        <v>139</v>
      </c>
      <c r="D61" s="26">
        <v>0</v>
      </c>
      <c r="E61" s="25">
        <v>0</v>
      </c>
      <c r="F61" s="26">
        <f t="shared" si="2"/>
        <v>0</v>
      </c>
      <c r="G61" s="27" t="str">
        <f t="shared" si="0"/>
        <v/>
      </c>
    </row>
    <row r="62" spans="1:7" ht="19.5" customHeight="1" x14ac:dyDescent="0.25">
      <c r="A62" s="43">
        <f t="shared" si="1"/>
        <v>26</v>
      </c>
      <c r="B62" s="23" t="s">
        <v>140</v>
      </c>
      <c r="C62" s="24" t="s">
        <v>141</v>
      </c>
      <c r="D62" s="26">
        <v>100</v>
      </c>
      <c r="E62" s="25">
        <v>29</v>
      </c>
      <c r="F62" s="26">
        <f t="shared" si="2"/>
        <v>29</v>
      </c>
      <c r="G62" s="27">
        <f t="shared" si="0"/>
        <v>0.28999999999999998</v>
      </c>
    </row>
    <row r="63" spans="1:7" ht="19.5" customHeight="1" x14ac:dyDescent="0.25">
      <c r="A63" s="43">
        <f t="shared" si="1"/>
        <v>27</v>
      </c>
      <c r="B63" s="23" t="s">
        <v>142</v>
      </c>
      <c r="C63" s="24" t="s">
        <v>143</v>
      </c>
      <c r="D63" s="26">
        <v>150</v>
      </c>
      <c r="E63" s="25">
        <v>361</v>
      </c>
      <c r="F63" s="26">
        <f t="shared" si="2"/>
        <v>150</v>
      </c>
      <c r="G63" s="27">
        <f t="shared" si="0"/>
        <v>1</v>
      </c>
    </row>
    <row r="64" spans="1:7" ht="19.5" customHeight="1" x14ac:dyDescent="0.25">
      <c r="A64" s="43">
        <f t="shared" si="1"/>
        <v>28</v>
      </c>
      <c r="B64" s="23" t="s">
        <v>144</v>
      </c>
      <c r="C64" s="24" t="s">
        <v>145</v>
      </c>
      <c r="D64" s="26">
        <v>80</v>
      </c>
      <c r="E64" s="25">
        <v>154</v>
      </c>
      <c r="F64" s="26">
        <f t="shared" si="2"/>
        <v>80</v>
      </c>
      <c r="G64" s="27">
        <f t="shared" si="0"/>
        <v>1</v>
      </c>
    </row>
    <row r="65" spans="1:7" ht="19.5" hidden="1" customHeight="1" x14ac:dyDescent="0.25">
      <c r="A65" s="43">
        <f t="shared" si="1"/>
        <v>28</v>
      </c>
      <c r="B65" s="23" t="s">
        <v>146</v>
      </c>
      <c r="C65" s="24" t="s">
        <v>147</v>
      </c>
      <c r="D65" s="26">
        <v>0</v>
      </c>
      <c r="E65" s="25">
        <v>0</v>
      </c>
      <c r="F65" s="26">
        <f t="shared" si="2"/>
        <v>0</v>
      </c>
      <c r="G65" s="27" t="str">
        <f t="shared" si="0"/>
        <v/>
      </c>
    </row>
    <row r="66" spans="1:7" ht="19.5" hidden="1" customHeight="1" x14ac:dyDescent="0.25">
      <c r="A66" s="43">
        <f t="shared" si="1"/>
        <v>28</v>
      </c>
      <c r="B66" s="23" t="s">
        <v>148</v>
      </c>
      <c r="C66" s="24" t="s">
        <v>149</v>
      </c>
      <c r="D66" s="26">
        <v>0</v>
      </c>
      <c r="E66" s="25">
        <v>0</v>
      </c>
      <c r="F66" s="26">
        <f t="shared" si="2"/>
        <v>0</v>
      </c>
      <c r="G66" s="27" t="str">
        <f t="shared" si="0"/>
        <v/>
      </c>
    </row>
    <row r="67" spans="1:7" ht="19.5" hidden="1" customHeight="1" x14ac:dyDescent="0.25">
      <c r="A67" s="43">
        <f t="shared" si="1"/>
        <v>28</v>
      </c>
      <c r="B67" s="23" t="s">
        <v>716</v>
      </c>
      <c r="C67" s="24" t="s">
        <v>722</v>
      </c>
      <c r="D67" s="26">
        <v>0</v>
      </c>
      <c r="E67" s="25">
        <v>0</v>
      </c>
      <c r="F67" s="26">
        <f t="shared" si="2"/>
        <v>0</v>
      </c>
      <c r="G67" s="27" t="str">
        <f t="shared" si="0"/>
        <v/>
      </c>
    </row>
    <row r="68" spans="1:7" ht="19.5" customHeight="1" x14ac:dyDescent="0.25">
      <c r="A68" s="43">
        <f t="shared" si="1"/>
        <v>29</v>
      </c>
      <c r="B68" s="23" t="s">
        <v>150</v>
      </c>
      <c r="C68" s="24" t="s">
        <v>151</v>
      </c>
      <c r="D68" s="26">
        <v>7</v>
      </c>
      <c r="E68" s="25">
        <v>10</v>
      </c>
      <c r="F68" s="26">
        <f t="shared" si="2"/>
        <v>7</v>
      </c>
      <c r="G68" s="27">
        <f t="shared" si="0"/>
        <v>1</v>
      </c>
    </row>
    <row r="69" spans="1:7" ht="19.5" hidden="1" customHeight="1" x14ac:dyDescent="0.25">
      <c r="A69" s="43">
        <f t="shared" si="1"/>
        <v>29</v>
      </c>
      <c r="B69" s="23" t="s">
        <v>152</v>
      </c>
      <c r="C69" s="24" t="s">
        <v>153</v>
      </c>
      <c r="D69" s="26">
        <v>0</v>
      </c>
      <c r="E69" s="25">
        <v>0</v>
      </c>
      <c r="F69" s="26">
        <f t="shared" si="2"/>
        <v>0</v>
      </c>
      <c r="G69" s="27" t="str">
        <f t="shared" si="0"/>
        <v/>
      </c>
    </row>
    <row r="70" spans="1:7" ht="19.5" hidden="1" customHeight="1" x14ac:dyDescent="0.25">
      <c r="A70" s="43">
        <f t="shared" si="1"/>
        <v>29</v>
      </c>
      <c r="B70" s="23" t="s">
        <v>154</v>
      </c>
      <c r="C70" s="24" t="s">
        <v>155</v>
      </c>
      <c r="D70" s="26">
        <v>0</v>
      </c>
      <c r="E70" s="25">
        <v>0</v>
      </c>
      <c r="F70" s="26">
        <f t="shared" si="2"/>
        <v>0</v>
      </c>
      <c r="G70" s="27" t="str">
        <f t="shared" si="0"/>
        <v/>
      </c>
    </row>
    <row r="71" spans="1:7" ht="19.5" hidden="1" customHeight="1" x14ac:dyDescent="0.25">
      <c r="A71" s="43">
        <f t="shared" si="1"/>
        <v>29</v>
      </c>
      <c r="B71" s="23" t="s">
        <v>156</v>
      </c>
      <c r="C71" s="24" t="s">
        <v>157</v>
      </c>
      <c r="D71" s="26">
        <v>0</v>
      </c>
      <c r="E71" s="25">
        <v>0</v>
      </c>
      <c r="F71" s="26">
        <f t="shared" si="2"/>
        <v>0</v>
      </c>
      <c r="G71" s="27" t="str">
        <f t="shared" si="0"/>
        <v/>
      </c>
    </row>
    <row r="72" spans="1:7" ht="19.5" customHeight="1" x14ac:dyDescent="0.25">
      <c r="A72" s="43">
        <f t="shared" si="1"/>
        <v>30</v>
      </c>
      <c r="B72" s="23" t="s">
        <v>158</v>
      </c>
      <c r="C72" s="24" t="s">
        <v>159</v>
      </c>
      <c r="D72" s="26">
        <v>996</v>
      </c>
      <c r="E72" s="25">
        <v>935</v>
      </c>
      <c r="F72" s="26">
        <f t="shared" si="2"/>
        <v>935</v>
      </c>
      <c r="G72" s="27">
        <f t="shared" si="0"/>
        <v>0.9387550200803213</v>
      </c>
    </row>
    <row r="73" spans="1:7" ht="19.5" hidden="1" customHeight="1" x14ac:dyDescent="0.25">
      <c r="A73" s="43">
        <f t="shared" si="1"/>
        <v>30</v>
      </c>
      <c r="B73" s="23" t="s">
        <v>160</v>
      </c>
      <c r="C73" s="24" t="s">
        <v>161</v>
      </c>
      <c r="D73" s="26">
        <v>0</v>
      </c>
      <c r="E73" s="25">
        <v>0</v>
      </c>
      <c r="F73" s="26">
        <f t="shared" si="2"/>
        <v>0</v>
      </c>
      <c r="G73" s="27" t="str">
        <f t="shared" si="0"/>
        <v/>
      </c>
    </row>
    <row r="74" spans="1:7" ht="19.5" hidden="1" customHeight="1" x14ac:dyDescent="0.25">
      <c r="A74" s="43">
        <f t="shared" si="1"/>
        <v>30</v>
      </c>
      <c r="B74" s="23" t="s">
        <v>162</v>
      </c>
      <c r="C74" s="24" t="s">
        <v>163</v>
      </c>
      <c r="D74" s="26">
        <v>0</v>
      </c>
      <c r="E74" s="25">
        <v>0</v>
      </c>
      <c r="F74" s="26">
        <f t="shared" si="2"/>
        <v>0</v>
      </c>
      <c r="G74" s="27" t="str">
        <f t="shared" si="0"/>
        <v/>
      </c>
    </row>
    <row r="75" spans="1:7" ht="19.5" hidden="1" customHeight="1" x14ac:dyDescent="0.25">
      <c r="A75" s="43">
        <f t="shared" si="1"/>
        <v>30</v>
      </c>
      <c r="B75" s="23" t="s">
        <v>164</v>
      </c>
      <c r="C75" s="24" t="s">
        <v>165</v>
      </c>
      <c r="D75" s="26">
        <v>0</v>
      </c>
      <c r="E75" s="25">
        <v>0</v>
      </c>
      <c r="F75" s="26">
        <f t="shared" si="2"/>
        <v>0</v>
      </c>
      <c r="G75" s="27" t="str">
        <f t="shared" ref="G75:G138" si="3">IFERROR(F75/D75,"")</f>
        <v/>
      </c>
    </row>
    <row r="76" spans="1:7" ht="19.5" customHeight="1" x14ac:dyDescent="0.25">
      <c r="A76" s="43">
        <f t="shared" ref="A76:A139" si="4">IF(D76&gt;0,1+A75,A75)</f>
        <v>31</v>
      </c>
      <c r="B76" s="23" t="s">
        <v>166</v>
      </c>
      <c r="C76" s="24" t="s">
        <v>167</v>
      </c>
      <c r="D76" s="26">
        <v>136</v>
      </c>
      <c r="E76" s="25">
        <v>136</v>
      </c>
      <c r="F76" s="26">
        <f t="shared" ref="F76:F139" si="5">IF(E76&gt;D76,D76,E76)</f>
        <v>136</v>
      </c>
      <c r="G76" s="27">
        <f t="shared" si="3"/>
        <v>1</v>
      </c>
    </row>
    <row r="77" spans="1:7" ht="19.5" customHeight="1" x14ac:dyDescent="0.25">
      <c r="A77" s="43">
        <f t="shared" si="4"/>
        <v>32</v>
      </c>
      <c r="B77" s="23" t="s">
        <v>168</v>
      </c>
      <c r="C77" s="24" t="s">
        <v>169</v>
      </c>
      <c r="D77" s="26">
        <v>350</v>
      </c>
      <c r="E77" s="25">
        <v>240</v>
      </c>
      <c r="F77" s="26">
        <f t="shared" si="5"/>
        <v>240</v>
      </c>
      <c r="G77" s="27">
        <f t="shared" si="3"/>
        <v>0.68571428571428572</v>
      </c>
    </row>
    <row r="78" spans="1:7" ht="19.5" hidden="1" customHeight="1" x14ac:dyDescent="0.25">
      <c r="A78" s="43">
        <f t="shared" si="4"/>
        <v>32</v>
      </c>
      <c r="B78" s="23" t="s">
        <v>170</v>
      </c>
      <c r="C78" s="24" t="s">
        <v>171</v>
      </c>
      <c r="D78" s="26">
        <v>0</v>
      </c>
      <c r="E78" s="25">
        <v>0</v>
      </c>
      <c r="F78" s="26">
        <f t="shared" si="5"/>
        <v>0</v>
      </c>
      <c r="G78" s="27" t="str">
        <f t="shared" si="3"/>
        <v/>
      </c>
    </row>
    <row r="79" spans="1:7" ht="19.5" hidden="1" customHeight="1" x14ac:dyDescent="0.25">
      <c r="A79" s="43">
        <f t="shared" si="4"/>
        <v>32</v>
      </c>
      <c r="B79" s="23" t="s">
        <v>172</v>
      </c>
      <c r="C79" s="24" t="s">
        <v>173</v>
      </c>
      <c r="D79" s="26">
        <v>0</v>
      </c>
      <c r="E79" s="25">
        <v>0</v>
      </c>
      <c r="F79" s="26">
        <f t="shared" si="5"/>
        <v>0</v>
      </c>
      <c r="G79" s="27" t="str">
        <f t="shared" si="3"/>
        <v/>
      </c>
    </row>
    <row r="80" spans="1:7" ht="19.5" hidden="1" customHeight="1" x14ac:dyDescent="0.25">
      <c r="A80" s="43">
        <f t="shared" si="4"/>
        <v>32</v>
      </c>
      <c r="B80" s="23" t="s">
        <v>174</v>
      </c>
      <c r="C80" s="24" t="s">
        <v>175</v>
      </c>
      <c r="D80" s="26">
        <v>0</v>
      </c>
      <c r="E80" s="25">
        <v>0</v>
      </c>
      <c r="F80" s="26">
        <f t="shared" si="5"/>
        <v>0</v>
      </c>
      <c r="G80" s="27" t="str">
        <f t="shared" si="3"/>
        <v/>
      </c>
    </row>
    <row r="81" spans="1:7" ht="19.5" hidden="1" customHeight="1" x14ac:dyDescent="0.25">
      <c r="A81" s="43">
        <f t="shared" si="4"/>
        <v>32</v>
      </c>
      <c r="B81" s="23" t="s">
        <v>176</v>
      </c>
      <c r="C81" s="24" t="s">
        <v>177</v>
      </c>
      <c r="D81" s="26">
        <v>0</v>
      </c>
      <c r="E81" s="25">
        <v>0</v>
      </c>
      <c r="F81" s="26">
        <f t="shared" si="5"/>
        <v>0</v>
      </c>
      <c r="G81" s="27" t="str">
        <f t="shared" si="3"/>
        <v/>
      </c>
    </row>
    <row r="82" spans="1:7" ht="19.5" hidden="1" customHeight="1" x14ac:dyDescent="0.25">
      <c r="A82" s="43">
        <f t="shared" si="4"/>
        <v>32</v>
      </c>
      <c r="B82" s="23" t="s">
        <v>178</v>
      </c>
      <c r="C82" s="24" t="s">
        <v>179</v>
      </c>
      <c r="D82" s="26">
        <v>0</v>
      </c>
      <c r="E82" s="25">
        <v>0</v>
      </c>
      <c r="F82" s="26">
        <f t="shared" si="5"/>
        <v>0</v>
      </c>
      <c r="G82" s="27" t="str">
        <f t="shared" si="3"/>
        <v/>
      </c>
    </row>
    <row r="83" spans="1:7" ht="19.5" customHeight="1" x14ac:dyDescent="0.25">
      <c r="A83" s="43">
        <f t="shared" si="4"/>
        <v>33</v>
      </c>
      <c r="B83" s="23" t="s">
        <v>180</v>
      </c>
      <c r="C83" s="24" t="s">
        <v>181</v>
      </c>
      <c r="D83" s="26">
        <v>36</v>
      </c>
      <c r="E83" s="25">
        <v>35</v>
      </c>
      <c r="F83" s="26">
        <f t="shared" si="5"/>
        <v>35</v>
      </c>
      <c r="G83" s="27">
        <f t="shared" si="3"/>
        <v>0.97222222222222221</v>
      </c>
    </row>
    <row r="84" spans="1:7" ht="19.5" hidden="1" customHeight="1" x14ac:dyDescent="0.25">
      <c r="A84" s="43">
        <f t="shared" si="4"/>
        <v>33</v>
      </c>
      <c r="B84" s="23" t="s">
        <v>705</v>
      </c>
      <c r="C84" s="24" t="s">
        <v>706</v>
      </c>
      <c r="D84" s="26">
        <v>0</v>
      </c>
      <c r="E84" s="25">
        <v>0</v>
      </c>
      <c r="F84" s="26">
        <f t="shared" si="5"/>
        <v>0</v>
      </c>
      <c r="G84" s="27" t="str">
        <f t="shared" si="3"/>
        <v/>
      </c>
    </row>
    <row r="85" spans="1:7" ht="19.5" hidden="1" customHeight="1" x14ac:dyDescent="0.25">
      <c r="A85" s="43">
        <f t="shared" si="4"/>
        <v>33</v>
      </c>
      <c r="B85" s="23" t="s">
        <v>707</v>
      </c>
      <c r="C85" s="24" t="s">
        <v>708</v>
      </c>
      <c r="D85" s="26">
        <v>0</v>
      </c>
      <c r="E85" s="25">
        <v>0</v>
      </c>
      <c r="F85" s="26">
        <f t="shared" si="5"/>
        <v>0</v>
      </c>
      <c r="G85" s="27" t="str">
        <f t="shared" si="3"/>
        <v/>
      </c>
    </row>
    <row r="86" spans="1:7" ht="19.5" hidden="1" customHeight="1" x14ac:dyDescent="0.25">
      <c r="A86" s="43">
        <f t="shared" si="4"/>
        <v>33</v>
      </c>
      <c r="B86" s="23" t="s">
        <v>590</v>
      </c>
      <c r="C86" s="24" t="s">
        <v>591</v>
      </c>
      <c r="D86" s="26">
        <v>0</v>
      </c>
      <c r="E86" s="25">
        <v>0</v>
      </c>
      <c r="F86" s="26">
        <f t="shared" si="5"/>
        <v>0</v>
      </c>
      <c r="G86" s="27" t="str">
        <f t="shared" si="3"/>
        <v/>
      </c>
    </row>
    <row r="87" spans="1:7" ht="19.5" hidden="1" customHeight="1" x14ac:dyDescent="0.25">
      <c r="A87" s="43">
        <f t="shared" si="4"/>
        <v>33</v>
      </c>
      <c r="B87" s="23" t="s">
        <v>592</v>
      </c>
      <c r="C87" s="24" t="s">
        <v>593</v>
      </c>
      <c r="D87" s="26">
        <v>0</v>
      </c>
      <c r="E87" s="25">
        <v>0</v>
      </c>
      <c r="F87" s="26">
        <f t="shared" si="5"/>
        <v>0</v>
      </c>
      <c r="G87" s="27" t="str">
        <f t="shared" si="3"/>
        <v/>
      </c>
    </row>
    <row r="88" spans="1:7" ht="19.5" hidden="1" customHeight="1" x14ac:dyDescent="0.25">
      <c r="A88" s="43">
        <f t="shared" si="4"/>
        <v>33</v>
      </c>
      <c r="B88" s="23" t="s">
        <v>594</v>
      </c>
      <c r="C88" s="24" t="s">
        <v>595</v>
      </c>
      <c r="D88" s="26">
        <v>0</v>
      </c>
      <c r="E88" s="25">
        <v>0</v>
      </c>
      <c r="F88" s="26">
        <f t="shared" si="5"/>
        <v>0</v>
      </c>
      <c r="G88" s="27" t="str">
        <f t="shared" si="3"/>
        <v/>
      </c>
    </row>
    <row r="89" spans="1:7" ht="19.5" hidden="1" customHeight="1" x14ac:dyDescent="0.25">
      <c r="A89" s="43">
        <f t="shared" si="4"/>
        <v>33</v>
      </c>
      <c r="B89" s="23" t="s">
        <v>182</v>
      </c>
      <c r="C89" s="24" t="s">
        <v>183</v>
      </c>
      <c r="D89" s="26">
        <v>0</v>
      </c>
      <c r="E89" s="25">
        <v>0</v>
      </c>
      <c r="F89" s="26">
        <f t="shared" si="5"/>
        <v>0</v>
      </c>
      <c r="G89" s="27" t="str">
        <f t="shared" si="3"/>
        <v/>
      </c>
    </row>
    <row r="90" spans="1:7" ht="19.5" hidden="1" customHeight="1" x14ac:dyDescent="0.25">
      <c r="A90" s="43">
        <f t="shared" si="4"/>
        <v>33</v>
      </c>
      <c r="B90" s="23" t="s">
        <v>184</v>
      </c>
      <c r="C90" s="24" t="s">
        <v>185</v>
      </c>
      <c r="D90" s="26">
        <v>0</v>
      </c>
      <c r="E90" s="25">
        <v>0</v>
      </c>
      <c r="F90" s="26">
        <f t="shared" si="5"/>
        <v>0</v>
      </c>
      <c r="G90" s="27" t="str">
        <f t="shared" si="3"/>
        <v/>
      </c>
    </row>
    <row r="91" spans="1:7" ht="19.5" hidden="1" customHeight="1" x14ac:dyDescent="0.25">
      <c r="A91" s="43">
        <f t="shared" si="4"/>
        <v>33</v>
      </c>
      <c r="B91" s="23" t="s">
        <v>186</v>
      </c>
      <c r="C91" s="24" t="s">
        <v>187</v>
      </c>
      <c r="D91" s="26">
        <v>0</v>
      </c>
      <c r="E91" s="25">
        <v>0</v>
      </c>
      <c r="F91" s="26">
        <f t="shared" si="5"/>
        <v>0</v>
      </c>
      <c r="G91" s="27" t="str">
        <f t="shared" si="3"/>
        <v/>
      </c>
    </row>
    <row r="92" spans="1:7" ht="19.5" customHeight="1" x14ac:dyDescent="0.25">
      <c r="A92" s="43">
        <f t="shared" si="4"/>
        <v>34</v>
      </c>
      <c r="B92" s="23" t="s">
        <v>188</v>
      </c>
      <c r="C92" s="24" t="s">
        <v>189</v>
      </c>
      <c r="D92" s="26">
        <v>94</v>
      </c>
      <c r="E92" s="25">
        <v>92</v>
      </c>
      <c r="F92" s="26">
        <f t="shared" si="5"/>
        <v>92</v>
      </c>
      <c r="G92" s="27">
        <f t="shared" si="3"/>
        <v>0.97872340425531912</v>
      </c>
    </row>
    <row r="93" spans="1:7" ht="19.5" hidden="1" customHeight="1" x14ac:dyDescent="0.25">
      <c r="A93" s="43">
        <f t="shared" si="4"/>
        <v>34</v>
      </c>
      <c r="B93" s="23" t="s">
        <v>190</v>
      </c>
      <c r="C93" s="24" t="s">
        <v>191</v>
      </c>
      <c r="D93" s="26">
        <v>0</v>
      </c>
      <c r="E93" s="25">
        <v>0</v>
      </c>
      <c r="F93" s="26">
        <f t="shared" si="5"/>
        <v>0</v>
      </c>
      <c r="G93" s="27" t="str">
        <f t="shared" si="3"/>
        <v/>
      </c>
    </row>
    <row r="94" spans="1:7" ht="19.5" hidden="1" customHeight="1" x14ac:dyDescent="0.25">
      <c r="A94" s="43">
        <f t="shared" si="4"/>
        <v>34</v>
      </c>
      <c r="B94" s="23" t="s">
        <v>192</v>
      </c>
      <c r="C94" s="24" t="s">
        <v>193</v>
      </c>
      <c r="D94" s="26">
        <v>0</v>
      </c>
      <c r="E94" s="25">
        <v>0</v>
      </c>
      <c r="F94" s="26">
        <f t="shared" si="5"/>
        <v>0</v>
      </c>
      <c r="G94" s="27" t="str">
        <f t="shared" si="3"/>
        <v/>
      </c>
    </row>
    <row r="95" spans="1:7" ht="19.5" hidden="1" customHeight="1" x14ac:dyDescent="0.25">
      <c r="A95" s="43">
        <f t="shared" si="4"/>
        <v>34</v>
      </c>
      <c r="B95" s="23" t="s">
        <v>194</v>
      </c>
      <c r="C95" s="24" t="s">
        <v>195</v>
      </c>
      <c r="D95" s="26">
        <v>0</v>
      </c>
      <c r="E95" s="25">
        <v>0</v>
      </c>
      <c r="F95" s="26">
        <f t="shared" si="5"/>
        <v>0</v>
      </c>
      <c r="G95" s="27" t="str">
        <f t="shared" si="3"/>
        <v/>
      </c>
    </row>
    <row r="96" spans="1:7" ht="19.5" hidden="1" customHeight="1" x14ac:dyDescent="0.25">
      <c r="A96" s="43">
        <f t="shared" si="4"/>
        <v>34</v>
      </c>
      <c r="B96" s="23" t="s">
        <v>196</v>
      </c>
      <c r="C96" s="24" t="s">
        <v>197</v>
      </c>
      <c r="D96" s="26">
        <v>0</v>
      </c>
      <c r="E96" s="25">
        <v>0</v>
      </c>
      <c r="F96" s="26">
        <f t="shared" si="5"/>
        <v>0</v>
      </c>
      <c r="G96" s="27" t="str">
        <f t="shared" si="3"/>
        <v/>
      </c>
    </row>
    <row r="97" spans="1:7" ht="19.5" hidden="1" customHeight="1" x14ac:dyDescent="0.25">
      <c r="A97" s="43">
        <f t="shared" si="4"/>
        <v>34</v>
      </c>
      <c r="B97" s="23" t="s">
        <v>198</v>
      </c>
      <c r="C97" s="24" t="s">
        <v>199</v>
      </c>
      <c r="D97" s="26">
        <v>0</v>
      </c>
      <c r="E97" s="25">
        <v>0</v>
      </c>
      <c r="F97" s="26">
        <f t="shared" si="5"/>
        <v>0</v>
      </c>
      <c r="G97" s="27" t="str">
        <f t="shared" si="3"/>
        <v/>
      </c>
    </row>
    <row r="98" spans="1:7" ht="19.5" customHeight="1" x14ac:dyDescent="0.25">
      <c r="A98" s="43">
        <f t="shared" si="4"/>
        <v>35</v>
      </c>
      <c r="B98" s="23" t="s">
        <v>200</v>
      </c>
      <c r="C98" s="24" t="s">
        <v>201</v>
      </c>
      <c r="D98" s="26">
        <v>9750</v>
      </c>
      <c r="E98" s="25">
        <v>8974</v>
      </c>
      <c r="F98" s="26">
        <f t="shared" si="5"/>
        <v>8974</v>
      </c>
      <c r="G98" s="27">
        <f t="shared" si="3"/>
        <v>0.92041025641025642</v>
      </c>
    </row>
    <row r="99" spans="1:7" ht="19.5" customHeight="1" x14ac:dyDescent="0.25">
      <c r="A99" s="43">
        <f t="shared" si="4"/>
        <v>36</v>
      </c>
      <c r="B99" s="23" t="s">
        <v>202</v>
      </c>
      <c r="C99" s="24" t="s">
        <v>203</v>
      </c>
      <c r="D99" s="26">
        <v>9750</v>
      </c>
      <c r="E99" s="25">
        <v>9524</v>
      </c>
      <c r="F99" s="26">
        <f t="shared" si="5"/>
        <v>9524</v>
      </c>
      <c r="G99" s="27">
        <f t="shared" si="3"/>
        <v>0.97682051282051285</v>
      </c>
    </row>
    <row r="100" spans="1:7" ht="19.5" customHeight="1" x14ac:dyDescent="0.25">
      <c r="A100" s="43">
        <f t="shared" si="4"/>
        <v>37</v>
      </c>
      <c r="B100" s="23" t="s">
        <v>204</v>
      </c>
      <c r="C100" s="24" t="s">
        <v>205</v>
      </c>
      <c r="D100" s="25">
        <v>9750</v>
      </c>
      <c r="E100" s="25">
        <v>9524</v>
      </c>
      <c r="F100" s="26">
        <f t="shared" si="5"/>
        <v>9524</v>
      </c>
      <c r="G100" s="27">
        <f t="shared" si="3"/>
        <v>0.97682051282051285</v>
      </c>
    </row>
    <row r="101" spans="1:7" ht="19.5" customHeight="1" x14ac:dyDescent="0.25">
      <c r="A101" s="43">
        <f t="shared" si="4"/>
        <v>38</v>
      </c>
      <c r="B101" s="23" t="s">
        <v>206</v>
      </c>
      <c r="C101" s="24" t="s">
        <v>207</v>
      </c>
      <c r="D101" s="25">
        <v>9750</v>
      </c>
      <c r="E101" s="25">
        <v>8974</v>
      </c>
      <c r="F101" s="26">
        <f t="shared" si="5"/>
        <v>8974</v>
      </c>
      <c r="G101" s="27">
        <f t="shared" si="3"/>
        <v>0.92041025641025642</v>
      </c>
    </row>
    <row r="102" spans="1:7" ht="19.5" customHeight="1" x14ac:dyDescent="0.25">
      <c r="A102" s="43">
        <f t="shared" si="4"/>
        <v>39</v>
      </c>
      <c r="B102" s="23" t="s">
        <v>208</v>
      </c>
      <c r="C102" s="24" t="s">
        <v>209</v>
      </c>
      <c r="D102" s="26">
        <v>4500</v>
      </c>
      <c r="E102" s="25">
        <v>3876</v>
      </c>
      <c r="F102" s="26">
        <f t="shared" si="5"/>
        <v>3876</v>
      </c>
      <c r="G102" s="27">
        <f t="shared" si="3"/>
        <v>0.86133333333333328</v>
      </c>
    </row>
    <row r="103" spans="1:7" ht="19.5" customHeight="1" x14ac:dyDescent="0.25">
      <c r="A103" s="43">
        <f t="shared" si="4"/>
        <v>40</v>
      </c>
      <c r="B103" s="23" t="s">
        <v>210</v>
      </c>
      <c r="C103" s="24" t="s">
        <v>211</v>
      </c>
      <c r="D103" s="26">
        <v>3500</v>
      </c>
      <c r="E103" s="25">
        <v>2859</v>
      </c>
      <c r="F103" s="26">
        <f t="shared" si="5"/>
        <v>2859</v>
      </c>
      <c r="G103" s="27">
        <f t="shared" si="3"/>
        <v>0.81685714285714284</v>
      </c>
    </row>
    <row r="104" spans="1:7" ht="19.5" customHeight="1" x14ac:dyDescent="0.25">
      <c r="A104" s="43">
        <f t="shared" si="4"/>
        <v>41</v>
      </c>
      <c r="B104" s="23" t="s">
        <v>212</v>
      </c>
      <c r="C104" s="24" t="s">
        <v>213</v>
      </c>
      <c r="D104" s="26">
        <v>10350</v>
      </c>
      <c r="E104" s="25">
        <v>8553</v>
      </c>
      <c r="F104" s="26">
        <f t="shared" si="5"/>
        <v>8553</v>
      </c>
      <c r="G104" s="27">
        <f t="shared" si="3"/>
        <v>0.82637681159420295</v>
      </c>
    </row>
    <row r="105" spans="1:7" ht="19.5" hidden="1" customHeight="1" x14ac:dyDescent="0.25">
      <c r="A105" s="43">
        <f t="shared" si="4"/>
        <v>41</v>
      </c>
      <c r="B105" s="23" t="s">
        <v>214</v>
      </c>
      <c r="C105" s="24" t="s">
        <v>215</v>
      </c>
      <c r="D105" s="26">
        <v>0</v>
      </c>
      <c r="E105" s="25">
        <v>0</v>
      </c>
      <c r="F105" s="26">
        <f t="shared" si="5"/>
        <v>0</v>
      </c>
      <c r="G105" s="27" t="str">
        <f t="shared" si="3"/>
        <v/>
      </c>
    </row>
    <row r="106" spans="1:7" ht="19.5" hidden="1" customHeight="1" x14ac:dyDescent="0.25">
      <c r="A106" s="43">
        <f t="shared" si="4"/>
        <v>41</v>
      </c>
      <c r="B106" s="23" t="s">
        <v>216</v>
      </c>
      <c r="C106" s="24" t="s">
        <v>217</v>
      </c>
      <c r="D106" s="26">
        <v>0</v>
      </c>
      <c r="E106" s="25">
        <v>0</v>
      </c>
      <c r="F106" s="26">
        <f t="shared" si="5"/>
        <v>0</v>
      </c>
      <c r="G106" s="27" t="str">
        <f t="shared" si="3"/>
        <v/>
      </c>
    </row>
    <row r="107" spans="1:7" ht="19.5" hidden="1" customHeight="1" x14ac:dyDescent="0.25">
      <c r="A107" s="43">
        <f t="shared" si="4"/>
        <v>41</v>
      </c>
      <c r="B107" s="23" t="s">
        <v>218</v>
      </c>
      <c r="C107" s="24" t="s">
        <v>219</v>
      </c>
      <c r="D107" s="26">
        <v>0</v>
      </c>
      <c r="E107" s="25">
        <v>0</v>
      </c>
      <c r="F107" s="26">
        <f t="shared" si="5"/>
        <v>0</v>
      </c>
      <c r="G107" s="27" t="str">
        <f t="shared" si="3"/>
        <v/>
      </c>
    </row>
    <row r="108" spans="1:7" ht="19.5" hidden="1" customHeight="1" x14ac:dyDescent="0.25">
      <c r="A108" s="43">
        <f t="shared" si="4"/>
        <v>41</v>
      </c>
      <c r="B108" s="23" t="s">
        <v>220</v>
      </c>
      <c r="C108" s="24" t="s">
        <v>221</v>
      </c>
      <c r="D108" s="26">
        <v>0</v>
      </c>
      <c r="E108" s="25">
        <v>0</v>
      </c>
      <c r="F108" s="26">
        <f t="shared" si="5"/>
        <v>0</v>
      </c>
      <c r="G108" s="27" t="str">
        <f t="shared" si="3"/>
        <v/>
      </c>
    </row>
    <row r="109" spans="1:7" ht="19.5" hidden="1" customHeight="1" x14ac:dyDescent="0.25">
      <c r="A109" s="43">
        <f t="shared" si="4"/>
        <v>41</v>
      </c>
      <c r="B109" s="23" t="s">
        <v>222</v>
      </c>
      <c r="C109" s="24" t="s">
        <v>223</v>
      </c>
      <c r="D109" s="26">
        <v>0</v>
      </c>
      <c r="E109" s="25">
        <v>0</v>
      </c>
      <c r="F109" s="26">
        <f t="shared" si="5"/>
        <v>0</v>
      </c>
      <c r="G109" s="27" t="str">
        <f t="shared" si="3"/>
        <v/>
      </c>
    </row>
    <row r="110" spans="1:7" ht="19.5" hidden="1" customHeight="1" x14ac:dyDescent="0.25">
      <c r="A110" s="43">
        <f t="shared" si="4"/>
        <v>41</v>
      </c>
      <c r="B110" s="23" t="s">
        <v>224</v>
      </c>
      <c r="C110" s="24" t="s">
        <v>225</v>
      </c>
      <c r="D110" s="26">
        <v>0</v>
      </c>
      <c r="E110" s="25">
        <v>0</v>
      </c>
      <c r="F110" s="26">
        <f t="shared" si="5"/>
        <v>0</v>
      </c>
      <c r="G110" s="27" t="str">
        <f t="shared" si="3"/>
        <v/>
      </c>
    </row>
    <row r="111" spans="1:7" ht="19.5" customHeight="1" x14ac:dyDescent="0.25">
      <c r="A111" s="43">
        <f t="shared" si="4"/>
        <v>42</v>
      </c>
      <c r="B111" s="23" t="s">
        <v>226</v>
      </c>
      <c r="C111" s="24" t="s">
        <v>227</v>
      </c>
      <c r="D111" s="26">
        <v>10</v>
      </c>
      <c r="E111" s="25">
        <v>10</v>
      </c>
      <c r="F111" s="26">
        <f t="shared" si="5"/>
        <v>10</v>
      </c>
      <c r="G111" s="27">
        <f t="shared" si="3"/>
        <v>1</v>
      </c>
    </row>
    <row r="112" spans="1:7" ht="19.5" customHeight="1" x14ac:dyDescent="0.25">
      <c r="A112" s="43">
        <f t="shared" si="4"/>
        <v>43</v>
      </c>
      <c r="B112" s="23" t="s">
        <v>228</v>
      </c>
      <c r="C112" s="24" t="s">
        <v>229</v>
      </c>
      <c r="D112" s="26">
        <v>2</v>
      </c>
      <c r="E112" s="25">
        <v>2</v>
      </c>
      <c r="F112" s="26">
        <f t="shared" si="5"/>
        <v>2</v>
      </c>
      <c r="G112" s="27">
        <f t="shared" si="3"/>
        <v>1</v>
      </c>
    </row>
    <row r="113" spans="1:7" ht="19.5" hidden="1" customHeight="1" x14ac:dyDescent="0.25">
      <c r="A113" s="43">
        <f t="shared" si="4"/>
        <v>43</v>
      </c>
      <c r="B113" s="23" t="s">
        <v>657</v>
      </c>
      <c r="C113" s="24" t="s">
        <v>662</v>
      </c>
      <c r="D113" s="26">
        <v>0</v>
      </c>
      <c r="E113" s="25">
        <v>0</v>
      </c>
      <c r="F113" s="26">
        <f t="shared" si="5"/>
        <v>0</v>
      </c>
      <c r="G113" s="27" t="str">
        <f t="shared" si="3"/>
        <v/>
      </c>
    </row>
    <row r="114" spans="1:7" ht="19.5" hidden="1" customHeight="1" x14ac:dyDescent="0.25">
      <c r="A114" s="43">
        <f t="shared" si="4"/>
        <v>43</v>
      </c>
      <c r="B114" s="23" t="s">
        <v>770</v>
      </c>
      <c r="C114" s="24" t="s">
        <v>773</v>
      </c>
      <c r="D114" s="26">
        <v>0</v>
      </c>
      <c r="E114" s="25">
        <v>0</v>
      </c>
      <c r="F114" s="26">
        <f t="shared" si="5"/>
        <v>0</v>
      </c>
      <c r="G114" s="27" t="str">
        <f t="shared" si="3"/>
        <v/>
      </c>
    </row>
    <row r="115" spans="1:7" ht="19.5" hidden="1" customHeight="1" x14ac:dyDescent="0.25">
      <c r="A115" s="43">
        <f t="shared" si="4"/>
        <v>43</v>
      </c>
      <c r="B115" s="23" t="s">
        <v>771</v>
      </c>
      <c r="C115" s="24" t="s">
        <v>774</v>
      </c>
      <c r="D115" s="26">
        <v>0</v>
      </c>
      <c r="E115" s="25">
        <v>0</v>
      </c>
      <c r="F115" s="26">
        <f t="shared" si="5"/>
        <v>0</v>
      </c>
      <c r="G115" s="27" t="str">
        <f t="shared" si="3"/>
        <v/>
      </c>
    </row>
    <row r="116" spans="1:7" ht="19.5" hidden="1" customHeight="1" x14ac:dyDescent="0.25">
      <c r="A116" s="43">
        <f t="shared" si="4"/>
        <v>43</v>
      </c>
      <c r="B116" s="23" t="s">
        <v>749</v>
      </c>
      <c r="C116" s="24" t="s">
        <v>231</v>
      </c>
      <c r="D116" s="26">
        <v>0</v>
      </c>
      <c r="E116" s="25">
        <v>0</v>
      </c>
      <c r="F116" s="26">
        <f t="shared" si="5"/>
        <v>0</v>
      </c>
      <c r="G116" s="27" t="str">
        <f t="shared" si="3"/>
        <v/>
      </c>
    </row>
    <row r="117" spans="1:7" ht="19.5" hidden="1" customHeight="1" x14ac:dyDescent="0.25">
      <c r="A117" s="43">
        <f t="shared" si="4"/>
        <v>43</v>
      </c>
      <c r="B117" s="23" t="s">
        <v>750</v>
      </c>
      <c r="C117" s="24" t="s">
        <v>233</v>
      </c>
      <c r="D117" s="26">
        <v>0</v>
      </c>
      <c r="E117" s="25">
        <v>0</v>
      </c>
      <c r="F117" s="26">
        <f t="shared" si="5"/>
        <v>0</v>
      </c>
      <c r="G117" s="27" t="str">
        <f t="shared" si="3"/>
        <v/>
      </c>
    </row>
    <row r="118" spans="1:7" ht="19.5" hidden="1" customHeight="1" x14ac:dyDescent="0.25">
      <c r="A118" s="43">
        <f t="shared" si="4"/>
        <v>43</v>
      </c>
      <c r="B118" s="23" t="s">
        <v>751</v>
      </c>
      <c r="C118" s="24" t="s">
        <v>235</v>
      </c>
      <c r="D118" s="26">
        <v>0</v>
      </c>
      <c r="E118" s="25">
        <v>0</v>
      </c>
      <c r="F118" s="26">
        <f t="shared" si="5"/>
        <v>0</v>
      </c>
      <c r="G118" s="27" t="str">
        <f t="shared" si="3"/>
        <v/>
      </c>
    </row>
    <row r="119" spans="1:7" ht="19.5" hidden="1" customHeight="1" x14ac:dyDescent="0.25">
      <c r="A119" s="43">
        <f t="shared" si="4"/>
        <v>43</v>
      </c>
      <c r="B119" s="23" t="s">
        <v>752</v>
      </c>
      <c r="C119" s="24" t="s">
        <v>237</v>
      </c>
      <c r="D119" s="26">
        <v>0</v>
      </c>
      <c r="E119" s="25">
        <v>0</v>
      </c>
      <c r="F119" s="26">
        <f t="shared" si="5"/>
        <v>0</v>
      </c>
      <c r="G119" s="27" t="str">
        <f t="shared" si="3"/>
        <v/>
      </c>
    </row>
    <row r="120" spans="1:7" ht="19.5" hidden="1" customHeight="1" x14ac:dyDescent="0.25">
      <c r="A120" s="43">
        <f t="shared" si="4"/>
        <v>43</v>
      </c>
      <c r="B120" s="23" t="s">
        <v>753</v>
      </c>
      <c r="C120" s="24" t="s">
        <v>239</v>
      </c>
      <c r="D120" s="26">
        <v>0</v>
      </c>
      <c r="E120" s="25">
        <v>0</v>
      </c>
      <c r="F120" s="26">
        <f t="shared" si="5"/>
        <v>0</v>
      </c>
      <c r="G120" s="27" t="str">
        <f t="shared" si="3"/>
        <v/>
      </c>
    </row>
    <row r="121" spans="1:7" ht="19.5" hidden="1" customHeight="1" x14ac:dyDescent="0.25">
      <c r="A121" s="43">
        <f t="shared" si="4"/>
        <v>43</v>
      </c>
      <c r="B121" s="23" t="s">
        <v>240</v>
      </c>
      <c r="C121" s="24" t="s">
        <v>241</v>
      </c>
      <c r="D121" s="26">
        <v>0</v>
      </c>
      <c r="E121" s="25">
        <v>0</v>
      </c>
      <c r="F121" s="26">
        <f t="shared" si="5"/>
        <v>0</v>
      </c>
      <c r="G121" s="27" t="str">
        <f t="shared" si="3"/>
        <v/>
      </c>
    </row>
    <row r="122" spans="1:7" ht="19.5" hidden="1" customHeight="1" x14ac:dyDescent="0.25">
      <c r="A122" s="43">
        <f t="shared" si="4"/>
        <v>43</v>
      </c>
      <c r="B122" s="23" t="s">
        <v>242</v>
      </c>
      <c r="C122" s="24" t="s">
        <v>243</v>
      </c>
      <c r="D122" s="26">
        <v>0</v>
      </c>
      <c r="E122" s="25">
        <v>0</v>
      </c>
      <c r="F122" s="26">
        <f t="shared" si="5"/>
        <v>0</v>
      </c>
      <c r="G122" s="27" t="str">
        <f t="shared" si="3"/>
        <v/>
      </c>
    </row>
    <row r="123" spans="1:7" ht="19.5" hidden="1" customHeight="1" x14ac:dyDescent="0.25">
      <c r="A123" s="43">
        <f t="shared" si="4"/>
        <v>43</v>
      </c>
      <c r="B123" s="23" t="s">
        <v>244</v>
      </c>
      <c r="C123" s="24" t="s">
        <v>245</v>
      </c>
      <c r="D123" s="26">
        <v>0</v>
      </c>
      <c r="E123" s="25">
        <v>0</v>
      </c>
      <c r="F123" s="26">
        <f t="shared" si="5"/>
        <v>0</v>
      </c>
      <c r="G123" s="27" t="str">
        <f t="shared" si="3"/>
        <v/>
      </c>
    </row>
    <row r="124" spans="1:7" ht="19.5" hidden="1" customHeight="1" x14ac:dyDescent="0.25">
      <c r="A124" s="43">
        <f t="shared" si="4"/>
        <v>43</v>
      </c>
      <c r="B124" s="23" t="s">
        <v>246</v>
      </c>
      <c r="C124" s="24" t="s">
        <v>247</v>
      </c>
      <c r="D124" s="26">
        <v>0</v>
      </c>
      <c r="E124" s="25">
        <v>0</v>
      </c>
      <c r="F124" s="26">
        <f t="shared" si="5"/>
        <v>0</v>
      </c>
      <c r="G124" s="27" t="str">
        <f t="shared" si="3"/>
        <v/>
      </c>
    </row>
    <row r="125" spans="1:7" ht="19.5" hidden="1" customHeight="1" x14ac:dyDescent="0.25">
      <c r="A125" s="43">
        <f t="shared" si="4"/>
        <v>43</v>
      </c>
      <c r="B125" s="23" t="s">
        <v>248</v>
      </c>
      <c r="C125" s="24" t="s">
        <v>249</v>
      </c>
      <c r="D125" s="26">
        <v>0</v>
      </c>
      <c r="E125" s="25">
        <v>0</v>
      </c>
      <c r="F125" s="26">
        <f t="shared" si="5"/>
        <v>0</v>
      </c>
      <c r="G125" s="27" t="str">
        <f t="shared" si="3"/>
        <v/>
      </c>
    </row>
    <row r="126" spans="1:7" ht="19.5" hidden="1" customHeight="1" x14ac:dyDescent="0.25">
      <c r="A126" s="43">
        <f t="shared" si="4"/>
        <v>43</v>
      </c>
      <c r="B126" s="23" t="s">
        <v>250</v>
      </c>
      <c r="C126" s="24" t="s">
        <v>251</v>
      </c>
      <c r="D126" s="26">
        <v>0</v>
      </c>
      <c r="E126" s="25">
        <v>0</v>
      </c>
      <c r="F126" s="26">
        <f t="shared" si="5"/>
        <v>0</v>
      </c>
      <c r="G126" s="27" t="str">
        <f t="shared" si="3"/>
        <v/>
      </c>
    </row>
    <row r="127" spans="1:7" ht="19.5" hidden="1" customHeight="1" x14ac:dyDescent="0.25">
      <c r="A127" s="43">
        <f t="shared" si="4"/>
        <v>43</v>
      </c>
      <c r="B127" s="23" t="s">
        <v>252</v>
      </c>
      <c r="C127" s="24" t="s">
        <v>253</v>
      </c>
      <c r="D127" s="26">
        <v>0</v>
      </c>
      <c r="E127" s="25">
        <v>0</v>
      </c>
      <c r="F127" s="26">
        <f t="shared" si="5"/>
        <v>0</v>
      </c>
      <c r="G127" s="27" t="str">
        <f t="shared" si="3"/>
        <v/>
      </c>
    </row>
    <row r="128" spans="1:7" ht="19.5" hidden="1" customHeight="1" x14ac:dyDescent="0.25">
      <c r="A128" s="43">
        <f t="shared" si="4"/>
        <v>43</v>
      </c>
      <c r="B128" s="23" t="s">
        <v>254</v>
      </c>
      <c r="C128" s="24" t="s">
        <v>255</v>
      </c>
      <c r="D128" s="26">
        <v>0</v>
      </c>
      <c r="E128" s="25">
        <v>0</v>
      </c>
      <c r="F128" s="26">
        <f t="shared" si="5"/>
        <v>0</v>
      </c>
      <c r="G128" s="27" t="str">
        <f t="shared" si="3"/>
        <v/>
      </c>
    </row>
    <row r="129" spans="1:7" ht="19.5" hidden="1" customHeight="1" x14ac:dyDescent="0.25">
      <c r="A129" s="43">
        <f t="shared" si="4"/>
        <v>43</v>
      </c>
      <c r="B129" s="23" t="s">
        <v>256</v>
      </c>
      <c r="C129" s="24" t="s">
        <v>257</v>
      </c>
      <c r="D129" s="26">
        <v>0</v>
      </c>
      <c r="E129" s="25">
        <v>0</v>
      </c>
      <c r="F129" s="26">
        <f t="shared" si="5"/>
        <v>0</v>
      </c>
      <c r="G129" s="27" t="str">
        <f t="shared" si="3"/>
        <v/>
      </c>
    </row>
    <row r="130" spans="1:7" ht="19.5" hidden="1" customHeight="1" x14ac:dyDescent="0.25">
      <c r="A130" s="43">
        <f t="shared" si="4"/>
        <v>43</v>
      </c>
      <c r="B130" s="23" t="s">
        <v>258</v>
      </c>
      <c r="C130" s="24" t="s">
        <v>259</v>
      </c>
      <c r="D130" s="26">
        <v>0</v>
      </c>
      <c r="E130" s="25">
        <v>0</v>
      </c>
      <c r="F130" s="26">
        <f t="shared" si="5"/>
        <v>0</v>
      </c>
      <c r="G130" s="27" t="str">
        <f t="shared" si="3"/>
        <v/>
      </c>
    </row>
    <row r="131" spans="1:7" ht="19.5" hidden="1" customHeight="1" x14ac:dyDescent="0.25">
      <c r="A131" s="43">
        <f t="shared" si="4"/>
        <v>43</v>
      </c>
      <c r="B131" s="23" t="s">
        <v>260</v>
      </c>
      <c r="C131" s="24" t="s">
        <v>261</v>
      </c>
      <c r="D131" s="26">
        <v>0</v>
      </c>
      <c r="E131" s="25">
        <v>0</v>
      </c>
      <c r="F131" s="26">
        <f t="shared" si="5"/>
        <v>0</v>
      </c>
      <c r="G131" s="27" t="str">
        <f t="shared" si="3"/>
        <v/>
      </c>
    </row>
    <row r="132" spans="1:7" ht="19.5" hidden="1" customHeight="1" x14ac:dyDescent="0.25">
      <c r="A132" s="43">
        <f t="shared" si="4"/>
        <v>43</v>
      </c>
      <c r="B132" s="23" t="s">
        <v>262</v>
      </c>
      <c r="C132" s="24" t="s">
        <v>263</v>
      </c>
      <c r="D132" s="26">
        <v>0</v>
      </c>
      <c r="E132" s="25">
        <v>0</v>
      </c>
      <c r="F132" s="26">
        <f t="shared" si="5"/>
        <v>0</v>
      </c>
      <c r="G132" s="27" t="str">
        <f t="shared" si="3"/>
        <v/>
      </c>
    </row>
    <row r="133" spans="1:7" ht="19.5" hidden="1" customHeight="1" x14ac:dyDescent="0.25">
      <c r="A133" s="43">
        <f t="shared" si="4"/>
        <v>43</v>
      </c>
      <c r="B133" s="23" t="s">
        <v>264</v>
      </c>
      <c r="C133" s="24" t="s">
        <v>265</v>
      </c>
      <c r="D133" s="26">
        <v>0</v>
      </c>
      <c r="E133" s="25">
        <v>0</v>
      </c>
      <c r="F133" s="26">
        <f t="shared" si="5"/>
        <v>0</v>
      </c>
      <c r="G133" s="27" t="str">
        <f t="shared" si="3"/>
        <v/>
      </c>
    </row>
    <row r="134" spans="1:7" ht="19.5" hidden="1" customHeight="1" x14ac:dyDescent="0.25">
      <c r="A134" s="43">
        <f t="shared" si="4"/>
        <v>43</v>
      </c>
      <c r="B134" s="23" t="s">
        <v>266</v>
      </c>
      <c r="C134" s="24" t="s">
        <v>267</v>
      </c>
      <c r="D134" s="26">
        <v>0</v>
      </c>
      <c r="E134" s="25">
        <v>0</v>
      </c>
      <c r="F134" s="26">
        <f t="shared" si="5"/>
        <v>0</v>
      </c>
      <c r="G134" s="27" t="str">
        <f t="shared" si="3"/>
        <v/>
      </c>
    </row>
    <row r="135" spans="1:7" ht="19.5" hidden="1" customHeight="1" x14ac:dyDescent="0.25">
      <c r="A135" s="43">
        <f t="shared" si="4"/>
        <v>43</v>
      </c>
      <c r="B135" s="23" t="s">
        <v>268</v>
      </c>
      <c r="C135" s="24" t="s">
        <v>269</v>
      </c>
      <c r="D135" s="26">
        <v>0</v>
      </c>
      <c r="E135" s="25">
        <v>0</v>
      </c>
      <c r="F135" s="26">
        <f t="shared" si="5"/>
        <v>0</v>
      </c>
      <c r="G135" s="27" t="str">
        <f t="shared" si="3"/>
        <v/>
      </c>
    </row>
    <row r="136" spans="1:7" ht="19.5" hidden="1" customHeight="1" x14ac:dyDescent="0.25">
      <c r="A136" s="43">
        <f t="shared" si="4"/>
        <v>43</v>
      </c>
      <c r="B136" s="23" t="s">
        <v>270</v>
      </c>
      <c r="C136" s="24" t="s">
        <v>271</v>
      </c>
      <c r="D136" s="26">
        <v>0</v>
      </c>
      <c r="E136" s="25">
        <v>0</v>
      </c>
      <c r="F136" s="26">
        <f t="shared" si="5"/>
        <v>0</v>
      </c>
      <c r="G136" s="27" t="str">
        <f t="shared" si="3"/>
        <v/>
      </c>
    </row>
    <row r="137" spans="1:7" ht="19.5" hidden="1" customHeight="1" x14ac:dyDescent="0.25">
      <c r="A137" s="43">
        <f t="shared" si="4"/>
        <v>43</v>
      </c>
      <c r="B137" s="23" t="s">
        <v>272</v>
      </c>
      <c r="C137" s="24" t="s">
        <v>273</v>
      </c>
      <c r="D137" s="26">
        <v>0</v>
      </c>
      <c r="E137" s="25">
        <v>0</v>
      </c>
      <c r="F137" s="26">
        <f t="shared" si="5"/>
        <v>0</v>
      </c>
      <c r="G137" s="27" t="str">
        <f t="shared" si="3"/>
        <v/>
      </c>
    </row>
    <row r="138" spans="1:7" ht="19.5" hidden="1" customHeight="1" x14ac:dyDescent="0.25">
      <c r="A138" s="43">
        <f t="shared" si="4"/>
        <v>43</v>
      </c>
      <c r="B138" s="23" t="s">
        <v>274</v>
      </c>
      <c r="C138" s="24" t="s">
        <v>275</v>
      </c>
      <c r="D138" s="26">
        <v>0</v>
      </c>
      <c r="E138" s="25">
        <v>0</v>
      </c>
      <c r="F138" s="26">
        <f t="shared" si="5"/>
        <v>0</v>
      </c>
      <c r="G138" s="27" t="str">
        <f t="shared" si="3"/>
        <v/>
      </c>
    </row>
    <row r="139" spans="1:7" ht="19.5" hidden="1" customHeight="1" x14ac:dyDescent="0.25">
      <c r="A139" s="43">
        <f t="shared" si="4"/>
        <v>43</v>
      </c>
      <c r="B139" s="23" t="s">
        <v>276</v>
      </c>
      <c r="C139" s="24" t="s">
        <v>277</v>
      </c>
      <c r="D139" s="26">
        <v>0</v>
      </c>
      <c r="E139" s="25">
        <v>0</v>
      </c>
      <c r="F139" s="26">
        <f t="shared" si="5"/>
        <v>0</v>
      </c>
      <c r="G139" s="27" t="str">
        <f t="shared" ref="G139:G202" si="6">IFERROR(F139/D139,"")</f>
        <v/>
      </c>
    </row>
    <row r="140" spans="1:7" ht="19.5" hidden="1" customHeight="1" x14ac:dyDescent="0.25">
      <c r="A140" s="43">
        <f t="shared" ref="A140:A203" si="7">IF(D140&gt;0,1+A139,A139)</f>
        <v>43</v>
      </c>
      <c r="B140" s="23" t="s">
        <v>278</v>
      </c>
      <c r="C140" s="24" t="s">
        <v>279</v>
      </c>
      <c r="D140" s="26">
        <v>0</v>
      </c>
      <c r="E140" s="25">
        <v>0</v>
      </c>
      <c r="F140" s="26">
        <f t="shared" ref="F140:F203" si="8">IF(E140&gt;D140,D140,E140)</f>
        <v>0</v>
      </c>
      <c r="G140" s="27" t="str">
        <f t="shared" si="6"/>
        <v/>
      </c>
    </row>
    <row r="141" spans="1:7" ht="19.5" customHeight="1" x14ac:dyDescent="0.25">
      <c r="A141" s="43">
        <f t="shared" si="7"/>
        <v>44</v>
      </c>
      <c r="B141" s="23" t="s">
        <v>280</v>
      </c>
      <c r="C141" s="24" t="s">
        <v>281</v>
      </c>
      <c r="D141" s="26">
        <v>13250</v>
      </c>
      <c r="E141" s="25">
        <v>13500</v>
      </c>
      <c r="F141" s="26">
        <f t="shared" si="8"/>
        <v>13250</v>
      </c>
      <c r="G141" s="27">
        <f t="shared" si="6"/>
        <v>1</v>
      </c>
    </row>
    <row r="142" spans="1:7" ht="19.5" hidden="1" customHeight="1" x14ac:dyDescent="0.25">
      <c r="A142" s="43">
        <f t="shared" si="7"/>
        <v>44</v>
      </c>
      <c r="B142" s="23" t="s">
        <v>758</v>
      </c>
      <c r="C142" s="24" t="s">
        <v>765</v>
      </c>
      <c r="D142" s="26">
        <v>0</v>
      </c>
      <c r="E142" s="25">
        <v>0</v>
      </c>
      <c r="F142" s="26">
        <f t="shared" si="8"/>
        <v>0</v>
      </c>
      <c r="G142" s="27" t="str">
        <f t="shared" si="6"/>
        <v/>
      </c>
    </row>
    <row r="143" spans="1:7" ht="19.5" customHeight="1" x14ac:dyDescent="0.25">
      <c r="A143" s="43">
        <f t="shared" si="7"/>
        <v>45</v>
      </c>
      <c r="B143" s="23" t="s">
        <v>282</v>
      </c>
      <c r="C143" s="24" t="s">
        <v>283</v>
      </c>
      <c r="D143" s="26">
        <v>804</v>
      </c>
      <c r="E143" s="25">
        <v>804</v>
      </c>
      <c r="F143" s="26">
        <f t="shared" si="8"/>
        <v>804</v>
      </c>
      <c r="G143" s="27">
        <f t="shared" si="6"/>
        <v>1</v>
      </c>
    </row>
    <row r="144" spans="1:7" ht="19.5" hidden="1" customHeight="1" x14ac:dyDescent="0.25">
      <c r="A144" s="43">
        <f t="shared" si="7"/>
        <v>45</v>
      </c>
      <c r="B144" s="23" t="s">
        <v>796</v>
      </c>
      <c r="C144" s="24" t="s">
        <v>798</v>
      </c>
      <c r="D144" s="26">
        <v>0</v>
      </c>
      <c r="E144" s="25">
        <v>0</v>
      </c>
      <c r="F144" s="26">
        <f t="shared" si="8"/>
        <v>0</v>
      </c>
      <c r="G144" s="27" t="str">
        <f t="shared" si="6"/>
        <v/>
      </c>
    </row>
    <row r="145" spans="1:7" ht="19.5" hidden="1" customHeight="1" x14ac:dyDescent="0.25">
      <c r="A145" s="43">
        <f t="shared" si="7"/>
        <v>45</v>
      </c>
      <c r="B145" s="23" t="s">
        <v>284</v>
      </c>
      <c r="C145" s="24" t="s">
        <v>285</v>
      </c>
      <c r="D145" s="26">
        <v>0</v>
      </c>
      <c r="E145" s="25">
        <v>0</v>
      </c>
      <c r="F145" s="26">
        <f t="shared" si="8"/>
        <v>0</v>
      </c>
      <c r="G145" s="27" t="str">
        <f t="shared" si="6"/>
        <v/>
      </c>
    </row>
    <row r="146" spans="1:7" ht="19.5" hidden="1" customHeight="1" x14ac:dyDescent="0.25">
      <c r="A146" s="43">
        <f t="shared" si="7"/>
        <v>45</v>
      </c>
      <c r="B146" s="23" t="s">
        <v>286</v>
      </c>
      <c r="C146" s="24" t="s">
        <v>287</v>
      </c>
      <c r="D146" s="26">
        <v>0</v>
      </c>
      <c r="E146" s="25">
        <v>0</v>
      </c>
      <c r="F146" s="26">
        <f t="shared" si="8"/>
        <v>0</v>
      </c>
      <c r="G146" s="27" t="str">
        <f t="shared" si="6"/>
        <v/>
      </c>
    </row>
    <row r="147" spans="1:7" ht="19.5" hidden="1" customHeight="1" x14ac:dyDescent="0.25">
      <c r="A147" s="43">
        <f t="shared" si="7"/>
        <v>45</v>
      </c>
      <c r="B147" s="23" t="s">
        <v>288</v>
      </c>
      <c r="C147" s="24" t="s">
        <v>289</v>
      </c>
      <c r="D147" s="26">
        <v>0</v>
      </c>
      <c r="E147" s="25">
        <v>0</v>
      </c>
      <c r="F147" s="26">
        <f t="shared" si="8"/>
        <v>0</v>
      </c>
      <c r="G147" s="27" t="str">
        <f t="shared" si="6"/>
        <v/>
      </c>
    </row>
    <row r="148" spans="1:7" ht="19.5" hidden="1" customHeight="1" x14ac:dyDescent="0.25">
      <c r="A148" s="43">
        <f t="shared" si="7"/>
        <v>45</v>
      </c>
      <c r="B148" s="23" t="s">
        <v>290</v>
      </c>
      <c r="C148" s="24" t="s">
        <v>291</v>
      </c>
      <c r="D148" s="26">
        <v>0</v>
      </c>
      <c r="E148" s="25">
        <v>0</v>
      </c>
      <c r="F148" s="26">
        <f t="shared" si="8"/>
        <v>0</v>
      </c>
      <c r="G148" s="27" t="str">
        <f t="shared" si="6"/>
        <v/>
      </c>
    </row>
    <row r="149" spans="1:7" ht="19.5" hidden="1" customHeight="1" x14ac:dyDescent="0.25">
      <c r="A149" s="43">
        <f t="shared" si="7"/>
        <v>45</v>
      </c>
      <c r="B149" s="23" t="s">
        <v>292</v>
      </c>
      <c r="C149" s="24" t="s">
        <v>293</v>
      </c>
      <c r="D149" s="26">
        <v>0</v>
      </c>
      <c r="E149" s="25">
        <v>0</v>
      </c>
      <c r="F149" s="26">
        <f t="shared" si="8"/>
        <v>0</v>
      </c>
      <c r="G149" s="27" t="str">
        <f t="shared" si="6"/>
        <v/>
      </c>
    </row>
    <row r="150" spans="1:7" ht="19.5" customHeight="1" x14ac:dyDescent="0.25">
      <c r="A150" s="43">
        <f t="shared" si="7"/>
        <v>46</v>
      </c>
      <c r="B150" s="23" t="s">
        <v>294</v>
      </c>
      <c r="C150" s="24" t="s">
        <v>295</v>
      </c>
      <c r="D150" s="26">
        <v>350</v>
      </c>
      <c r="E150" s="25">
        <v>350</v>
      </c>
      <c r="F150" s="26">
        <f t="shared" si="8"/>
        <v>350</v>
      </c>
      <c r="G150" s="27">
        <f t="shared" si="6"/>
        <v>1</v>
      </c>
    </row>
    <row r="151" spans="1:7" ht="19.5" customHeight="1" x14ac:dyDescent="0.25">
      <c r="A151" s="43">
        <f t="shared" si="7"/>
        <v>47</v>
      </c>
      <c r="B151" s="23" t="s">
        <v>296</v>
      </c>
      <c r="C151" s="24" t="s">
        <v>297</v>
      </c>
      <c r="D151" s="26">
        <v>55</v>
      </c>
      <c r="E151" s="25">
        <v>55</v>
      </c>
      <c r="F151" s="26">
        <f t="shared" si="8"/>
        <v>55</v>
      </c>
      <c r="G151" s="27">
        <f t="shared" si="6"/>
        <v>1</v>
      </c>
    </row>
    <row r="152" spans="1:7" ht="19.5" customHeight="1" x14ac:dyDescent="0.25">
      <c r="A152" s="43">
        <f t="shared" si="7"/>
        <v>48</v>
      </c>
      <c r="B152" s="23" t="s">
        <v>298</v>
      </c>
      <c r="C152" s="24" t="s">
        <v>299</v>
      </c>
      <c r="D152" s="26">
        <v>391</v>
      </c>
      <c r="E152" s="25">
        <v>391</v>
      </c>
      <c r="F152" s="26">
        <f t="shared" si="8"/>
        <v>391</v>
      </c>
      <c r="G152" s="27">
        <f t="shared" si="6"/>
        <v>1</v>
      </c>
    </row>
    <row r="153" spans="1:7" ht="19.5" hidden="1" customHeight="1" x14ac:dyDescent="0.25">
      <c r="A153" s="43">
        <f t="shared" si="7"/>
        <v>48</v>
      </c>
      <c r="B153" s="23" t="s">
        <v>300</v>
      </c>
      <c r="C153" s="24" t="s">
        <v>301</v>
      </c>
      <c r="D153" s="26">
        <v>0</v>
      </c>
      <c r="E153" s="25">
        <v>0</v>
      </c>
      <c r="F153" s="26">
        <f t="shared" si="8"/>
        <v>0</v>
      </c>
      <c r="G153" s="27" t="str">
        <f t="shared" si="6"/>
        <v/>
      </c>
    </row>
    <row r="154" spans="1:7" ht="19.5" hidden="1" customHeight="1" x14ac:dyDescent="0.25">
      <c r="A154" s="43">
        <f t="shared" si="7"/>
        <v>48</v>
      </c>
      <c r="B154" s="23" t="s">
        <v>302</v>
      </c>
      <c r="C154" s="24" t="s">
        <v>303</v>
      </c>
      <c r="D154" s="26">
        <v>0</v>
      </c>
      <c r="E154" s="25">
        <v>0</v>
      </c>
      <c r="F154" s="26">
        <f t="shared" si="8"/>
        <v>0</v>
      </c>
      <c r="G154" s="27" t="str">
        <f t="shared" si="6"/>
        <v/>
      </c>
    </row>
    <row r="155" spans="1:7" ht="19.5" hidden="1" customHeight="1" x14ac:dyDescent="0.25">
      <c r="A155" s="43">
        <f t="shared" si="7"/>
        <v>48</v>
      </c>
      <c r="B155" s="23" t="s">
        <v>304</v>
      </c>
      <c r="C155" s="24" t="s">
        <v>305</v>
      </c>
      <c r="D155" s="26">
        <v>0</v>
      </c>
      <c r="E155" s="25">
        <v>0</v>
      </c>
      <c r="F155" s="26">
        <f t="shared" si="8"/>
        <v>0</v>
      </c>
      <c r="G155" s="27" t="str">
        <f t="shared" si="6"/>
        <v/>
      </c>
    </row>
    <row r="156" spans="1:7" ht="19.5" hidden="1" customHeight="1" x14ac:dyDescent="0.25">
      <c r="A156" s="43">
        <f t="shared" si="7"/>
        <v>48</v>
      </c>
      <c r="B156" s="23" t="s">
        <v>306</v>
      </c>
      <c r="C156" s="24" t="s">
        <v>307</v>
      </c>
      <c r="D156" s="26">
        <v>0</v>
      </c>
      <c r="E156" s="25">
        <v>0</v>
      </c>
      <c r="F156" s="26">
        <f t="shared" si="8"/>
        <v>0</v>
      </c>
      <c r="G156" s="27" t="str">
        <f t="shared" si="6"/>
        <v/>
      </c>
    </row>
    <row r="157" spans="1:7" ht="19.5" hidden="1" customHeight="1" x14ac:dyDescent="0.25">
      <c r="A157" s="43">
        <f t="shared" si="7"/>
        <v>48</v>
      </c>
      <c r="B157" s="23" t="s">
        <v>308</v>
      </c>
      <c r="C157" s="24" t="s">
        <v>309</v>
      </c>
      <c r="D157" s="26">
        <v>0</v>
      </c>
      <c r="E157" s="25">
        <v>0</v>
      </c>
      <c r="F157" s="26">
        <f t="shared" si="8"/>
        <v>0</v>
      </c>
      <c r="G157" s="27" t="str">
        <f t="shared" si="6"/>
        <v/>
      </c>
    </row>
    <row r="158" spans="1:7" ht="19.5" hidden="1" customHeight="1" x14ac:dyDescent="0.25">
      <c r="A158" s="43">
        <f t="shared" si="7"/>
        <v>48</v>
      </c>
      <c r="B158" s="23" t="s">
        <v>310</v>
      </c>
      <c r="C158" s="24" t="s">
        <v>311</v>
      </c>
      <c r="D158" s="26">
        <v>0</v>
      </c>
      <c r="E158" s="25">
        <v>0</v>
      </c>
      <c r="F158" s="26">
        <f t="shared" si="8"/>
        <v>0</v>
      </c>
      <c r="G158" s="27" t="str">
        <f t="shared" si="6"/>
        <v/>
      </c>
    </row>
    <row r="159" spans="1:7" ht="19.5" hidden="1" customHeight="1" x14ac:dyDescent="0.25">
      <c r="A159" s="43">
        <f t="shared" si="7"/>
        <v>48</v>
      </c>
      <c r="B159" s="23" t="s">
        <v>312</v>
      </c>
      <c r="C159" s="24" t="s">
        <v>313</v>
      </c>
      <c r="D159" s="26">
        <v>0</v>
      </c>
      <c r="E159" s="25">
        <v>0</v>
      </c>
      <c r="F159" s="26">
        <f t="shared" si="8"/>
        <v>0</v>
      </c>
      <c r="G159" s="27" t="str">
        <f t="shared" si="6"/>
        <v/>
      </c>
    </row>
    <row r="160" spans="1:7" ht="19.5" hidden="1" customHeight="1" x14ac:dyDescent="0.25">
      <c r="A160" s="43">
        <f t="shared" si="7"/>
        <v>48</v>
      </c>
      <c r="B160" s="23" t="s">
        <v>314</v>
      </c>
      <c r="C160" s="24" t="s">
        <v>315</v>
      </c>
      <c r="D160" s="26">
        <v>0</v>
      </c>
      <c r="E160" s="25">
        <v>0</v>
      </c>
      <c r="F160" s="26">
        <f t="shared" si="8"/>
        <v>0</v>
      </c>
      <c r="G160" s="27" t="str">
        <f t="shared" si="6"/>
        <v/>
      </c>
    </row>
    <row r="161" spans="1:7" ht="19.5" hidden="1" customHeight="1" x14ac:dyDescent="0.25">
      <c r="A161" s="43">
        <f t="shared" si="7"/>
        <v>48</v>
      </c>
      <c r="B161" s="23" t="s">
        <v>316</v>
      </c>
      <c r="C161" s="24" t="s">
        <v>317</v>
      </c>
      <c r="D161" s="26">
        <v>0</v>
      </c>
      <c r="E161" s="25">
        <v>0</v>
      </c>
      <c r="F161" s="26">
        <f t="shared" si="8"/>
        <v>0</v>
      </c>
      <c r="G161" s="27" t="str">
        <f t="shared" si="6"/>
        <v/>
      </c>
    </row>
    <row r="162" spans="1:7" ht="19.5" hidden="1" customHeight="1" x14ac:dyDescent="0.25">
      <c r="A162" s="43">
        <f t="shared" si="7"/>
        <v>48</v>
      </c>
      <c r="B162" s="23" t="s">
        <v>318</v>
      </c>
      <c r="C162" s="24" t="s">
        <v>319</v>
      </c>
      <c r="D162" s="26">
        <v>0</v>
      </c>
      <c r="E162" s="25">
        <v>0</v>
      </c>
      <c r="F162" s="26">
        <f t="shared" si="8"/>
        <v>0</v>
      </c>
      <c r="G162" s="27" t="str">
        <f t="shared" si="6"/>
        <v/>
      </c>
    </row>
    <row r="163" spans="1:7" ht="19.5" hidden="1" customHeight="1" x14ac:dyDescent="0.25">
      <c r="A163" s="43">
        <f t="shared" si="7"/>
        <v>48</v>
      </c>
      <c r="B163" s="23" t="s">
        <v>320</v>
      </c>
      <c r="C163" s="24" t="s">
        <v>321</v>
      </c>
      <c r="D163" s="26">
        <v>0</v>
      </c>
      <c r="E163" s="25">
        <v>0</v>
      </c>
      <c r="F163" s="26">
        <f t="shared" si="8"/>
        <v>0</v>
      </c>
      <c r="G163" s="27" t="str">
        <f t="shared" si="6"/>
        <v/>
      </c>
    </row>
    <row r="164" spans="1:7" ht="19.5" hidden="1" customHeight="1" x14ac:dyDescent="0.25">
      <c r="A164" s="43">
        <f t="shared" si="7"/>
        <v>48</v>
      </c>
      <c r="B164" s="23" t="s">
        <v>322</v>
      </c>
      <c r="C164" s="24" t="s">
        <v>323</v>
      </c>
      <c r="D164" s="26">
        <v>0</v>
      </c>
      <c r="E164" s="25">
        <v>0</v>
      </c>
      <c r="F164" s="26">
        <f t="shared" si="8"/>
        <v>0</v>
      </c>
      <c r="G164" s="27" t="str">
        <f t="shared" si="6"/>
        <v/>
      </c>
    </row>
    <row r="165" spans="1:7" ht="19.5" hidden="1" customHeight="1" x14ac:dyDescent="0.25">
      <c r="A165" s="43">
        <f t="shared" si="7"/>
        <v>48</v>
      </c>
      <c r="B165" s="23" t="s">
        <v>324</v>
      </c>
      <c r="C165" s="24" t="s">
        <v>325</v>
      </c>
      <c r="D165" s="26">
        <v>0</v>
      </c>
      <c r="E165" s="25">
        <v>0</v>
      </c>
      <c r="F165" s="26">
        <f t="shared" si="8"/>
        <v>0</v>
      </c>
      <c r="G165" s="27" t="str">
        <f t="shared" si="6"/>
        <v/>
      </c>
    </row>
    <row r="166" spans="1:7" ht="19.5" hidden="1" customHeight="1" x14ac:dyDescent="0.25">
      <c r="A166" s="43">
        <f t="shared" si="7"/>
        <v>48</v>
      </c>
      <c r="B166" s="23" t="s">
        <v>326</v>
      </c>
      <c r="C166" s="24" t="s">
        <v>327</v>
      </c>
      <c r="D166" s="26">
        <v>0</v>
      </c>
      <c r="E166" s="25">
        <v>0</v>
      </c>
      <c r="F166" s="26">
        <f t="shared" si="8"/>
        <v>0</v>
      </c>
      <c r="G166" s="27" t="str">
        <f t="shared" si="6"/>
        <v/>
      </c>
    </row>
    <row r="167" spans="1:7" ht="19.5" hidden="1" customHeight="1" x14ac:dyDescent="0.25">
      <c r="A167" s="43">
        <f t="shared" si="7"/>
        <v>48</v>
      </c>
      <c r="B167" s="23" t="s">
        <v>328</v>
      </c>
      <c r="C167" s="24" t="s">
        <v>329</v>
      </c>
      <c r="D167" s="26">
        <v>0</v>
      </c>
      <c r="E167" s="25">
        <v>0</v>
      </c>
      <c r="F167" s="26">
        <f t="shared" si="8"/>
        <v>0</v>
      </c>
      <c r="G167" s="27" t="str">
        <f t="shared" si="6"/>
        <v/>
      </c>
    </row>
    <row r="168" spans="1:7" ht="19.5" customHeight="1" x14ac:dyDescent="0.25">
      <c r="A168" s="43">
        <f t="shared" si="7"/>
        <v>49</v>
      </c>
      <c r="B168" s="23" t="s">
        <v>330</v>
      </c>
      <c r="C168" s="24" t="s">
        <v>331</v>
      </c>
      <c r="D168" s="26">
        <v>1124</v>
      </c>
      <c r="E168" s="25">
        <v>0</v>
      </c>
      <c r="F168" s="26">
        <f t="shared" si="8"/>
        <v>0</v>
      </c>
      <c r="G168" s="27">
        <f t="shared" si="6"/>
        <v>0</v>
      </c>
    </row>
    <row r="169" spans="1:7" ht="19.5" hidden="1" customHeight="1" x14ac:dyDescent="0.25">
      <c r="A169" s="43">
        <f t="shared" si="7"/>
        <v>49</v>
      </c>
      <c r="B169" s="23" t="s">
        <v>332</v>
      </c>
      <c r="C169" s="24" t="s">
        <v>333</v>
      </c>
      <c r="D169" s="26">
        <v>0</v>
      </c>
      <c r="E169" s="25">
        <v>0</v>
      </c>
      <c r="F169" s="26">
        <f t="shared" si="8"/>
        <v>0</v>
      </c>
      <c r="G169" s="27" t="str">
        <f t="shared" si="6"/>
        <v/>
      </c>
    </row>
    <row r="170" spans="1:7" ht="19.5" hidden="1" customHeight="1" x14ac:dyDescent="0.25">
      <c r="A170" s="43">
        <f t="shared" si="7"/>
        <v>49</v>
      </c>
      <c r="B170" s="23" t="s">
        <v>339</v>
      </c>
      <c r="C170" s="24" t="s">
        <v>340</v>
      </c>
      <c r="D170" s="26">
        <v>0</v>
      </c>
      <c r="E170" s="25">
        <v>0</v>
      </c>
      <c r="F170" s="26">
        <f t="shared" si="8"/>
        <v>0</v>
      </c>
      <c r="G170" s="27" t="str">
        <f t="shared" si="6"/>
        <v/>
      </c>
    </row>
    <row r="171" spans="1:7" ht="19.5" hidden="1" customHeight="1" x14ac:dyDescent="0.25">
      <c r="A171" s="43">
        <f t="shared" si="7"/>
        <v>49</v>
      </c>
      <c r="B171" s="23" t="s">
        <v>352</v>
      </c>
      <c r="C171" s="24" t="s">
        <v>353</v>
      </c>
      <c r="D171" s="26">
        <v>0</v>
      </c>
      <c r="E171" s="25">
        <v>0</v>
      </c>
      <c r="F171" s="26">
        <f t="shared" si="8"/>
        <v>0</v>
      </c>
      <c r="G171" s="27" t="str">
        <f t="shared" si="6"/>
        <v/>
      </c>
    </row>
    <row r="172" spans="1:7" ht="19.5" hidden="1" customHeight="1" x14ac:dyDescent="0.25">
      <c r="A172" s="43">
        <f t="shared" si="7"/>
        <v>49</v>
      </c>
      <c r="B172" s="23" t="s">
        <v>354</v>
      </c>
      <c r="C172" s="24" t="s">
        <v>355</v>
      </c>
      <c r="D172" s="26">
        <v>0</v>
      </c>
      <c r="E172" s="25">
        <v>0</v>
      </c>
      <c r="F172" s="26">
        <f t="shared" si="8"/>
        <v>0</v>
      </c>
      <c r="G172" s="27" t="str">
        <f t="shared" si="6"/>
        <v/>
      </c>
    </row>
    <row r="173" spans="1:7" ht="19.5" hidden="1" customHeight="1" x14ac:dyDescent="0.25">
      <c r="A173" s="43">
        <f t="shared" si="7"/>
        <v>49</v>
      </c>
      <c r="B173" s="23" t="s">
        <v>356</v>
      </c>
      <c r="C173" s="24" t="s">
        <v>357</v>
      </c>
      <c r="D173" s="26">
        <v>0</v>
      </c>
      <c r="E173" s="25">
        <v>0</v>
      </c>
      <c r="F173" s="26">
        <f t="shared" si="8"/>
        <v>0</v>
      </c>
      <c r="G173" s="27" t="str">
        <f t="shared" si="6"/>
        <v/>
      </c>
    </row>
    <row r="174" spans="1:7" ht="19.5" hidden="1" customHeight="1" x14ac:dyDescent="0.25">
      <c r="A174" s="43">
        <f t="shared" si="7"/>
        <v>49</v>
      </c>
      <c r="B174" s="23" t="s">
        <v>358</v>
      </c>
      <c r="C174" s="24" t="s">
        <v>359</v>
      </c>
      <c r="D174" s="26">
        <v>0</v>
      </c>
      <c r="E174" s="25">
        <v>0</v>
      </c>
      <c r="F174" s="26">
        <f t="shared" si="8"/>
        <v>0</v>
      </c>
      <c r="G174" s="27" t="str">
        <f t="shared" si="6"/>
        <v/>
      </c>
    </row>
    <row r="175" spans="1:7" ht="19.5" hidden="1" customHeight="1" x14ac:dyDescent="0.25">
      <c r="A175" s="43">
        <f t="shared" si="7"/>
        <v>49</v>
      </c>
      <c r="B175" s="23" t="s">
        <v>360</v>
      </c>
      <c r="C175" s="24" t="s">
        <v>361</v>
      </c>
      <c r="D175" s="26">
        <v>0</v>
      </c>
      <c r="E175" s="25">
        <v>0</v>
      </c>
      <c r="F175" s="26">
        <f t="shared" si="8"/>
        <v>0</v>
      </c>
      <c r="G175" s="27" t="str">
        <f t="shared" si="6"/>
        <v/>
      </c>
    </row>
    <row r="176" spans="1:7" ht="19.5" hidden="1" customHeight="1" x14ac:dyDescent="0.25">
      <c r="A176" s="43">
        <f t="shared" si="7"/>
        <v>49</v>
      </c>
      <c r="B176" s="23" t="s">
        <v>362</v>
      </c>
      <c r="C176" s="24" t="s">
        <v>363</v>
      </c>
      <c r="D176" s="26">
        <v>0</v>
      </c>
      <c r="E176" s="25">
        <v>0</v>
      </c>
      <c r="F176" s="26">
        <f t="shared" si="8"/>
        <v>0</v>
      </c>
      <c r="G176" s="27" t="str">
        <f t="shared" si="6"/>
        <v/>
      </c>
    </row>
    <row r="177" spans="1:7" ht="19.5" hidden="1" customHeight="1" x14ac:dyDescent="0.25">
      <c r="A177" s="43">
        <f t="shared" si="7"/>
        <v>49</v>
      </c>
      <c r="B177" s="23" t="s">
        <v>364</v>
      </c>
      <c r="C177" s="24" t="s">
        <v>365</v>
      </c>
      <c r="D177" s="26">
        <v>0</v>
      </c>
      <c r="E177" s="25">
        <v>0</v>
      </c>
      <c r="F177" s="26">
        <f t="shared" si="8"/>
        <v>0</v>
      </c>
      <c r="G177" s="27" t="str">
        <f t="shared" si="6"/>
        <v/>
      </c>
    </row>
    <row r="178" spans="1:7" ht="19.5" hidden="1" customHeight="1" x14ac:dyDescent="0.25">
      <c r="A178" s="43">
        <f t="shared" si="7"/>
        <v>49</v>
      </c>
      <c r="B178" s="23" t="s">
        <v>366</v>
      </c>
      <c r="C178" s="24" t="s">
        <v>367</v>
      </c>
      <c r="D178" s="26">
        <v>0</v>
      </c>
      <c r="E178" s="25">
        <v>0</v>
      </c>
      <c r="F178" s="26">
        <f t="shared" si="8"/>
        <v>0</v>
      </c>
      <c r="G178" s="27" t="str">
        <f t="shared" si="6"/>
        <v/>
      </c>
    </row>
    <row r="179" spans="1:7" ht="19.5" hidden="1" customHeight="1" x14ac:dyDescent="0.25">
      <c r="A179" s="43">
        <f t="shared" si="7"/>
        <v>49</v>
      </c>
      <c r="B179" s="23" t="s">
        <v>368</v>
      </c>
      <c r="C179" s="24" t="s">
        <v>369</v>
      </c>
      <c r="D179" s="26">
        <v>0</v>
      </c>
      <c r="E179" s="25">
        <v>0</v>
      </c>
      <c r="F179" s="26">
        <f t="shared" si="8"/>
        <v>0</v>
      </c>
      <c r="G179" s="27" t="str">
        <f t="shared" si="6"/>
        <v/>
      </c>
    </row>
    <row r="180" spans="1:7" ht="19.5" hidden="1" customHeight="1" x14ac:dyDescent="0.25">
      <c r="A180" s="43">
        <f t="shared" si="7"/>
        <v>49</v>
      </c>
      <c r="B180" s="23" t="s">
        <v>370</v>
      </c>
      <c r="C180" s="24" t="s">
        <v>371</v>
      </c>
      <c r="D180" s="26">
        <v>0</v>
      </c>
      <c r="E180" s="25">
        <v>0</v>
      </c>
      <c r="F180" s="26">
        <f t="shared" si="8"/>
        <v>0</v>
      </c>
      <c r="G180" s="27" t="str">
        <f t="shared" si="6"/>
        <v/>
      </c>
    </row>
    <row r="181" spans="1:7" ht="19.5" hidden="1" customHeight="1" x14ac:dyDescent="0.25">
      <c r="A181" s="43">
        <f t="shared" si="7"/>
        <v>49</v>
      </c>
      <c r="B181" s="23" t="s">
        <v>372</v>
      </c>
      <c r="C181" s="24" t="s">
        <v>373</v>
      </c>
      <c r="D181" s="26">
        <v>0</v>
      </c>
      <c r="E181" s="25">
        <v>0</v>
      </c>
      <c r="F181" s="26">
        <f t="shared" si="8"/>
        <v>0</v>
      </c>
      <c r="G181" s="27" t="str">
        <f t="shared" si="6"/>
        <v/>
      </c>
    </row>
    <row r="182" spans="1:7" ht="19.5" hidden="1" customHeight="1" x14ac:dyDescent="0.25">
      <c r="A182" s="43">
        <f t="shared" si="7"/>
        <v>49</v>
      </c>
      <c r="B182" s="23" t="s">
        <v>374</v>
      </c>
      <c r="C182" s="24" t="s">
        <v>375</v>
      </c>
      <c r="D182" s="26">
        <v>0</v>
      </c>
      <c r="E182" s="25">
        <v>0</v>
      </c>
      <c r="F182" s="26">
        <f t="shared" si="8"/>
        <v>0</v>
      </c>
      <c r="G182" s="27" t="str">
        <f t="shared" si="6"/>
        <v/>
      </c>
    </row>
    <row r="183" spans="1:7" ht="19.5" hidden="1" customHeight="1" x14ac:dyDescent="0.25">
      <c r="A183" s="43">
        <f t="shared" si="7"/>
        <v>49</v>
      </c>
      <c r="B183" s="23" t="s">
        <v>376</v>
      </c>
      <c r="C183" s="24" t="s">
        <v>377</v>
      </c>
      <c r="D183" s="26">
        <v>0</v>
      </c>
      <c r="E183" s="25">
        <v>0</v>
      </c>
      <c r="F183" s="26">
        <f t="shared" si="8"/>
        <v>0</v>
      </c>
      <c r="G183" s="27" t="str">
        <f t="shared" si="6"/>
        <v/>
      </c>
    </row>
    <row r="184" spans="1:7" ht="19.5" hidden="1" customHeight="1" x14ac:dyDescent="0.25">
      <c r="A184" s="43">
        <f t="shared" si="7"/>
        <v>49</v>
      </c>
      <c r="B184" s="23" t="s">
        <v>378</v>
      </c>
      <c r="C184" s="24" t="s">
        <v>379</v>
      </c>
      <c r="D184" s="26">
        <v>0</v>
      </c>
      <c r="E184" s="25">
        <v>0</v>
      </c>
      <c r="F184" s="26">
        <f t="shared" si="8"/>
        <v>0</v>
      </c>
      <c r="G184" s="27" t="str">
        <f t="shared" si="6"/>
        <v/>
      </c>
    </row>
    <row r="185" spans="1:7" ht="19.5" hidden="1" customHeight="1" x14ac:dyDescent="0.25">
      <c r="A185" s="43">
        <f t="shared" si="7"/>
        <v>49</v>
      </c>
      <c r="B185" s="23" t="s">
        <v>380</v>
      </c>
      <c r="C185" s="24" t="s">
        <v>381</v>
      </c>
      <c r="D185" s="26">
        <v>0</v>
      </c>
      <c r="E185" s="25">
        <v>0</v>
      </c>
      <c r="F185" s="26">
        <f t="shared" si="8"/>
        <v>0</v>
      </c>
      <c r="G185" s="27" t="str">
        <f t="shared" si="6"/>
        <v/>
      </c>
    </row>
    <row r="186" spans="1:7" ht="19.5" hidden="1" customHeight="1" x14ac:dyDescent="0.25">
      <c r="A186" s="43">
        <f t="shared" si="7"/>
        <v>49</v>
      </c>
      <c r="B186" s="23" t="s">
        <v>382</v>
      </c>
      <c r="C186" s="24" t="s">
        <v>383</v>
      </c>
      <c r="D186" s="26">
        <v>0</v>
      </c>
      <c r="E186" s="25">
        <v>0</v>
      </c>
      <c r="F186" s="26">
        <f t="shared" si="8"/>
        <v>0</v>
      </c>
      <c r="G186" s="27" t="str">
        <f t="shared" si="6"/>
        <v/>
      </c>
    </row>
    <row r="187" spans="1:7" ht="19.5" hidden="1" customHeight="1" x14ac:dyDescent="0.25">
      <c r="A187" s="43">
        <f t="shared" si="7"/>
        <v>49</v>
      </c>
      <c r="B187" s="23" t="s">
        <v>384</v>
      </c>
      <c r="C187" s="24" t="s">
        <v>385</v>
      </c>
      <c r="D187" s="26">
        <v>0</v>
      </c>
      <c r="E187" s="25">
        <v>0</v>
      </c>
      <c r="F187" s="26">
        <f t="shared" si="8"/>
        <v>0</v>
      </c>
      <c r="G187" s="27" t="str">
        <f t="shared" si="6"/>
        <v/>
      </c>
    </row>
    <row r="188" spans="1:7" ht="19.5" customHeight="1" x14ac:dyDescent="0.25">
      <c r="A188" s="43">
        <f t="shared" si="7"/>
        <v>50</v>
      </c>
      <c r="B188" s="23" t="s">
        <v>386</v>
      </c>
      <c r="C188" s="24" t="s">
        <v>387</v>
      </c>
      <c r="D188" s="26">
        <v>2000</v>
      </c>
      <c r="E188" s="25">
        <v>1510</v>
      </c>
      <c r="F188" s="26">
        <f t="shared" si="8"/>
        <v>1510</v>
      </c>
      <c r="G188" s="27">
        <f t="shared" si="6"/>
        <v>0.755</v>
      </c>
    </row>
    <row r="189" spans="1:7" ht="19.5" customHeight="1" x14ac:dyDescent="0.25">
      <c r="A189" s="43">
        <f t="shared" si="7"/>
        <v>51</v>
      </c>
      <c r="B189" s="23" t="s">
        <v>388</v>
      </c>
      <c r="C189" s="24" t="s">
        <v>389</v>
      </c>
      <c r="D189" s="26">
        <v>2000</v>
      </c>
      <c r="E189" s="25">
        <v>1510</v>
      </c>
      <c r="F189" s="26">
        <f t="shared" si="8"/>
        <v>1510</v>
      </c>
      <c r="G189" s="27">
        <f t="shared" si="6"/>
        <v>0.755</v>
      </c>
    </row>
    <row r="190" spans="1:7" ht="19.5" customHeight="1" x14ac:dyDescent="0.25">
      <c r="A190" s="43">
        <f t="shared" si="7"/>
        <v>52</v>
      </c>
      <c r="B190" s="23" t="s">
        <v>390</v>
      </c>
      <c r="C190" s="24" t="s">
        <v>391</v>
      </c>
      <c r="D190" s="26">
        <v>3500</v>
      </c>
      <c r="E190" s="25">
        <v>3466</v>
      </c>
      <c r="F190" s="26">
        <f t="shared" si="8"/>
        <v>3466</v>
      </c>
      <c r="G190" s="27">
        <f t="shared" si="6"/>
        <v>0.99028571428571432</v>
      </c>
    </row>
    <row r="191" spans="1:7" ht="19.5" customHeight="1" x14ac:dyDescent="0.25">
      <c r="A191" s="43">
        <f t="shared" si="7"/>
        <v>53</v>
      </c>
      <c r="B191" s="23" t="s">
        <v>392</v>
      </c>
      <c r="C191" s="24" t="s">
        <v>393</v>
      </c>
      <c r="D191" s="26">
        <v>3500</v>
      </c>
      <c r="E191" s="25">
        <v>3466</v>
      </c>
      <c r="F191" s="26">
        <f t="shared" si="8"/>
        <v>3466</v>
      </c>
      <c r="G191" s="27">
        <f t="shared" si="6"/>
        <v>0.99028571428571432</v>
      </c>
    </row>
    <row r="192" spans="1:7" ht="19.5" customHeight="1" x14ac:dyDescent="0.25">
      <c r="A192" s="43">
        <f t="shared" si="7"/>
        <v>54</v>
      </c>
      <c r="B192" s="23" t="s">
        <v>394</v>
      </c>
      <c r="C192" s="24" t="s">
        <v>395</v>
      </c>
      <c r="D192" s="26">
        <v>1359</v>
      </c>
      <c r="E192" s="25">
        <v>1359</v>
      </c>
      <c r="F192" s="26">
        <f t="shared" si="8"/>
        <v>1359</v>
      </c>
      <c r="G192" s="27">
        <f t="shared" si="6"/>
        <v>1</v>
      </c>
    </row>
    <row r="193" spans="1:7" ht="19.5" customHeight="1" x14ac:dyDescent="0.25">
      <c r="A193" s="43">
        <f t="shared" si="7"/>
        <v>55</v>
      </c>
      <c r="B193" s="23" t="s">
        <v>396</v>
      </c>
      <c r="C193" s="24" t="s">
        <v>397</v>
      </c>
      <c r="D193" s="26">
        <v>1359</v>
      </c>
      <c r="E193" s="25">
        <v>1359</v>
      </c>
      <c r="F193" s="26">
        <f t="shared" si="8"/>
        <v>1359</v>
      </c>
      <c r="G193" s="27">
        <f t="shared" si="6"/>
        <v>1</v>
      </c>
    </row>
    <row r="194" spans="1:7" ht="19.5" hidden="1" customHeight="1" x14ac:dyDescent="0.25">
      <c r="A194" s="43">
        <f t="shared" si="7"/>
        <v>55</v>
      </c>
      <c r="B194" s="23" t="s">
        <v>717</v>
      </c>
      <c r="C194" s="24" t="s">
        <v>723</v>
      </c>
      <c r="D194" s="26">
        <v>0</v>
      </c>
      <c r="E194" s="25">
        <v>0</v>
      </c>
      <c r="F194" s="26">
        <f t="shared" si="8"/>
        <v>0</v>
      </c>
      <c r="G194" s="27" t="str">
        <f t="shared" si="6"/>
        <v/>
      </c>
    </row>
    <row r="195" spans="1:7" ht="19.5" hidden="1" customHeight="1" x14ac:dyDescent="0.25">
      <c r="A195" s="43">
        <f t="shared" si="7"/>
        <v>55</v>
      </c>
      <c r="B195" s="23" t="s">
        <v>718</v>
      </c>
      <c r="C195" s="24" t="s">
        <v>724</v>
      </c>
      <c r="D195" s="26">
        <v>0</v>
      </c>
      <c r="E195" s="25">
        <v>0</v>
      </c>
      <c r="F195" s="26">
        <f t="shared" si="8"/>
        <v>0</v>
      </c>
      <c r="G195" s="27" t="str">
        <f t="shared" si="6"/>
        <v/>
      </c>
    </row>
    <row r="196" spans="1:7" ht="19.5" customHeight="1" x14ac:dyDescent="0.25">
      <c r="A196" s="43">
        <f t="shared" si="7"/>
        <v>56</v>
      </c>
      <c r="B196" s="23" t="s">
        <v>398</v>
      </c>
      <c r="C196" s="24" t="s">
        <v>399</v>
      </c>
      <c r="D196" s="26">
        <v>13116</v>
      </c>
      <c r="E196" s="25">
        <v>13008</v>
      </c>
      <c r="F196" s="26">
        <f t="shared" si="8"/>
        <v>13008</v>
      </c>
      <c r="G196" s="27">
        <f t="shared" si="6"/>
        <v>0.99176578225068623</v>
      </c>
    </row>
    <row r="197" spans="1:7" ht="19.5" hidden="1" customHeight="1" x14ac:dyDescent="0.25">
      <c r="A197" s="43">
        <f t="shared" si="7"/>
        <v>56</v>
      </c>
      <c r="B197" s="23" t="s">
        <v>673</v>
      </c>
      <c r="C197" s="24" t="s">
        <v>686</v>
      </c>
      <c r="D197" s="26">
        <v>0</v>
      </c>
      <c r="E197" s="25">
        <v>0</v>
      </c>
      <c r="F197" s="26">
        <f t="shared" si="8"/>
        <v>0</v>
      </c>
      <c r="G197" s="27" t="str">
        <f t="shared" si="6"/>
        <v/>
      </c>
    </row>
    <row r="198" spans="1:7" ht="19.5" hidden="1" customHeight="1" x14ac:dyDescent="0.25">
      <c r="A198" s="43">
        <f t="shared" si="7"/>
        <v>56</v>
      </c>
      <c r="B198" s="23" t="s">
        <v>674</v>
      </c>
      <c r="C198" s="24" t="s">
        <v>687</v>
      </c>
      <c r="D198" s="26">
        <v>0</v>
      </c>
      <c r="E198" s="25">
        <v>0</v>
      </c>
      <c r="F198" s="26">
        <f t="shared" si="8"/>
        <v>0</v>
      </c>
      <c r="G198" s="27" t="str">
        <f t="shared" si="6"/>
        <v/>
      </c>
    </row>
    <row r="199" spans="1:7" ht="19.5" hidden="1" customHeight="1" x14ac:dyDescent="0.25">
      <c r="A199" s="43">
        <f t="shared" si="7"/>
        <v>56</v>
      </c>
      <c r="B199" s="23" t="s">
        <v>675</v>
      </c>
      <c r="C199" s="24" t="s">
        <v>688</v>
      </c>
      <c r="D199" s="26">
        <v>0</v>
      </c>
      <c r="E199" s="25">
        <v>0</v>
      </c>
      <c r="F199" s="26">
        <f t="shared" si="8"/>
        <v>0</v>
      </c>
      <c r="G199" s="27" t="str">
        <f t="shared" si="6"/>
        <v/>
      </c>
    </row>
    <row r="200" spans="1:7" ht="19.5" hidden="1" customHeight="1" x14ac:dyDescent="0.25">
      <c r="A200" s="43">
        <f t="shared" si="7"/>
        <v>56</v>
      </c>
      <c r="B200" s="23" t="s">
        <v>676</v>
      </c>
      <c r="C200" s="24" t="s">
        <v>689</v>
      </c>
      <c r="D200" s="26">
        <v>0</v>
      </c>
      <c r="E200" s="25">
        <v>0</v>
      </c>
      <c r="F200" s="26">
        <f t="shared" si="8"/>
        <v>0</v>
      </c>
      <c r="G200" s="27" t="str">
        <f t="shared" si="6"/>
        <v/>
      </c>
    </row>
    <row r="201" spans="1:7" ht="19.5" hidden="1" customHeight="1" x14ac:dyDescent="0.25">
      <c r="A201" s="43">
        <f t="shared" si="7"/>
        <v>56</v>
      </c>
      <c r="B201" s="23" t="s">
        <v>677</v>
      </c>
      <c r="C201" s="24" t="s">
        <v>690</v>
      </c>
      <c r="D201" s="26">
        <v>0</v>
      </c>
      <c r="E201" s="25">
        <v>0</v>
      </c>
      <c r="F201" s="26">
        <f t="shared" si="8"/>
        <v>0</v>
      </c>
      <c r="G201" s="27" t="str">
        <f t="shared" si="6"/>
        <v/>
      </c>
    </row>
    <row r="202" spans="1:7" ht="19.5" hidden="1" customHeight="1" x14ac:dyDescent="0.25">
      <c r="A202" s="43">
        <f t="shared" si="7"/>
        <v>56</v>
      </c>
      <c r="B202" s="23" t="s">
        <v>400</v>
      </c>
      <c r="C202" s="24" t="s">
        <v>401</v>
      </c>
      <c r="D202" s="26">
        <v>0</v>
      </c>
      <c r="E202" s="25">
        <v>0</v>
      </c>
      <c r="F202" s="26">
        <f t="shared" si="8"/>
        <v>0</v>
      </c>
      <c r="G202" s="27" t="str">
        <f t="shared" si="6"/>
        <v/>
      </c>
    </row>
    <row r="203" spans="1:7" ht="19.5" hidden="1" customHeight="1" x14ac:dyDescent="0.25">
      <c r="A203" s="43">
        <f t="shared" si="7"/>
        <v>56</v>
      </c>
      <c r="B203" s="23" t="s">
        <v>402</v>
      </c>
      <c r="C203" s="24" t="s">
        <v>403</v>
      </c>
      <c r="D203" s="26">
        <v>0</v>
      </c>
      <c r="E203" s="25">
        <v>0</v>
      </c>
      <c r="F203" s="26">
        <f t="shared" si="8"/>
        <v>0</v>
      </c>
      <c r="G203" s="27" t="str">
        <f t="shared" ref="G203:G266" si="9">IFERROR(F203/D203,"")</f>
        <v/>
      </c>
    </row>
    <row r="204" spans="1:7" ht="19.5" hidden="1" customHeight="1" x14ac:dyDescent="0.25">
      <c r="A204" s="43">
        <f t="shared" ref="A204:A267" si="10">IF(D204&gt;0,1+A203,A203)</f>
        <v>56</v>
      </c>
      <c r="B204" s="23" t="s">
        <v>404</v>
      </c>
      <c r="C204" s="24" t="s">
        <v>405</v>
      </c>
      <c r="D204" s="26">
        <v>0</v>
      </c>
      <c r="E204" s="25">
        <v>0</v>
      </c>
      <c r="F204" s="26">
        <f t="shared" ref="F204:F267" si="11">IF(E204&gt;D204,D204,E204)</f>
        <v>0</v>
      </c>
      <c r="G204" s="27" t="str">
        <f t="shared" si="9"/>
        <v/>
      </c>
    </row>
    <row r="205" spans="1:7" ht="19.5" hidden="1" customHeight="1" x14ac:dyDescent="0.25">
      <c r="A205" s="43">
        <f t="shared" si="10"/>
        <v>56</v>
      </c>
      <c r="B205" s="23" t="s">
        <v>406</v>
      </c>
      <c r="C205" s="24" t="s">
        <v>407</v>
      </c>
      <c r="D205" s="26">
        <v>0</v>
      </c>
      <c r="E205" s="25">
        <v>0</v>
      </c>
      <c r="F205" s="26">
        <f t="shared" si="11"/>
        <v>0</v>
      </c>
      <c r="G205" s="27" t="str">
        <f t="shared" si="9"/>
        <v/>
      </c>
    </row>
    <row r="206" spans="1:7" ht="19.5" hidden="1" customHeight="1" x14ac:dyDescent="0.25">
      <c r="A206" s="43">
        <f t="shared" si="10"/>
        <v>56</v>
      </c>
      <c r="B206" s="23" t="s">
        <v>408</v>
      </c>
      <c r="C206" s="24" t="s">
        <v>409</v>
      </c>
      <c r="D206" s="26">
        <v>0</v>
      </c>
      <c r="E206" s="25">
        <v>0</v>
      </c>
      <c r="F206" s="26">
        <f t="shared" si="11"/>
        <v>0</v>
      </c>
      <c r="G206" s="27" t="str">
        <f t="shared" si="9"/>
        <v/>
      </c>
    </row>
    <row r="207" spans="1:7" ht="19.5" hidden="1" customHeight="1" x14ac:dyDescent="0.25">
      <c r="A207" s="43">
        <f t="shared" si="10"/>
        <v>56</v>
      </c>
      <c r="B207" s="23" t="s">
        <v>410</v>
      </c>
      <c r="C207" s="24" t="s">
        <v>411</v>
      </c>
      <c r="D207" s="26">
        <v>0</v>
      </c>
      <c r="E207" s="25">
        <v>0</v>
      </c>
      <c r="F207" s="26">
        <f t="shared" si="11"/>
        <v>0</v>
      </c>
      <c r="G207" s="27" t="str">
        <f t="shared" si="9"/>
        <v/>
      </c>
    </row>
    <row r="208" spans="1:7" ht="19.5" customHeight="1" x14ac:dyDescent="0.25">
      <c r="A208" s="43">
        <f t="shared" si="10"/>
        <v>57</v>
      </c>
      <c r="B208" s="23" t="s">
        <v>719</v>
      </c>
      <c r="C208" s="24" t="s">
        <v>725</v>
      </c>
      <c r="D208" s="26">
        <v>4</v>
      </c>
      <c r="E208" s="25">
        <v>4</v>
      </c>
      <c r="F208" s="26">
        <f t="shared" si="11"/>
        <v>4</v>
      </c>
      <c r="G208" s="27">
        <f t="shared" si="9"/>
        <v>1</v>
      </c>
    </row>
    <row r="209" spans="1:7" ht="19.5" hidden="1" customHeight="1" x14ac:dyDescent="0.25">
      <c r="A209" s="43">
        <f t="shared" si="10"/>
        <v>57</v>
      </c>
      <c r="B209" s="23" t="s">
        <v>412</v>
      </c>
      <c r="C209" s="24" t="s">
        <v>413</v>
      </c>
      <c r="D209" s="26">
        <v>0</v>
      </c>
      <c r="E209" s="25">
        <v>0</v>
      </c>
      <c r="F209" s="26">
        <f t="shared" si="11"/>
        <v>0</v>
      </c>
      <c r="G209" s="27" t="str">
        <f t="shared" si="9"/>
        <v/>
      </c>
    </row>
    <row r="210" spans="1:7" ht="19.5" hidden="1" customHeight="1" x14ac:dyDescent="0.25">
      <c r="A210" s="43">
        <f t="shared" si="10"/>
        <v>57</v>
      </c>
      <c r="B210" s="23" t="s">
        <v>414</v>
      </c>
      <c r="C210" s="24" t="s">
        <v>415</v>
      </c>
      <c r="D210" s="26">
        <v>0</v>
      </c>
      <c r="E210" s="25">
        <v>0</v>
      </c>
      <c r="F210" s="26">
        <f t="shared" si="11"/>
        <v>0</v>
      </c>
      <c r="G210" s="27" t="str">
        <f t="shared" si="9"/>
        <v/>
      </c>
    </row>
    <row r="211" spans="1:7" ht="19.5" customHeight="1" x14ac:dyDescent="0.25">
      <c r="A211" s="43">
        <f t="shared" si="10"/>
        <v>58</v>
      </c>
      <c r="B211" s="23" t="s">
        <v>416</v>
      </c>
      <c r="C211" s="24" t="s">
        <v>417</v>
      </c>
      <c r="D211" s="26">
        <v>4803</v>
      </c>
      <c r="E211" s="25">
        <v>4806</v>
      </c>
      <c r="F211" s="26">
        <f t="shared" si="11"/>
        <v>4803</v>
      </c>
      <c r="G211" s="27">
        <f t="shared" si="9"/>
        <v>1</v>
      </c>
    </row>
    <row r="212" spans="1:7" ht="19.5" customHeight="1" x14ac:dyDescent="0.25">
      <c r="A212" s="43">
        <f t="shared" si="10"/>
        <v>59</v>
      </c>
      <c r="B212" s="23" t="s">
        <v>626</v>
      </c>
      <c r="C212" s="24" t="s">
        <v>627</v>
      </c>
      <c r="D212" s="26">
        <v>1340</v>
      </c>
      <c r="E212" s="25">
        <v>925</v>
      </c>
      <c r="F212" s="26">
        <f t="shared" si="11"/>
        <v>925</v>
      </c>
      <c r="G212" s="27">
        <f t="shared" si="9"/>
        <v>0.69029850746268662</v>
      </c>
    </row>
    <row r="213" spans="1:7" ht="19.5" hidden="1" customHeight="1" x14ac:dyDescent="0.25">
      <c r="A213" s="43">
        <f t="shared" si="10"/>
        <v>59</v>
      </c>
      <c r="B213" s="23" t="s">
        <v>624</v>
      </c>
      <c r="C213" s="24" t="s">
        <v>625</v>
      </c>
      <c r="D213" s="26">
        <v>0</v>
      </c>
      <c r="E213" s="25">
        <v>0</v>
      </c>
      <c r="F213" s="26">
        <f t="shared" si="11"/>
        <v>0</v>
      </c>
      <c r="G213" s="27" t="str">
        <f t="shared" si="9"/>
        <v/>
      </c>
    </row>
    <row r="214" spans="1:7" ht="19.5" hidden="1" customHeight="1" x14ac:dyDescent="0.25">
      <c r="A214" s="43">
        <f t="shared" si="10"/>
        <v>59</v>
      </c>
      <c r="B214" s="23" t="s">
        <v>430</v>
      </c>
      <c r="C214" s="24" t="s">
        <v>431</v>
      </c>
      <c r="D214" s="26">
        <v>0</v>
      </c>
      <c r="E214" s="25">
        <v>0</v>
      </c>
      <c r="F214" s="26">
        <f t="shared" si="11"/>
        <v>0</v>
      </c>
      <c r="G214" s="27" t="str">
        <f t="shared" si="9"/>
        <v/>
      </c>
    </row>
    <row r="215" spans="1:7" ht="19.5" hidden="1" customHeight="1" x14ac:dyDescent="0.25">
      <c r="A215" s="43">
        <f t="shared" si="10"/>
        <v>59</v>
      </c>
      <c r="B215" s="23" t="s">
        <v>432</v>
      </c>
      <c r="C215" s="24" t="s">
        <v>433</v>
      </c>
      <c r="D215" s="26">
        <v>0</v>
      </c>
      <c r="E215" s="25">
        <v>0</v>
      </c>
      <c r="F215" s="26">
        <f t="shared" si="11"/>
        <v>0</v>
      </c>
      <c r="G215" s="27" t="str">
        <f t="shared" si="9"/>
        <v/>
      </c>
    </row>
    <row r="216" spans="1:7" ht="19.5" hidden="1" customHeight="1" x14ac:dyDescent="0.25">
      <c r="A216" s="43">
        <f t="shared" si="10"/>
        <v>59</v>
      </c>
      <c r="B216" s="23" t="s">
        <v>620</v>
      </c>
      <c r="C216" s="24" t="s">
        <v>621</v>
      </c>
      <c r="D216" s="26">
        <v>0</v>
      </c>
      <c r="E216" s="25">
        <v>0</v>
      </c>
      <c r="F216" s="26">
        <f t="shared" si="11"/>
        <v>0</v>
      </c>
      <c r="G216" s="27" t="str">
        <f t="shared" si="9"/>
        <v/>
      </c>
    </row>
    <row r="217" spans="1:7" ht="19.5" hidden="1" customHeight="1" x14ac:dyDescent="0.25">
      <c r="A217" s="43">
        <f t="shared" si="10"/>
        <v>59</v>
      </c>
      <c r="B217" s="23" t="s">
        <v>695</v>
      </c>
      <c r="C217" s="24" t="s">
        <v>696</v>
      </c>
      <c r="D217" s="26">
        <v>0</v>
      </c>
      <c r="E217" s="25">
        <v>0</v>
      </c>
      <c r="F217" s="26">
        <f t="shared" si="11"/>
        <v>0</v>
      </c>
      <c r="G217" s="27" t="str">
        <f t="shared" si="9"/>
        <v/>
      </c>
    </row>
    <row r="218" spans="1:7" ht="19.5" hidden="1" customHeight="1" x14ac:dyDescent="0.25">
      <c r="A218" s="43">
        <f t="shared" si="10"/>
        <v>59</v>
      </c>
      <c r="B218" s="23" t="s">
        <v>697</v>
      </c>
      <c r="C218" s="24" t="s">
        <v>698</v>
      </c>
      <c r="D218" s="26">
        <v>0</v>
      </c>
      <c r="E218" s="25">
        <v>0</v>
      </c>
      <c r="F218" s="26">
        <f t="shared" si="11"/>
        <v>0</v>
      </c>
      <c r="G218" s="27" t="str">
        <f t="shared" si="9"/>
        <v/>
      </c>
    </row>
    <row r="219" spans="1:7" ht="19.5" hidden="1" customHeight="1" x14ac:dyDescent="0.25">
      <c r="A219" s="43">
        <f t="shared" si="10"/>
        <v>59</v>
      </c>
      <c r="B219" s="23" t="s">
        <v>420</v>
      </c>
      <c r="C219" s="24" t="s">
        <v>421</v>
      </c>
      <c r="D219" s="26">
        <v>0</v>
      </c>
      <c r="E219" s="25">
        <v>0</v>
      </c>
      <c r="F219" s="26">
        <f t="shared" si="11"/>
        <v>0</v>
      </c>
      <c r="G219" s="27" t="str">
        <f t="shared" si="9"/>
        <v/>
      </c>
    </row>
    <row r="220" spans="1:7" ht="19.5" hidden="1" customHeight="1" x14ac:dyDescent="0.25">
      <c r="A220" s="43">
        <f t="shared" si="10"/>
        <v>59</v>
      </c>
      <c r="B220" s="23" t="s">
        <v>422</v>
      </c>
      <c r="C220" s="24" t="s">
        <v>423</v>
      </c>
      <c r="D220" s="26">
        <v>0</v>
      </c>
      <c r="E220" s="25">
        <v>0</v>
      </c>
      <c r="F220" s="26">
        <f t="shared" si="11"/>
        <v>0</v>
      </c>
      <c r="G220" s="27" t="str">
        <f t="shared" si="9"/>
        <v/>
      </c>
    </row>
    <row r="221" spans="1:7" ht="19.5" hidden="1" customHeight="1" x14ac:dyDescent="0.25">
      <c r="A221" s="43">
        <f t="shared" si="10"/>
        <v>59</v>
      </c>
      <c r="B221" s="23" t="s">
        <v>424</v>
      </c>
      <c r="C221" s="24" t="s">
        <v>425</v>
      </c>
      <c r="D221" s="26">
        <v>0</v>
      </c>
      <c r="E221" s="25">
        <v>0</v>
      </c>
      <c r="F221" s="26">
        <f t="shared" si="11"/>
        <v>0</v>
      </c>
      <c r="G221" s="27" t="str">
        <f t="shared" si="9"/>
        <v/>
      </c>
    </row>
    <row r="222" spans="1:7" ht="19.5" hidden="1" customHeight="1" x14ac:dyDescent="0.25">
      <c r="A222" s="43">
        <f t="shared" si="10"/>
        <v>59</v>
      </c>
      <c r="B222" s="23" t="s">
        <v>426</v>
      </c>
      <c r="C222" s="24" t="s">
        <v>427</v>
      </c>
      <c r="D222" s="26">
        <v>0</v>
      </c>
      <c r="E222" s="25">
        <v>0</v>
      </c>
      <c r="F222" s="26">
        <f t="shared" si="11"/>
        <v>0</v>
      </c>
      <c r="G222" s="27" t="str">
        <f t="shared" si="9"/>
        <v/>
      </c>
    </row>
    <row r="223" spans="1:7" ht="19.5" hidden="1" customHeight="1" x14ac:dyDescent="0.25">
      <c r="A223" s="43">
        <f t="shared" si="10"/>
        <v>59</v>
      </c>
      <c r="B223" s="23" t="s">
        <v>428</v>
      </c>
      <c r="C223" s="24" t="s">
        <v>429</v>
      </c>
      <c r="D223" s="26">
        <v>0</v>
      </c>
      <c r="E223" s="25">
        <v>0</v>
      </c>
      <c r="F223" s="26">
        <f t="shared" si="11"/>
        <v>0</v>
      </c>
      <c r="G223" s="27" t="str">
        <f t="shared" si="9"/>
        <v/>
      </c>
    </row>
    <row r="224" spans="1:7" ht="19.5" hidden="1" customHeight="1" x14ac:dyDescent="0.25">
      <c r="A224" s="43">
        <f t="shared" si="10"/>
        <v>59</v>
      </c>
      <c r="B224" s="23" t="s">
        <v>699</v>
      </c>
      <c r="C224" s="24" t="s">
        <v>700</v>
      </c>
      <c r="D224" s="26">
        <v>0</v>
      </c>
      <c r="E224" s="25">
        <v>0</v>
      </c>
      <c r="F224" s="26">
        <f t="shared" si="11"/>
        <v>0</v>
      </c>
      <c r="G224" s="27" t="str">
        <f t="shared" si="9"/>
        <v/>
      </c>
    </row>
    <row r="225" spans="1:7" ht="19.5" hidden="1" customHeight="1" x14ac:dyDescent="0.25">
      <c r="A225" s="43">
        <f t="shared" si="10"/>
        <v>59</v>
      </c>
      <c r="B225" s="23" t="s">
        <v>714</v>
      </c>
      <c r="C225" s="24" t="s">
        <v>720</v>
      </c>
      <c r="D225" s="26">
        <v>0</v>
      </c>
      <c r="E225" s="25">
        <v>0</v>
      </c>
      <c r="F225" s="26">
        <f t="shared" si="11"/>
        <v>0</v>
      </c>
      <c r="G225" s="27" t="str">
        <f t="shared" si="9"/>
        <v/>
      </c>
    </row>
    <row r="226" spans="1:7" ht="19.5" hidden="1" customHeight="1" x14ac:dyDescent="0.25">
      <c r="A226" s="43">
        <f t="shared" si="10"/>
        <v>59</v>
      </c>
      <c r="B226" s="23" t="s">
        <v>736</v>
      </c>
      <c r="C226" s="24" t="s">
        <v>731</v>
      </c>
      <c r="D226" s="26">
        <v>0</v>
      </c>
      <c r="E226" s="25">
        <v>0</v>
      </c>
      <c r="F226" s="26">
        <f t="shared" si="11"/>
        <v>0</v>
      </c>
      <c r="G226" s="27" t="str">
        <f t="shared" si="9"/>
        <v/>
      </c>
    </row>
    <row r="227" spans="1:7" ht="19.5" hidden="1" customHeight="1" x14ac:dyDescent="0.25">
      <c r="A227" s="43">
        <f t="shared" si="10"/>
        <v>59</v>
      </c>
      <c r="B227" s="23" t="s">
        <v>715</v>
      </c>
      <c r="C227" s="24" t="s">
        <v>721</v>
      </c>
      <c r="D227" s="26">
        <v>0</v>
      </c>
      <c r="E227" s="25">
        <v>0</v>
      </c>
      <c r="F227" s="26">
        <f t="shared" si="11"/>
        <v>0</v>
      </c>
      <c r="G227" s="27" t="str">
        <f t="shared" si="9"/>
        <v/>
      </c>
    </row>
    <row r="228" spans="1:7" ht="19.5" hidden="1" customHeight="1" x14ac:dyDescent="0.25">
      <c r="A228" s="43">
        <f t="shared" si="10"/>
        <v>59</v>
      </c>
      <c r="B228" s="23" t="s">
        <v>586</v>
      </c>
      <c r="C228" s="24" t="s">
        <v>587</v>
      </c>
      <c r="D228" s="26">
        <v>0</v>
      </c>
      <c r="E228" s="25">
        <v>0</v>
      </c>
      <c r="F228" s="26">
        <f t="shared" si="11"/>
        <v>0</v>
      </c>
      <c r="G228" s="27" t="str">
        <f t="shared" si="9"/>
        <v/>
      </c>
    </row>
    <row r="229" spans="1:7" ht="19.5" hidden="1" customHeight="1" x14ac:dyDescent="0.25">
      <c r="A229" s="43">
        <f t="shared" si="10"/>
        <v>59</v>
      </c>
      <c r="B229" s="23" t="s">
        <v>584</v>
      </c>
      <c r="C229" s="24" t="s">
        <v>585</v>
      </c>
      <c r="D229" s="26">
        <v>0</v>
      </c>
      <c r="E229" s="25">
        <v>0</v>
      </c>
      <c r="F229" s="26">
        <f t="shared" si="11"/>
        <v>0</v>
      </c>
      <c r="G229" s="27" t="str">
        <f t="shared" si="9"/>
        <v/>
      </c>
    </row>
    <row r="230" spans="1:7" ht="19.5" customHeight="1" x14ac:dyDescent="0.25">
      <c r="A230" s="43">
        <f t="shared" si="10"/>
        <v>60</v>
      </c>
      <c r="B230" s="23" t="s">
        <v>538</v>
      </c>
      <c r="C230" s="24" t="s">
        <v>539</v>
      </c>
      <c r="D230" s="26">
        <v>100</v>
      </c>
      <c r="E230" s="25">
        <v>100</v>
      </c>
      <c r="F230" s="26">
        <f t="shared" si="11"/>
        <v>100</v>
      </c>
      <c r="G230" s="27">
        <f t="shared" si="9"/>
        <v>1</v>
      </c>
    </row>
    <row r="231" spans="1:7" ht="19.5" customHeight="1" x14ac:dyDescent="0.25">
      <c r="A231" s="43">
        <f t="shared" si="10"/>
        <v>61</v>
      </c>
      <c r="B231" s="23" t="s">
        <v>512</v>
      </c>
      <c r="C231" s="24" t="s">
        <v>513</v>
      </c>
      <c r="D231" s="26">
        <v>100</v>
      </c>
      <c r="E231" s="25">
        <v>46</v>
      </c>
      <c r="F231" s="26">
        <f t="shared" si="11"/>
        <v>46</v>
      </c>
      <c r="G231" s="27">
        <f t="shared" si="9"/>
        <v>0.46</v>
      </c>
    </row>
    <row r="232" spans="1:7" ht="19.5" hidden="1" customHeight="1" x14ac:dyDescent="0.25">
      <c r="A232" s="43">
        <f t="shared" si="10"/>
        <v>61</v>
      </c>
      <c r="B232" s="23" t="s">
        <v>536</v>
      </c>
      <c r="C232" s="24" t="s">
        <v>537</v>
      </c>
      <c r="D232" s="26">
        <v>0</v>
      </c>
      <c r="E232" s="25">
        <v>0</v>
      </c>
      <c r="F232" s="26">
        <f t="shared" si="11"/>
        <v>0</v>
      </c>
      <c r="G232" s="27" t="str">
        <f t="shared" si="9"/>
        <v/>
      </c>
    </row>
    <row r="233" spans="1:7" ht="19.5" hidden="1" customHeight="1" x14ac:dyDescent="0.25">
      <c r="A233" s="43">
        <f t="shared" si="10"/>
        <v>61</v>
      </c>
      <c r="B233" s="23" t="s">
        <v>530</v>
      </c>
      <c r="C233" s="24" t="s">
        <v>531</v>
      </c>
      <c r="D233" s="26">
        <v>0</v>
      </c>
      <c r="E233" s="25">
        <v>0</v>
      </c>
      <c r="F233" s="26">
        <f t="shared" si="11"/>
        <v>0</v>
      </c>
      <c r="G233" s="27" t="str">
        <f t="shared" si="9"/>
        <v/>
      </c>
    </row>
    <row r="234" spans="1:7" ht="19.5" hidden="1" customHeight="1" x14ac:dyDescent="0.25">
      <c r="A234" s="43">
        <f t="shared" si="10"/>
        <v>61</v>
      </c>
      <c r="B234" s="23" t="s">
        <v>576</v>
      </c>
      <c r="C234" s="24" t="s">
        <v>577</v>
      </c>
      <c r="D234" s="26">
        <v>0</v>
      </c>
      <c r="E234" s="25">
        <v>0</v>
      </c>
      <c r="F234" s="26">
        <f t="shared" si="11"/>
        <v>0</v>
      </c>
      <c r="G234" s="27" t="str">
        <f t="shared" si="9"/>
        <v/>
      </c>
    </row>
    <row r="235" spans="1:7" ht="19.5" hidden="1" customHeight="1" x14ac:dyDescent="0.25">
      <c r="A235" s="43">
        <f t="shared" si="10"/>
        <v>61</v>
      </c>
      <c r="B235" s="23" t="s">
        <v>444</v>
      </c>
      <c r="C235" s="24" t="s">
        <v>445</v>
      </c>
      <c r="D235" s="26">
        <v>0</v>
      </c>
      <c r="E235" s="25">
        <v>0</v>
      </c>
      <c r="F235" s="26">
        <f t="shared" si="11"/>
        <v>0</v>
      </c>
      <c r="G235" s="27" t="str">
        <f t="shared" si="9"/>
        <v/>
      </c>
    </row>
    <row r="236" spans="1:7" ht="19.5" hidden="1" customHeight="1" x14ac:dyDescent="0.25">
      <c r="A236" s="43">
        <f t="shared" si="10"/>
        <v>61</v>
      </c>
      <c r="B236" s="23" t="s">
        <v>564</v>
      </c>
      <c r="C236" s="24" t="s">
        <v>565</v>
      </c>
      <c r="D236" s="26">
        <v>0</v>
      </c>
      <c r="E236" s="25">
        <v>0</v>
      </c>
      <c r="F236" s="26">
        <f t="shared" si="11"/>
        <v>0</v>
      </c>
      <c r="G236" s="27" t="str">
        <f t="shared" si="9"/>
        <v/>
      </c>
    </row>
    <row r="237" spans="1:7" ht="19.5" hidden="1" customHeight="1" x14ac:dyDescent="0.25">
      <c r="A237" s="43">
        <f t="shared" si="10"/>
        <v>61</v>
      </c>
      <c r="B237" s="23" t="s">
        <v>440</v>
      </c>
      <c r="C237" s="24" t="s">
        <v>441</v>
      </c>
      <c r="D237" s="26">
        <v>0</v>
      </c>
      <c r="E237" s="25">
        <v>0</v>
      </c>
      <c r="F237" s="26">
        <f t="shared" si="11"/>
        <v>0</v>
      </c>
      <c r="G237" s="27" t="str">
        <f t="shared" si="9"/>
        <v/>
      </c>
    </row>
    <row r="238" spans="1:7" ht="19.5" hidden="1" customHeight="1" x14ac:dyDescent="0.25">
      <c r="A238" s="43">
        <f t="shared" si="10"/>
        <v>61</v>
      </c>
      <c r="B238" s="23" t="s">
        <v>534</v>
      </c>
      <c r="C238" s="24" t="s">
        <v>535</v>
      </c>
      <c r="D238" s="26">
        <v>0</v>
      </c>
      <c r="E238" s="25">
        <v>0</v>
      </c>
      <c r="F238" s="26">
        <f t="shared" si="11"/>
        <v>0</v>
      </c>
      <c r="G238" s="27" t="str">
        <f t="shared" si="9"/>
        <v/>
      </c>
    </row>
    <row r="239" spans="1:7" ht="19.5" hidden="1" customHeight="1" x14ac:dyDescent="0.25">
      <c r="A239" s="43">
        <f t="shared" si="10"/>
        <v>61</v>
      </c>
      <c r="B239" s="23" t="s">
        <v>562</v>
      </c>
      <c r="C239" s="24" t="s">
        <v>563</v>
      </c>
      <c r="D239" s="26">
        <v>0</v>
      </c>
      <c r="E239" s="25">
        <v>0</v>
      </c>
      <c r="F239" s="26">
        <f t="shared" si="11"/>
        <v>0</v>
      </c>
      <c r="G239" s="27" t="str">
        <f t="shared" si="9"/>
        <v/>
      </c>
    </row>
    <row r="240" spans="1:7" ht="19.5" hidden="1" customHeight="1" x14ac:dyDescent="0.25">
      <c r="A240" s="43">
        <f t="shared" si="10"/>
        <v>61</v>
      </c>
      <c r="B240" s="23" t="s">
        <v>514</v>
      </c>
      <c r="C240" s="24" t="s">
        <v>515</v>
      </c>
      <c r="D240" s="26">
        <v>0</v>
      </c>
      <c r="E240" s="25">
        <v>0</v>
      </c>
      <c r="F240" s="26">
        <f t="shared" si="11"/>
        <v>0</v>
      </c>
      <c r="G240" s="27" t="str">
        <f t="shared" si="9"/>
        <v/>
      </c>
    </row>
    <row r="241" spans="1:7" ht="19.5" customHeight="1" x14ac:dyDescent="0.25">
      <c r="A241" s="43">
        <f t="shared" si="10"/>
        <v>62</v>
      </c>
      <c r="B241" s="23" t="s">
        <v>532</v>
      </c>
      <c r="C241" s="24" t="s">
        <v>533</v>
      </c>
      <c r="D241" s="26">
        <v>100</v>
      </c>
      <c r="E241" s="25">
        <v>100</v>
      </c>
      <c r="F241" s="26">
        <f t="shared" si="11"/>
        <v>100</v>
      </c>
      <c r="G241" s="27">
        <f t="shared" si="9"/>
        <v>1</v>
      </c>
    </row>
    <row r="242" spans="1:7" ht="19.5" hidden="1" customHeight="1" x14ac:dyDescent="0.25">
      <c r="A242" s="43">
        <f t="shared" si="10"/>
        <v>62</v>
      </c>
      <c r="B242" s="23" t="s">
        <v>450</v>
      </c>
      <c r="C242" s="24" t="s">
        <v>451</v>
      </c>
      <c r="D242" s="26">
        <v>0</v>
      </c>
      <c r="E242" s="25">
        <v>0</v>
      </c>
      <c r="F242" s="26">
        <f t="shared" si="11"/>
        <v>0</v>
      </c>
      <c r="G242" s="27" t="str">
        <f t="shared" si="9"/>
        <v/>
      </c>
    </row>
    <row r="243" spans="1:7" ht="19.5" hidden="1" customHeight="1" x14ac:dyDescent="0.25">
      <c r="A243" s="43">
        <f t="shared" si="10"/>
        <v>62</v>
      </c>
      <c r="B243" s="23" t="s">
        <v>520</v>
      </c>
      <c r="C243" s="24" t="s">
        <v>521</v>
      </c>
      <c r="D243" s="26">
        <v>0</v>
      </c>
      <c r="E243" s="25">
        <v>0</v>
      </c>
      <c r="F243" s="26">
        <f t="shared" si="11"/>
        <v>0</v>
      </c>
      <c r="G243" s="27" t="str">
        <f t="shared" si="9"/>
        <v/>
      </c>
    </row>
    <row r="244" spans="1:7" ht="19.5" hidden="1" customHeight="1" x14ac:dyDescent="0.25">
      <c r="A244" s="43">
        <f t="shared" si="10"/>
        <v>62</v>
      </c>
      <c r="B244" s="23" t="s">
        <v>472</v>
      </c>
      <c r="C244" s="24" t="s">
        <v>473</v>
      </c>
      <c r="D244" s="26">
        <v>0</v>
      </c>
      <c r="E244" s="25">
        <v>0</v>
      </c>
      <c r="F244" s="26">
        <f t="shared" si="11"/>
        <v>0</v>
      </c>
      <c r="G244" s="27" t="str">
        <f t="shared" si="9"/>
        <v/>
      </c>
    </row>
    <row r="245" spans="1:7" ht="19.5" hidden="1" customHeight="1" x14ac:dyDescent="0.25">
      <c r="A245" s="43">
        <f t="shared" si="10"/>
        <v>62</v>
      </c>
      <c r="B245" s="23" t="s">
        <v>550</v>
      </c>
      <c r="C245" s="24" t="s">
        <v>551</v>
      </c>
      <c r="D245" s="26">
        <v>0</v>
      </c>
      <c r="E245" s="25">
        <v>0</v>
      </c>
      <c r="F245" s="26">
        <f t="shared" si="11"/>
        <v>0</v>
      </c>
      <c r="G245" s="27" t="str">
        <f t="shared" si="9"/>
        <v/>
      </c>
    </row>
    <row r="246" spans="1:7" ht="19.5" hidden="1" customHeight="1" x14ac:dyDescent="0.25">
      <c r="A246" s="43">
        <f t="shared" si="10"/>
        <v>62</v>
      </c>
      <c r="B246" s="23" t="s">
        <v>550</v>
      </c>
      <c r="C246" s="24" t="s">
        <v>551</v>
      </c>
      <c r="D246" s="26">
        <v>0</v>
      </c>
      <c r="E246" s="25">
        <v>0</v>
      </c>
      <c r="F246" s="26">
        <f t="shared" si="11"/>
        <v>0</v>
      </c>
      <c r="G246" s="27" t="str">
        <f t="shared" si="9"/>
        <v/>
      </c>
    </row>
    <row r="247" spans="1:7" ht="19.5" hidden="1" customHeight="1" x14ac:dyDescent="0.25">
      <c r="A247" s="43">
        <f t="shared" si="10"/>
        <v>62</v>
      </c>
      <c r="B247" s="23" t="s">
        <v>524</v>
      </c>
      <c r="C247" s="24" t="s">
        <v>525</v>
      </c>
      <c r="D247" s="26">
        <v>0</v>
      </c>
      <c r="E247" s="25">
        <v>0</v>
      </c>
      <c r="F247" s="26">
        <f t="shared" si="11"/>
        <v>0</v>
      </c>
      <c r="G247" s="27" t="str">
        <f t="shared" si="9"/>
        <v/>
      </c>
    </row>
    <row r="248" spans="1:7" ht="19.5" hidden="1" customHeight="1" x14ac:dyDescent="0.25">
      <c r="A248" s="43">
        <f t="shared" si="10"/>
        <v>62</v>
      </c>
      <c r="B248" s="23" t="s">
        <v>622</v>
      </c>
      <c r="C248" s="24" t="s">
        <v>623</v>
      </c>
      <c r="D248" s="26">
        <v>0</v>
      </c>
      <c r="E248" s="25">
        <v>0</v>
      </c>
      <c r="F248" s="26">
        <f t="shared" si="11"/>
        <v>0</v>
      </c>
      <c r="G248" s="27" t="str">
        <f t="shared" si="9"/>
        <v/>
      </c>
    </row>
    <row r="249" spans="1:7" ht="19.5" hidden="1" customHeight="1" x14ac:dyDescent="0.25">
      <c r="A249" s="43">
        <f t="shared" si="10"/>
        <v>62</v>
      </c>
      <c r="B249" s="23" t="s">
        <v>454</v>
      </c>
      <c r="C249" s="24" t="s">
        <v>455</v>
      </c>
      <c r="D249" s="26">
        <v>0</v>
      </c>
      <c r="E249" s="25">
        <v>0</v>
      </c>
      <c r="F249" s="26">
        <f t="shared" si="11"/>
        <v>0</v>
      </c>
      <c r="G249" s="27" t="str">
        <f t="shared" si="9"/>
        <v/>
      </c>
    </row>
    <row r="250" spans="1:7" ht="19.5" customHeight="1" x14ac:dyDescent="0.25">
      <c r="A250" s="43">
        <f t="shared" si="10"/>
        <v>63</v>
      </c>
      <c r="B250" s="23" t="s">
        <v>516</v>
      </c>
      <c r="C250" s="24" t="s">
        <v>517</v>
      </c>
      <c r="D250" s="26">
        <v>100</v>
      </c>
      <c r="E250" s="25">
        <v>100</v>
      </c>
      <c r="F250" s="26">
        <f t="shared" si="11"/>
        <v>100</v>
      </c>
      <c r="G250" s="27">
        <f t="shared" si="9"/>
        <v>1</v>
      </c>
    </row>
    <row r="251" spans="1:7" ht="19.5" hidden="1" customHeight="1" x14ac:dyDescent="0.25">
      <c r="A251" s="43">
        <f t="shared" si="10"/>
        <v>63</v>
      </c>
      <c r="B251" s="23" t="s">
        <v>602</v>
      </c>
      <c r="C251" s="24" t="s">
        <v>603</v>
      </c>
      <c r="D251" s="26">
        <v>0</v>
      </c>
      <c r="E251" s="25">
        <v>0</v>
      </c>
      <c r="F251" s="26">
        <f t="shared" si="11"/>
        <v>0</v>
      </c>
      <c r="G251" s="27" t="str">
        <f t="shared" si="9"/>
        <v/>
      </c>
    </row>
    <row r="252" spans="1:7" ht="19.5" hidden="1" customHeight="1" x14ac:dyDescent="0.25">
      <c r="A252" s="43">
        <f t="shared" si="10"/>
        <v>63</v>
      </c>
      <c r="B252" s="23" t="s">
        <v>732</v>
      </c>
      <c r="C252" s="24" t="s">
        <v>733</v>
      </c>
      <c r="D252" s="26">
        <v>0</v>
      </c>
      <c r="E252" s="25">
        <v>0</v>
      </c>
      <c r="F252" s="26">
        <f t="shared" si="11"/>
        <v>0</v>
      </c>
      <c r="G252" s="27" t="str">
        <f t="shared" si="9"/>
        <v/>
      </c>
    </row>
    <row r="253" spans="1:7" ht="19.5" hidden="1" customHeight="1" x14ac:dyDescent="0.25">
      <c r="A253" s="43">
        <f t="shared" si="10"/>
        <v>63</v>
      </c>
      <c r="B253" s="23" t="s">
        <v>560</v>
      </c>
      <c r="C253" s="24" t="s">
        <v>561</v>
      </c>
      <c r="D253" s="26">
        <v>0</v>
      </c>
      <c r="E253" s="25">
        <v>0</v>
      </c>
      <c r="F253" s="26">
        <f t="shared" si="11"/>
        <v>0</v>
      </c>
      <c r="G253" s="27" t="str">
        <f t="shared" si="9"/>
        <v/>
      </c>
    </row>
    <row r="254" spans="1:7" ht="19.5" hidden="1" customHeight="1" x14ac:dyDescent="0.25">
      <c r="A254" s="43">
        <f t="shared" si="10"/>
        <v>63</v>
      </c>
      <c r="B254" s="23" t="s">
        <v>566</v>
      </c>
      <c r="C254" s="24" t="s">
        <v>567</v>
      </c>
      <c r="D254" s="26">
        <v>0</v>
      </c>
      <c r="E254" s="25">
        <v>0</v>
      </c>
      <c r="F254" s="26">
        <f t="shared" si="11"/>
        <v>0</v>
      </c>
      <c r="G254" s="27" t="str">
        <f t="shared" si="9"/>
        <v/>
      </c>
    </row>
    <row r="255" spans="1:7" ht="19.5" customHeight="1" x14ac:dyDescent="0.25">
      <c r="A255" s="43">
        <f t="shared" si="10"/>
        <v>64</v>
      </c>
      <c r="B255" s="23" t="s">
        <v>518</v>
      </c>
      <c r="C255" s="24" t="s">
        <v>519</v>
      </c>
      <c r="D255" s="26">
        <v>150</v>
      </c>
      <c r="E255" s="25">
        <v>110</v>
      </c>
      <c r="F255" s="26">
        <f t="shared" si="11"/>
        <v>110</v>
      </c>
      <c r="G255" s="27">
        <f t="shared" si="9"/>
        <v>0.73333333333333328</v>
      </c>
    </row>
    <row r="256" spans="1:7" ht="19.5" hidden="1" customHeight="1" x14ac:dyDescent="0.25">
      <c r="A256" s="43">
        <f t="shared" si="10"/>
        <v>64</v>
      </c>
      <c r="B256" s="23" t="s">
        <v>448</v>
      </c>
      <c r="C256" s="24" t="s">
        <v>449</v>
      </c>
      <c r="D256" s="26">
        <v>0</v>
      </c>
      <c r="E256" s="25">
        <v>0</v>
      </c>
      <c r="F256" s="26">
        <f t="shared" si="11"/>
        <v>0</v>
      </c>
      <c r="G256" s="27" t="str">
        <f t="shared" si="9"/>
        <v/>
      </c>
    </row>
    <row r="257" spans="1:7" ht="19.5" hidden="1" customHeight="1" x14ac:dyDescent="0.25">
      <c r="A257" s="43">
        <f t="shared" si="10"/>
        <v>64</v>
      </c>
      <c r="B257" s="23" t="s">
        <v>612</v>
      </c>
      <c r="C257" s="24" t="s">
        <v>613</v>
      </c>
      <c r="D257" s="26">
        <v>0</v>
      </c>
      <c r="E257" s="25">
        <v>0</v>
      </c>
      <c r="F257" s="26">
        <f t="shared" si="11"/>
        <v>0</v>
      </c>
      <c r="G257" s="27" t="str">
        <f t="shared" si="9"/>
        <v/>
      </c>
    </row>
    <row r="258" spans="1:7" ht="19.5" hidden="1" customHeight="1" x14ac:dyDescent="0.25">
      <c r="A258" s="43">
        <f t="shared" si="10"/>
        <v>64</v>
      </c>
      <c r="B258" s="23" t="s">
        <v>506</v>
      </c>
      <c r="C258" s="24" t="s">
        <v>507</v>
      </c>
      <c r="D258" s="26">
        <v>0</v>
      </c>
      <c r="E258" s="25">
        <v>0</v>
      </c>
      <c r="F258" s="26">
        <f t="shared" si="11"/>
        <v>0</v>
      </c>
      <c r="G258" s="27" t="str">
        <f t="shared" si="9"/>
        <v/>
      </c>
    </row>
    <row r="259" spans="1:7" ht="19.5" hidden="1" customHeight="1" x14ac:dyDescent="0.25">
      <c r="A259" s="43">
        <f t="shared" si="10"/>
        <v>64</v>
      </c>
      <c r="B259" s="23" t="s">
        <v>434</v>
      </c>
      <c r="C259" s="24" t="s">
        <v>435</v>
      </c>
      <c r="D259" s="26">
        <v>0</v>
      </c>
      <c r="E259" s="25">
        <v>0</v>
      </c>
      <c r="F259" s="26">
        <f t="shared" si="11"/>
        <v>0</v>
      </c>
      <c r="G259" s="27" t="str">
        <f t="shared" si="9"/>
        <v/>
      </c>
    </row>
    <row r="260" spans="1:7" ht="19.5" hidden="1" customHeight="1" x14ac:dyDescent="0.25">
      <c r="A260" s="43">
        <f t="shared" si="10"/>
        <v>64</v>
      </c>
      <c r="B260" s="23" t="s">
        <v>486</v>
      </c>
      <c r="C260" s="24" t="s">
        <v>487</v>
      </c>
      <c r="D260" s="26">
        <v>0</v>
      </c>
      <c r="E260" s="25">
        <v>0</v>
      </c>
      <c r="F260" s="26">
        <f t="shared" si="11"/>
        <v>0</v>
      </c>
      <c r="G260" s="27" t="str">
        <f t="shared" si="9"/>
        <v/>
      </c>
    </row>
    <row r="261" spans="1:7" ht="19.5" hidden="1" customHeight="1" x14ac:dyDescent="0.25">
      <c r="A261" s="43">
        <f t="shared" si="10"/>
        <v>64</v>
      </c>
      <c r="B261" s="23" t="s">
        <v>466</v>
      </c>
      <c r="C261" s="24" t="s">
        <v>467</v>
      </c>
      <c r="D261" s="26">
        <v>0</v>
      </c>
      <c r="E261" s="25">
        <v>0</v>
      </c>
      <c r="F261" s="26">
        <f t="shared" si="11"/>
        <v>0</v>
      </c>
      <c r="G261" s="27" t="str">
        <f t="shared" si="9"/>
        <v/>
      </c>
    </row>
    <row r="262" spans="1:7" ht="19.5" hidden="1" customHeight="1" x14ac:dyDescent="0.25">
      <c r="A262" s="43">
        <f t="shared" si="10"/>
        <v>64</v>
      </c>
      <c r="B262" s="23" t="s">
        <v>542</v>
      </c>
      <c r="C262" s="24" t="s">
        <v>543</v>
      </c>
      <c r="D262" s="26">
        <v>0</v>
      </c>
      <c r="E262" s="25">
        <v>0</v>
      </c>
      <c r="F262" s="26">
        <f t="shared" si="11"/>
        <v>0</v>
      </c>
      <c r="G262" s="27" t="str">
        <f t="shared" si="9"/>
        <v/>
      </c>
    </row>
    <row r="263" spans="1:7" ht="19.5" customHeight="1" x14ac:dyDescent="0.25">
      <c r="A263" s="43">
        <f t="shared" si="10"/>
        <v>65</v>
      </c>
      <c r="B263" s="23" t="s">
        <v>488</v>
      </c>
      <c r="C263" s="24" t="s">
        <v>489</v>
      </c>
      <c r="D263" s="26">
        <v>22</v>
      </c>
      <c r="E263" s="25">
        <v>22</v>
      </c>
      <c r="F263" s="26">
        <f t="shared" si="11"/>
        <v>22</v>
      </c>
      <c r="G263" s="27">
        <f t="shared" si="9"/>
        <v>1</v>
      </c>
    </row>
    <row r="264" spans="1:7" ht="19.5" hidden="1" customHeight="1" x14ac:dyDescent="0.25">
      <c r="A264" s="43">
        <f t="shared" si="10"/>
        <v>65</v>
      </c>
      <c r="B264" s="23" t="s">
        <v>568</v>
      </c>
      <c r="C264" s="24" t="s">
        <v>569</v>
      </c>
      <c r="D264" s="26">
        <v>0</v>
      </c>
      <c r="E264" s="25">
        <v>0</v>
      </c>
      <c r="F264" s="26">
        <f t="shared" si="11"/>
        <v>0</v>
      </c>
      <c r="G264" s="27" t="str">
        <f t="shared" si="9"/>
        <v/>
      </c>
    </row>
    <row r="265" spans="1:7" ht="19.5" hidden="1" customHeight="1" x14ac:dyDescent="0.25">
      <c r="A265" s="43">
        <f t="shared" si="10"/>
        <v>65</v>
      </c>
      <c r="B265" s="23" t="s">
        <v>570</v>
      </c>
      <c r="C265" s="24" t="s">
        <v>571</v>
      </c>
      <c r="D265" s="26">
        <v>0</v>
      </c>
      <c r="E265" s="25">
        <v>0</v>
      </c>
      <c r="F265" s="26">
        <f t="shared" si="11"/>
        <v>0</v>
      </c>
      <c r="G265" s="27" t="str">
        <f t="shared" si="9"/>
        <v/>
      </c>
    </row>
    <row r="266" spans="1:7" ht="19.5" hidden="1" customHeight="1" x14ac:dyDescent="0.25">
      <c r="A266" s="43">
        <f t="shared" si="10"/>
        <v>65</v>
      </c>
      <c r="B266" s="23" t="s">
        <v>464</v>
      </c>
      <c r="C266" s="24" t="s">
        <v>465</v>
      </c>
      <c r="D266" s="26">
        <v>0</v>
      </c>
      <c r="E266" s="25">
        <v>0</v>
      </c>
      <c r="F266" s="26">
        <f t="shared" si="11"/>
        <v>0</v>
      </c>
      <c r="G266" s="27" t="str">
        <f t="shared" si="9"/>
        <v/>
      </c>
    </row>
    <row r="267" spans="1:7" ht="19.5" hidden="1" customHeight="1" x14ac:dyDescent="0.25">
      <c r="A267" s="43">
        <f t="shared" si="10"/>
        <v>65</v>
      </c>
      <c r="B267" s="23" t="s">
        <v>734</v>
      </c>
      <c r="C267" s="24" t="s">
        <v>735</v>
      </c>
      <c r="D267" s="26">
        <v>0</v>
      </c>
      <c r="E267" s="25">
        <v>0</v>
      </c>
      <c r="F267" s="26">
        <f t="shared" si="11"/>
        <v>0</v>
      </c>
      <c r="G267" s="27" t="str">
        <f t="shared" ref="G267:G330" si="12">IFERROR(F267/D267,"")</f>
        <v/>
      </c>
    </row>
    <row r="268" spans="1:7" ht="19.5" hidden="1" customHeight="1" x14ac:dyDescent="0.25">
      <c r="A268" s="43">
        <f t="shared" ref="A268:A331" si="13">IF(D268&gt;0,1+A267,A267)</f>
        <v>65</v>
      </c>
      <c r="B268" s="23" t="s">
        <v>600</v>
      </c>
      <c r="C268" s="24" t="s">
        <v>601</v>
      </c>
      <c r="D268" s="26">
        <v>0</v>
      </c>
      <c r="E268" s="25">
        <v>0</v>
      </c>
      <c r="F268" s="26">
        <f t="shared" ref="F268:F331" si="14">IF(E268&gt;D268,D268,E268)</f>
        <v>0</v>
      </c>
      <c r="G268" s="27" t="str">
        <f t="shared" si="12"/>
        <v/>
      </c>
    </row>
    <row r="269" spans="1:7" ht="19.5" hidden="1" customHeight="1" x14ac:dyDescent="0.25">
      <c r="A269" s="43">
        <f t="shared" si="13"/>
        <v>65</v>
      </c>
      <c r="B269" s="23" t="s">
        <v>665</v>
      </c>
      <c r="C269" s="24" t="s">
        <v>678</v>
      </c>
      <c r="D269" s="26">
        <v>0</v>
      </c>
      <c r="E269" s="25">
        <v>0</v>
      </c>
      <c r="F269" s="26">
        <f t="shared" si="14"/>
        <v>0</v>
      </c>
      <c r="G269" s="27" t="str">
        <f t="shared" si="12"/>
        <v/>
      </c>
    </row>
    <row r="270" spans="1:7" ht="19.5" hidden="1" customHeight="1" x14ac:dyDescent="0.25">
      <c r="A270" s="43">
        <f t="shared" si="13"/>
        <v>65</v>
      </c>
      <c r="B270" s="23" t="s">
        <v>484</v>
      </c>
      <c r="C270" s="24" t="s">
        <v>485</v>
      </c>
      <c r="D270" s="26">
        <v>0</v>
      </c>
      <c r="E270" s="25">
        <v>0</v>
      </c>
      <c r="F270" s="26">
        <f t="shared" si="14"/>
        <v>0</v>
      </c>
      <c r="G270" s="27" t="str">
        <f t="shared" si="12"/>
        <v/>
      </c>
    </row>
    <row r="271" spans="1:7" ht="19.5" customHeight="1" x14ac:dyDescent="0.25">
      <c r="A271" s="43">
        <f t="shared" si="13"/>
        <v>66</v>
      </c>
      <c r="B271" s="23" t="s">
        <v>456</v>
      </c>
      <c r="C271" s="24" t="s">
        <v>457</v>
      </c>
      <c r="D271" s="26">
        <v>200</v>
      </c>
      <c r="E271" s="25">
        <v>200</v>
      </c>
      <c r="F271" s="26">
        <f t="shared" si="14"/>
        <v>200</v>
      </c>
      <c r="G271" s="27">
        <f t="shared" si="12"/>
        <v>1</v>
      </c>
    </row>
    <row r="272" spans="1:7" ht="19.5" hidden="1" customHeight="1" x14ac:dyDescent="0.25">
      <c r="A272" s="43">
        <f t="shared" si="13"/>
        <v>66</v>
      </c>
      <c r="B272" s="23" t="s">
        <v>552</v>
      </c>
      <c r="C272" s="24" t="s">
        <v>553</v>
      </c>
      <c r="D272" s="26">
        <v>0</v>
      </c>
      <c r="E272" s="25">
        <v>0</v>
      </c>
      <c r="F272" s="26">
        <f t="shared" si="14"/>
        <v>0</v>
      </c>
      <c r="G272" s="27" t="str">
        <f t="shared" si="12"/>
        <v/>
      </c>
    </row>
    <row r="273" spans="1:7" ht="19.5" hidden="1" customHeight="1" x14ac:dyDescent="0.25">
      <c r="A273" s="43">
        <f t="shared" si="13"/>
        <v>66</v>
      </c>
      <c r="B273" s="23" t="s">
        <v>572</v>
      </c>
      <c r="C273" s="24" t="s">
        <v>573</v>
      </c>
      <c r="D273" s="26">
        <v>0</v>
      </c>
      <c r="E273" s="25">
        <v>0</v>
      </c>
      <c r="F273" s="26">
        <f t="shared" si="14"/>
        <v>0</v>
      </c>
      <c r="G273" s="27" t="str">
        <f t="shared" si="12"/>
        <v/>
      </c>
    </row>
    <row r="274" spans="1:7" ht="19.5" hidden="1" customHeight="1" x14ac:dyDescent="0.25">
      <c r="A274" s="43">
        <f t="shared" si="13"/>
        <v>66</v>
      </c>
      <c r="B274" s="23" t="s">
        <v>582</v>
      </c>
      <c r="C274" s="24" t="s">
        <v>583</v>
      </c>
      <c r="D274" s="26">
        <v>0</v>
      </c>
      <c r="E274" s="25">
        <v>0</v>
      </c>
      <c r="F274" s="26">
        <f t="shared" si="14"/>
        <v>0</v>
      </c>
      <c r="G274" s="27" t="str">
        <f t="shared" si="12"/>
        <v/>
      </c>
    </row>
    <row r="275" spans="1:7" ht="19.5" hidden="1" customHeight="1" x14ac:dyDescent="0.25">
      <c r="A275" s="43">
        <f t="shared" si="13"/>
        <v>66</v>
      </c>
      <c r="B275" s="23" t="s">
        <v>554</v>
      </c>
      <c r="C275" s="24" t="s">
        <v>555</v>
      </c>
      <c r="D275" s="26">
        <v>0</v>
      </c>
      <c r="E275" s="25">
        <v>0</v>
      </c>
      <c r="F275" s="26">
        <f t="shared" si="14"/>
        <v>0</v>
      </c>
      <c r="G275" s="27" t="str">
        <f t="shared" si="12"/>
        <v/>
      </c>
    </row>
    <row r="276" spans="1:7" ht="19.5" hidden="1" customHeight="1" x14ac:dyDescent="0.25">
      <c r="A276" s="43">
        <f t="shared" si="13"/>
        <v>66</v>
      </c>
      <c r="B276" s="23" t="s">
        <v>598</v>
      </c>
      <c r="C276" s="24" t="s">
        <v>599</v>
      </c>
      <c r="D276" s="26">
        <v>0</v>
      </c>
      <c r="E276" s="25">
        <v>0</v>
      </c>
      <c r="F276" s="26">
        <f t="shared" si="14"/>
        <v>0</v>
      </c>
      <c r="G276" s="27" t="str">
        <f t="shared" si="12"/>
        <v/>
      </c>
    </row>
    <row r="277" spans="1:7" ht="19.5" customHeight="1" x14ac:dyDescent="0.25">
      <c r="A277" s="43">
        <f t="shared" si="13"/>
        <v>67</v>
      </c>
      <c r="B277" s="23" t="s">
        <v>574</v>
      </c>
      <c r="C277" s="24" t="s">
        <v>575</v>
      </c>
      <c r="D277" s="26">
        <v>25</v>
      </c>
      <c r="E277" s="25">
        <v>22</v>
      </c>
      <c r="F277" s="26">
        <f t="shared" si="14"/>
        <v>22</v>
      </c>
      <c r="G277" s="27">
        <f t="shared" si="12"/>
        <v>0.88</v>
      </c>
    </row>
    <row r="278" spans="1:7" ht="19.5" customHeight="1" x14ac:dyDescent="0.25">
      <c r="A278" s="43">
        <f t="shared" si="13"/>
        <v>68</v>
      </c>
      <c r="B278" s="23" t="s">
        <v>544</v>
      </c>
      <c r="C278" s="24" t="s">
        <v>545</v>
      </c>
      <c r="D278" s="26">
        <v>100</v>
      </c>
      <c r="E278" s="25">
        <v>100</v>
      </c>
      <c r="F278" s="26">
        <f t="shared" si="14"/>
        <v>100</v>
      </c>
      <c r="G278" s="27">
        <f t="shared" si="12"/>
        <v>1</v>
      </c>
    </row>
    <row r="279" spans="1:7" ht="19.5" hidden="1" customHeight="1" x14ac:dyDescent="0.25">
      <c r="A279" s="43">
        <f t="shared" si="13"/>
        <v>68</v>
      </c>
      <c r="B279" s="23" t="s">
        <v>835</v>
      </c>
      <c r="C279" s="24" t="s">
        <v>837</v>
      </c>
      <c r="D279" s="26">
        <v>0</v>
      </c>
      <c r="E279" s="25">
        <v>0</v>
      </c>
      <c r="F279" s="26">
        <f t="shared" si="14"/>
        <v>0</v>
      </c>
      <c r="G279" s="27" t="str">
        <f t="shared" si="12"/>
        <v/>
      </c>
    </row>
    <row r="280" spans="1:7" ht="19.5" hidden="1" customHeight="1" x14ac:dyDescent="0.25">
      <c r="A280" s="43">
        <f t="shared" si="13"/>
        <v>68</v>
      </c>
      <c r="B280" s="23" t="s">
        <v>578</v>
      </c>
      <c r="C280" s="24" t="s">
        <v>579</v>
      </c>
      <c r="D280" s="26">
        <v>0</v>
      </c>
      <c r="E280" s="25">
        <v>0</v>
      </c>
      <c r="F280" s="26">
        <f t="shared" si="14"/>
        <v>0</v>
      </c>
      <c r="G280" s="27" t="str">
        <f t="shared" si="12"/>
        <v/>
      </c>
    </row>
    <row r="281" spans="1:7" ht="19.5" hidden="1" customHeight="1" x14ac:dyDescent="0.25">
      <c r="A281" s="43">
        <f t="shared" si="13"/>
        <v>68</v>
      </c>
      <c r="B281" s="23" t="s">
        <v>478</v>
      </c>
      <c r="C281" s="24" t="s">
        <v>479</v>
      </c>
      <c r="D281" s="26">
        <v>0</v>
      </c>
      <c r="E281" s="25">
        <v>0</v>
      </c>
      <c r="F281" s="26">
        <f t="shared" si="14"/>
        <v>0</v>
      </c>
      <c r="G281" s="27" t="str">
        <f t="shared" si="12"/>
        <v/>
      </c>
    </row>
    <row r="282" spans="1:7" ht="19.5" hidden="1" customHeight="1" x14ac:dyDescent="0.25">
      <c r="A282" s="43">
        <f t="shared" si="13"/>
        <v>68</v>
      </c>
      <c r="B282" s="23" t="s">
        <v>498</v>
      </c>
      <c r="C282" s="24" t="s">
        <v>499</v>
      </c>
      <c r="D282" s="26">
        <v>0</v>
      </c>
      <c r="E282" s="25">
        <v>0</v>
      </c>
      <c r="F282" s="26">
        <f t="shared" si="14"/>
        <v>0</v>
      </c>
      <c r="G282" s="27" t="str">
        <f t="shared" si="12"/>
        <v/>
      </c>
    </row>
    <row r="283" spans="1:7" ht="19.5" hidden="1" customHeight="1" x14ac:dyDescent="0.25">
      <c r="A283" s="43">
        <f t="shared" si="13"/>
        <v>68</v>
      </c>
      <c r="B283" s="23" t="s">
        <v>496</v>
      </c>
      <c r="C283" s="24" t="s">
        <v>497</v>
      </c>
      <c r="D283" s="26">
        <v>0</v>
      </c>
      <c r="E283" s="25">
        <v>0</v>
      </c>
      <c r="F283" s="26">
        <f t="shared" si="14"/>
        <v>0</v>
      </c>
      <c r="G283" s="27" t="str">
        <f t="shared" si="12"/>
        <v/>
      </c>
    </row>
    <row r="284" spans="1:7" ht="19.5" hidden="1" customHeight="1" x14ac:dyDescent="0.25">
      <c r="A284" s="43">
        <f t="shared" si="13"/>
        <v>68</v>
      </c>
      <c r="B284" s="23" t="s">
        <v>438</v>
      </c>
      <c r="C284" s="24" t="s">
        <v>439</v>
      </c>
      <c r="D284" s="26">
        <v>0</v>
      </c>
      <c r="E284" s="25">
        <v>0</v>
      </c>
      <c r="F284" s="26">
        <f t="shared" si="14"/>
        <v>0</v>
      </c>
      <c r="G284" s="27" t="str">
        <f t="shared" si="12"/>
        <v/>
      </c>
    </row>
    <row r="285" spans="1:7" ht="19.5" hidden="1" customHeight="1" x14ac:dyDescent="0.25">
      <c r="A285" s="43">
        <f t="shared" si="13"/>
        <v>68</v>
      </c>
      <c r="B285" s="23" t="s">
        <v>616</v>
      </c>
      <c r="C285" s="24" t="s">
        <v>617</v>
      </c>
      <c r="D285" s="26">
        <v>0</v>
      </c>
      <c r="E285" s="25">
        <v>0</v>
      </c>
      <c r="F285" s="26">
        <f t="shared" si="14"/>
        <v>0</v>
      </c>
      <c r="G285" s="27" t="str">
        <f t="shared" si="12"/>
        <v/>
      </c>
    </row>
    <row r="286" spans="1:7" ht="19.5" customHeight="1" x14ac:dyDescent="0.25">
      <c r="A286" s="43">
        <f t="shared" si="13"/>
        <v>69</v>
      </c>
      <c r="B286" s="23" t="s">
        <v>510</v>
      </c>
      <c r="C286" s="24" t="s">
        <v>511</v>
      </c>
      <c r="D286" s="26">
        <v>100</v>
      </c>
      <c r="E286" s="25">
        <v>50</v>
      </c>
      <c r="F286" s="26">
        <f t="shared" si="14"/>
        <v>50</v>
      </c>
      <c r="G286" s="27">
        <f t="shared" si="12"/>
        <v>0.5</v>
      </c>
    </row>
    <row r="287" spans="1:7" ht="19.5" hidden="1" customHeight="1" x14ac:dyDescent="0.25">
      <c r="A287" s="43">
        <f t="shared" si="13"/>
        <v>69</v>
      </c>
      <c r="B287" s="23" t="s">
        <v>504</v>
      </c>
      <c r="C287" s="24" t="s">
        <v>505</v>
      </c>
      <c r="D287" s="26">
        <v>0</v>
      </c>
      <c r="E287" s="25">
        <v>0</v>
      </c>
      <c r="F287" s="26">
        <f t="shared" si="14"/>
        <v>0</v>
      </c>
      <c r="G287" s="27" t="str">
        <f t="shared" si="12"/>
        <v/>
      </c>
    </row>
    <row r="288" spans="1:7" ht="19.5" hidden="1" customHeight="1" x14ac:dyDescent="0.25">
      <c r="A288" s="43">
        <f t="shared" si="13"/>
        <v>69</v>
      </c>
      <c r="B288" s="23" t="s">
        <v>580</v>
      </c>
      <c r="C288" s="24" t="s">
        <v>581</v>
      </c>
      <c r="D288" s="26">
        <v>0</v>
      </c>
      <c r="E288" s="25">
        <v>0</v>
      </c>
      <c r="F288" s="26">
        <f t="shared" si="14"/>
        <v>0</v>
      </c>
      <c r="G288" s="27" t="str">
        <f t="shared" si="12"/>
        <v/>
      </c>
    </row>
    <row r="289" spans="1:7" ht="19.5" customHeight="1" x14ac:dyDescent="0.25">
      <c r="A289" s="43">
        <f t="shared" si="13"/>
        <v>70</v>
      </c>
      <c r="B289" s="23" t="s">
        <v>546</v>
      </c>
      <c r="C289" s="24" t="s">
        <v>547</v>
      </c>
      <c r="D289" s="26">
        <v>150</v>
      </c>
      <c r="E289" s="25">
        <v>132</v>
      </c>
      <c r="F289" s="26">
        <f t="shared" si="14"/>
        <v>132</v>
      </c>
      <c r="G289" s="27">
        <f t="shared" si="12"/>
        <v>0.88</v>
      </c>
    </row>
    <row r="290" spans="1:7" ht="19.5" hidden="1" customHeight="1" x14ac:dyDescent="0.25">
      <c r="A290" s="43">
        <f t="shared" si="13"/>
        <v>70</v>
      </c>
      <c r="B290" s="23" t="s">
        <v>528</v>
      </c>
      <c r="C290" s="24" t="s">
        <v>529</v>
      </c>
      <c r="D290" s="26">
        <v>0</v>
      </c>
      <c r="E290" s="25">
        <v>0</v>
      </c>
      <c r="F290" s="26">
        <f t="shared" si="14"/>
        <v>0</v>
      </c>
      <c r="G290" s="27" t="str">
        <f t="shared" si="12"/>
        <v/>
      </c>
    </row>
    <row r="291" spans="1:7" ht="19.5" hidden="1" customHeight="1" x14ac:dyDescent="0.25">
      <c r="A291" s="43">
        <f t="shared" si="13"/>
        <v>70</v>
      </c>
      <c r="B291" s="23" t="s">
        <v>468</v>
      </c>
      <c r="C291" s="24" t="s">
        <v>469</v>
      </c>
      <c r="D291" s="26">
        <v>0</v>
      </c>
      <c r="E291" s="25">
        <v>0</v>
      </c>
      <c r="F291" s="26">
        <f t="shared" si="14"/>
        <v>0</v>
      </c>
      <c r="G291" s="27" t="str">
        <f t="shared" si="12"/>
        <v/>
      </c>
    </row>
    <row r="292" spans="1:7" ht="19.5" hidden="1" customHeight="1" x14ac:dyDescent="0.25">
      <c r="A292" s="43">
        <f t="shared" si="13"/>
        <v>70</v>
      </c>
      <c r="B292" s="23" t="s">
        <v>442</v>
      </c>
      <c r="C292" s="24" t="s">
        <v>443</v>
      </c>
      <c r="D292" s="26">
        <v>0</v>
      </c>
      <c r="E292" s="25">
        <v>0</v>
      </c>
      <c r="F292" s="26">
        <f t="shared" si="14"/>
        <v>0</v>
      </c>
      <c r="G292" s="27" t="str">
        <f t="shared" si="12"/>
        <v/>
      </c>
    </row>
    <row r="293" spans="1:7" ht="19.5" hidden="1" customHeight="1" x14ac:dyDescent="0.25">
      <c r="A293" s="43">
        <f t="shared" si="13"/>
        <v>70</v>
      </c>
      <c r="B293" s="23" t="s">
        <v>452</v>
      </c>
      <c r="C293" s="24" t="s">
        <v>453</v>
      </c>
      <c r="D293" s="26">
        <v>0</v>
      </c>
      <c r="E293" s="25">
        <v>0</v>
      </c>
      <c r="F293" s="26">
        <f t="shared" si="14"/>
        <v>0</v>
      </c>
      <c r="G293" s="27" t="str">
        <f t="shared" si="12"/>
        <v/>
      </c>
    </row>
    <row r="294" spans="1:7" ht="19.5" hidden="1" customHeight="1" x14ac:dyDescent="0.25">
      <c r="A294" s="43">
        <f t="shared" si="13"/>
        <v>70</v>
      </c>
      <c r="B294" s="23" t="s">
        <v>446</v>
      </c>
      <c r="C294" s="24" t="s">
        <v>447</v>
      </c>
      <c r="D294" s="26">
        <v>0</v>
      </c>
      <c r="E294" s="25">
        <v>0</v>
      </c>
      <c r="F294" s="26">
        <f t="shared" si="14"/>
        <v>0</v>
      </c>
      <c r="G294" s="27" t="str">
        <f t="shared" si="12"/>
        <v/>
      </c>
    </row>
    <row r="295" spans="1:7" ht="19.5" customHeight="1" x14ac:dyDescent="0.25">
      <c r="A295" s="43">
        <f t="shared" si="13"/>
        <v>71</v>
      </c>
      <c r="B295" s="23" t="s">
        <v>610</v>
      </c>
      <c r="C295" s="24" t="s">
        <v>611</v>
      </c>
      <c r="D295" s="26">
        <v>78</v>
      </c>
      <c r="E295" s="25">
        <v>78</v>
      </c>
      <c r="F295" s="26">
        <f t="shared" si="14"/>
        <v>78</v>
      </c>
      <c r="G295" s="27">
        <f t="shared" si="12"/>
        <v>1</v>
      </c>
    </row>
    <row r="296" spans="1:7" ht="19.5" hidden="1" customHeight="1" x14ac:dyDescent="0.25">
      <c r="A296" s="43">
        <f t="shared" si="13"/>
        <v>71</v>
      </c>
      <c r="B296" s="23" t="s">
        <v>462</v>
      </c>
      <c r="C296" s="24" t="s">
        <v>463</v>
      </c>
      <c r="D296" s="26">
        <v>0</v>
      </c>
      <c r="E296" s="25">
        <v>0</v>
      </c>
      <c r="F296" s="26">
        <f t="shared" si="14"/>
        <v>0</v>
      </c>
      <c r="G296" s="27" t="str">
        <f t="shared" si="12"/>
        <v/>
      </c>
    </row>
    <row r="297" spans="1:7" ht="19.5" hidden="1" customHeight="1" x14ac:dyDescent="0.25">
      <c r="A297" s="43">
        <f t="shared" si="13"/>
        <v>71</v>
      </c>
      <c r="B297" s="23" t="s">
        <v>470</v>
      </c>
      <c r="C297" s="24" t="s">
        <v>471</v>
      </c>
      <c r="D297" s="26">
        <v>0</v>
      </c>
      <c r="E297" s="25">
        <v>0</v>
      </c>
      <c r="F297" s="26">
        <f t="shared" si="14"/>
        <v>0</v>
      </c>
      <c r="G297" s="27" t="str">
        <f t="shared" si="12"/>
        <v/>
      </c>
    </row>
    <row r="298" spans="1:7" ht="19.5" hidden="1" customHeight="1" x14ac:dyDescent="0.25">
      <c r="A298" s="43">
        <f t="shared" si="13"/>
        <v>71</v>
      </c>
      <c r="B298" s="23" t="s">
        <v>508</v>
      </c>
      <c r="C298" s="24" t="s">
        <v>509</v>
      </c>
      <c r="D298" s="26">
        <v>0</v>
      </c>
      <c r="E298" s="25">
        <v>0</v>
      </c>
      <c r="F298" s="26">
        <f t="shared" si="14"/>
        <v>0</v>
      </c>
      <c r="G298" s="27" t="str">
        <f t="shared" si="12"/>
        <v/>
      </c>
    </row>
    <row r="299" spans="1:7" ht="19.5" hidden="1" customHeight="1" x14ac:dyDescent="0.25">
      <c r="A299" s="43">
        <f t="shared" si="13"/>
        <v>71</v>
      </c>
      <c r="B299" s="23" t="s">
        <v>618</v>
      </c>
      <c r="C299" s="24" t="s">
        <v>619</v>
      </c>
      <c r="D299" s="26">
        <v>0</v>
      </c>
      <c r="E299" s="25">
        <v>0</v>
      </c>
      <c r="F299" s="26">
        <f t="shared" si="14"/>
        <v>0</v>
      </c>
      <c r="G299" s="27" t="str">
        <f t="shared" si="12"/>
        <v/>
      </c>
    </row>
    <row r="300" spans="1:7" ht="19.5" hidden="1" customHeight="1" x14ac:dyDescent="0.25">
      <c r="A300" s="43">
        <f t="shared" si="13"/>
        <v>71</v>
      </c>
      <c r="B300" s="23" t="s">
        <v>458</v>
      </c>
      <c r="C300" s="24" t="s">
        <v>459</v>
      </c>
      <c r="D300" s="26">
        <v>0</v>
      </c>
      <c r="E300" s="25">
        <v>0</v>
      </c>
      <c r="F300" s="26">
        <f t="shared" si="14"/>
        <v>0</v>
      </c>
      <c r="G300" s="27" t="str">
        <f t="shared" si="12"/>
        <v/>
      </c>
    </row>
    <row r="301" spans="1:7" ht="19.5" hidden="1" customHeight="1" x14ac:dyDescent="0.25">
      <c r="A301" s="43">
        <f t="shared" si="13"/>
        <v>71</v>
      </c>
      <c r="B301" s="23" t="s">
        <v>522</v>
      </c>
      <c r="C301" s="24" t="s">
        <v>523</v>
      </c>
      <c r="D301" s="26">
        <v>0</v>
      </c>
      <c r="E301" s="25">
        <v>0</v>
      </c>
      <c r="F301" s="26">
        <f t="shared" si="14"/>
        <v>0</v>
      </c>
      <c r="G301" s="27" t="str">
        <f t="shared" si="12"/>
        <v/>
      </c>
    </row>
    <row r="302" spans="1:7" ht="19.5" hidden="1" customHeight="1" x14ac:dyDescent="0.25">
      <c r="A302" s="43">
        <f t="shared" si="13"/>
        <v>71</v>
      </c>
      <c r="B302" s="23" t="s">
        <v>436</v>
      </c>
      <c r="C302" s="24" t="s">
        <v>437</v>
      </c>
      <c r="D302" s="26">
        <v>0</v>
      </c>
      <c r="E302" s="25">
        <v>0</v>
      </c>
      <c r="F302" s="26">
        <f t="shared" si="14"/>
        <v>0</v>
      </c>
      <c r="G302" s="27" t="str">
        <f t="shared" si="12"/>
        <v/>
      </c>
    </row>
    <row r="303" spans="1:7" ht="19.5" hidden="1" customHeight="1" x14ac:dyDescent="0.25">
      <c r="A303" s="43">
        <f t="shared" si="13"/>
        <v>71</v>
      </c>
      <c r="B303" s="23" t="s">
        <v>460</v>
      </c>
      <c r="C303" s="24" t="s">
        <v>461</v>
      </c>
      <c r="D303" s="26">
        <v>0</v>
      </c>
      <c r="E303" s="25">
        <v>0</v>
      </c>
      <c r="F303" s="26">
        <f t="shared" si="14"/>
        <v>0</v>
      </c>
      <c r="G303" s="27" t="str">
        <f t="shared" si="12"/>
        <v/>
      </c>
    </row>
    <row r="304" spans="1:7" ht="19.5" hidden="1" customHeight="1" x14ac:dyDescent="0.25">
      <c r="A304" s="43">
        <f t="shared" si="13"/>
        <v>71</v>
      </c>
      <c r="B304" s="23" t="s">
        <v>548</v>
      </c>
      <c r="C304" s="24" t="s">
        <v>549</v>
      </c>
      <c r="D304" s="26">
        <v>0</v>
      </c>
      <c r="E304" s="25">
        <v>0</v>
      </c>
      <c r="F304" s="26">
        <f t="shared" si="14"/>
        <v>0</v>
      </c>
      <c r="G304" s="27" t="str">
        <f t="shared" si="12"/>
        <v/>
      </c>
    </row>
    <row r="305" spans="1:7" ht="19.5" hidden="1" customHeight="1" x14ac:dyDescent="0.25">
      <c r="A305" s="43">
        <f t="shared" si="13"/>
        <v>71</v>
      </c>
      <c r="B305" s="23" t="s">
        <v>548</v>
      </c>
      <c r="C305" s="24" t="s">
        <v>549</v>
      </c>
      <c r="D305" s="26">
        <v>0</v>
      </c>
      <c r="E305" s="25">
        <v>0</v>
      </c>
      <c r="F305" s="26">
        <f t="shared" si="14"/>
        <v>0</v>
      </c>
      <c r="G305" s="27" t="str">
        <f t="shared" si="12"/>
        <v/>
      </c>
    </row>
    <row r="306" spans="1:7" ht="19.5" hidden="1" customHeight="1" x14ac:dyDescent="0.25">
      <c r="A306" s="43">
        <f t="shared" si="13"/>
        <v>71</v>
      </c>
      <c r="B306" s="23" t="s">
        <v>614</v>
      </c>
      <c r="C306" s="24" t="s">
        <v>615</v>
      </c>
      <c r="D306" s="26">
        <v>0</v>
      </c>
      <c r="E306" s="25">
        <v>0</v>
      </c>
      <c r="F306" s="26">
        <f t="shared" si="14"/>
        <v>0</v>
      </c>
      <c r="G306" s="27" t="str">
        <f t="shared" si="12"/>
        <v/>
      </c>
    </row>
    <row r="307" spans="1:7" ht="19.5" hidden="1" customHeight="1" x14ac:dyDescent="0.25">
      <c r="A307" s="43">
        <f t="shared" si="13"/>
        <v>71</v>
      </c>
      <c r="B307" s="23" t="s">
        <v>526</v>
      </c>
      <c r="C307" s="24" t="s">
        <v>527</v>
      </c>
      <c r="D307" s="26">
        <v>0</v>
      </c>
      <c r="E307" s="25">
        <v>0</v>
      </c>
      <c r="F307" s="26">
        <f t="shared" si="14"/>
        <v>0</v>
      </c>
      <c r="G307" s="27" t="str">
        <f t="shared" si="12"/>
        <v/>
      </c>
    </row>
    <row r="308" spans="1:7" ht="19.5" customHeight="1" x14ac:dyDescent="0.25">
      <c r="A308" s="43">
        <f t="shared" si="13"/>
        <v>72</v>
      </c>
      <c r="B308" s="23" t="s">
        <v>606</v>
      </c>
      <c r="C308" s="24" t="s">
        <v>607</v>
      </c>
      <c r="D308" s="26">
        <v>108</v>
      </c>
      <c r="E308" s="25">
        <v>101</v>
      </c>
      <c r="F308" s="26">
        <f t="shared" si="14"/>
        <v>101</v>
      </c>
      <c r="G308" s="27">
        <f t="shared" si="12"/>
        <v>0.93518518518518523</v>
      </c>
    </row>
    <row r="309" spans="1:7" ht="19.5" customHeight="1" x14ac:dyDescent="0.25">
      <c r="A309" s="43">
        <f t="shared" si="13"/>
        <v>73</v>
      </c>
      <c r="B309" s="23" t="s">
        <v>604</v>
      </c>
      <c r="C309" s="24" t="s">
        <v>605</v>
      </c>
      <c r="D309" s="26">
        <v>108</v>
      </c>
      <c r="E309" s="25">
        <v>101</v>
      </c>
      <c r="F309" s="26">
        <f t="shared" si="14"/>
        <v>101</v>
      </c>
      <c r="G309" s="27">
        <f t="shared" si="12"/>
        <v>0.93518518518518523</v>
      </c>
    </row>
    <row r="310" spans="1:7" ht="19.5" hidden="1" customHeight="1" x14ac:dyDescent="0.25">
      <c r="A310" s="43">
        <f t="shared" si="13"/>
        <v>73</v>
      </c>
      <c r="B310" s="23" t="s">
        <v>556</v>
      </c>
      <c r="C310" s="24" t="s">
        <v>557</v>
      </c>
      <c r="D310" s="26">
        <v>0</v>
      </c>
      <c r="E310" s="25">
        <v>0</v>
      </c>
      <c r="F310" s="26">
        <f t="shared" si="14"/>
        <v>0</v>
      </c>
      <c r="G310" s="27" t="str">
        <f t="shared" si="12"/>
        <v/>
      </c>
    </row>
    <row r="311" spans="1:7" ht="19.5" hidden="1" customHeight="1" x14ac:dyDescent="0.25">
      <c r="A311" s="43">
        <f t="shared" si="13"/>
        <v>73</v>
      </c>
      <c r="B311" s="23" t="s">
        <v>558</v>
      </c>
      <c r="C311" s="24" t="s">
        <v>559</v>
      </c>
      <c r="D311" s="26">
        <v>0</v>
      </c>
      <c r="E311" s="25">
        <v>0</v>
      </c>
      <c r="F311" s="26">
        <f t="shared" si="14"/>
        <v>0</v>
      </c>
      <c r="G311" s="27" t="str">
        <f t="shared" si="12"/>
        <v/>
      </c>
    </row>
    <row r="312" spans="1:7" ht="19.5" hidden="1" customHeight="1" x14ac:dyDescent="0.25">
      <c r="A312" s="43">
        <f t="shared" si="13"/>
        <v>73</v>
      </c>
      <c r="B312" s="23" t="s">
        <v>588</v>
      </c>
      <c r="C312" s="24" t="s">
        <v>589</v>
      </c>
      <c r="D312" s="26">
        <v>0</v>
      </c>
      <c r="E312" s="25">
        <v>0</v>
      </c>
      <c r="F312" s="26">
        <f t="shared" si="14"/>
        <v>0</v>
      </c>
      <c r="G312" s="27" t="str">
        <f t="shared" si="12"/>
        <v/>
      </c>
    </row>
    <row r="313" spans="1:7" ht="19.5" customHeight="1" x14ac:dyDescent="0.25">
      <c r="A313" s="43">
        <f t="shared" si="13"/>
        <v>74</v>
      </c>
      <c r="B313" s="23" t="s">
        <v>494</v>
      </c>
      <c r="C313" s="24" t="s">
        <v>495</v>
      </c>
      <c r="D313" s="26">
        <v>100</v>
      </c>
      <c r="E313" s="25">
        <v>46</v>
      </c>
      <c r="F313" s="26">
        <f t="shared" si="14"/>
        <v>46</v>
      </c>
      <c r="G313" s="27">
        <f t="shared" si="12"/>
        <v>0.46</v>
      </c>
    </row>
    <row r="314" spans="1:7" ht="19.5" customHeight="1" x14ac:dyDescent="0.25">
      <c r="A314" s="43">
        <f t="shared" si="13"/>
        <v>75</v>
      </c>
      <c r="B314" s="23" t="s">
        <v>500</v>
      </c>
      <c r="C314" s="24" t="s">
        <v>501</v>
      </c>
      <c r="D314" s="26">
        <v>100</v>
      </c>
      <c r="E314" s="25">
        <v>25</v>
      </c>
      <c r="F314" s="26">
        <f t="shared" si="14"/>
        <v>25</v>
      </c>
      <c r="G314" s="27">
        <f t="shared" si="12"/>
        <v>0.25</v>
      </c>
    </row>
    <row r="315" spans="1:7" ht="19.5" hidden="1" customHeight="1" x14ac:dyDescent="0.25">
      <c r="A315" s="43">
        <f t="shared" si="13"/>
        <v>75</v>
      </c>
      <c r="B315" s="23" t="s">
        <v>476</v>
      </c>
      <c r="C315" s="24" t="s">
        <v>477</v>
      </c>
      <c r="D315" s="26">
        <v>0</v>
      </c>
      <c r="E315" s="25">
        <v>0</v>
      </c>
      <c r="F315" s="26">
        <f t="shared" si="14"/>
        <v>0</v>
      </c>
      <c r="G315" s="27" t="str">
        <f t="shared" si="12"/>
        <v/>
      </c>
    </row>
    <row r="316" spans="1:7" ht="19.5" customHeight="1" x14ac:dyDescent="0.25">
      <c r="A316" s="43">
        <f t="shared" si="13"/>
        <v>76</v>
      </c>
      <c r="B316" s="23" t="s">
        <v>540</v>
      </c>
      <c r="C316" s="24" t="s">
        <v>541</v>
      </c>
      <c r="D316" s="26">
        <v>100</v>
      </c>
      <c r="E316" s="25">
        <v>100</v>
      </c>
      <c r="F316" s="26">
        <f t="shared" si="14"/>
        <v>100</v>
      </c>
      <c r="G316" s="27">
        <f t="shared" si="12"/>
        <v>1</v>
      </c>
    </row>
    <row r="317" spans="1:7" ht="19.5" hidden="1" customHeight="1" x14ac:dyDescent="0.25">
      <c r="A317" s="43">
        <f t="shared" si="13"/>
        <v>76</v>
      </c>
      <c r="B317" s="23" t="s">
        <v>474</v>
      </c>
      <c r="C317" s="24" t="s">
        <v>475</v>
      </c>
      <c r="D317" s="26">
        <v>0</v>
      </c>
      <c r="E317" s="25">
        <v>0</v>
      </c>
      <c r="F317" s="26">
        <f t="shared" si="14"/>
        <v>0</v>
      </c>
      <c r="G317" s="27" t="str">
        <f t="shared" si="12"/>
        <v/>
      </c>
    </row>
    <row r="318" spans="1:7" ht="19.5" hidden="1" customHeight="1" x14ac:dyDescent="0.25">
      <c r="A318" s="43">
        <f t="shared" si="13"/>
        <v>76</v>
      </c>
      <c r="B318" s="23" t="s">
        <v>482</v>
      </c>
      <c r="C318" s="24" t="s">
        <v>483</v>
      </c>
      <c r="D318" s="26">
        <v>0</v>
      </c>
      <c r="E318" s="25">
        <v>0</v>
      </c>
      <c r="F318" s="26">
        <f t="shared" si="14"/>
        <v>0</v>
      </c>
      <c r="G318" s="27" t="str">
        <f t="shared" si="12"/>
        <v/>
      </c>
    </row>
    <row r="319" spans="1:7" ht="19.5" hidden="1" customHeight="1" x14ac:dyDescent="0.25">
      <c r="A319" s="43">
        <f t="shared" si="13"/>
        <v>76</v>
      </c>
      <c r="B319" s="23" t="s">
        <v>480</v>
      </c>
      <c r="C319" s="24" t="s">
        <v>481</v>
      </c>
      <c r="D319" s="26">
        <v>0</v>
      </c>
      <c r="E319" s="25">
        <v>0</v>
      </c>
      <c r="F319" s="26">
        <f t="shared" si="14"/>
        <v>0</v>
      </c>
      <c r="G319" s="27" t="str">
        <f t="shared" si="12"/>
        <v/>
      </c>
    </row>
    <row r="320" spans="1:7" ht="19.5" hidden="1" customHeight="1" x14ac:dyDescent="0.25">
      <c r="A320" s="43">
        <f t="shared" si="13"/>
        <v>76</v>
      </c>
      <c r="B320" s="23" t="s">
        <v>492</v>
      </c>
      <c r="C320" s="24" t="s">
        <v>493</v>
      </c>
      <c r="D320" s="26">
        <v>0</v>
      </c>
      <c r="E320" s="25">
        <v>0</v>
      </c>
      <c r="F320" s="26">
        <f t="shared" si="14"/>
        <v>0</v>
      </c>
      <c r="G320" s="27" t="str">
        <f t="shared" si="12"/>
        <v/>
      </c>
    </row>
    <row r="321" spans="1:7" ht="19.5" hidden="1" customHeight="1" x14ac:dyDescent="0.25">
      <c r="A321" s="43">
        <f t="shared" si="13"/>
        <v>76</v>
      </c>
      <c r="B321" s="23" t="s">
        <v>490</v>
      </c>
      <c r="C321" s="24" t="s">
        <v>491</v>
      </c>
      <c r="D321" s="26">
        <v>0</v>
      </c>
      <c r="E321" s="25">
        <v>0</v>
      </c>
      <c r="F321" s="26">
        <f t="shared" si="14"/>
        <v>0</v>
      </c>
      <c r="G321" s="27" t="str">
        <f t="shared" si="12"/>
        <v/>
      </c>
    </row>
    <row r="322" spans="1:7" ht="19.5" hidden="1" customHeight="1" x14ac:dyDescent="0.25">
      <c r="A322" s="43">
        <f t="shared" si="13"/>
        <v>76</v>
      </c>
      <c r="B322" s="23" t="s">
        <v>502</v>
      </c>
      <c r="C322" s="24" t="s">
        <v>503</v>
      </c>
      <c r="D322" s="26">
        <v>0</v>
      </c>
      <c r="E322" s="25">
        <v>0</v>
      </c>
      <c r="F322" s="26">
        <f t="shared" si="14"/>
        <v>0</v>
      </c>
      <c r="G322" s="27" t="str">
        <f t="shared" si="12"/>
        <v/>
      </c>
    </row>
    <row r="323" spans="1:7" ht="19.5" hidden="1" customHeight="1" x14ac:dyDescent="0.25">
      <c r="A323" s="43">
        <f t="shared" si="13"/>
        <v>76</v>
      </c>
      <c r="B323" s="23" t="s">
        <v>596</v>
      </c>
      <c r="C323" s="24" t="s">
        <v>597</v>
      </c>
      <c r="D323" s="26">
        <v>0</v>
      </c>
      <c r="E323" s="25">
        <v>0</v>
      </c>
      <c r="F323" s="26">
        <f t="shared" si="14"/>
        <v>0</v>
      </c>
      <c r="G323" s="27" t="str">
        <f t="shared" si="12"/>
        <v/>
      </c>
    </row>
    <row r="324" spans="1:7" ht="19.5" hidden="1" customHeight="1" x14ac:dyDescent="0.25">
      <c r="A324" s="43">
        <f t="shared" si="13"/>
        <v>76</v>
      </c>
      <c r="B324" s="23" t="s">
        <v>754</v>
      </c>
      <c r="C324" s="24" t="s">
        <v>761</v>
      </c>
      <c r="D324" s="26">
        <v>0</v>
      </c>
      <c r="E324" s="25">
        <v>0</v>
      </c>
      <c r="F324" s="26">
        <f t="shared" si="14"/>
        <v>0</v>
      </c>
      <c r="G324" s="27" t="str">
        <f t="shared" si="12"/>
        <v/>
      </c>
    </row>
    <row r="325" spans="1:7" ht="19.5" hidden="1" customHeight="1" x14ac:dyDescent="0.25">
      <c r="A325" s="43">
        <f t="shared" si="13"/>
        <v>76</v>
      </c>
      <c r="B325" s="23" t="s">
        <v>755</v>
      </c>
      <c r="C325" s="24" t="s">
        <v>762</v>
      </c>
      <c r="D325" s="26">
        <v>0</v>
      </c>
      <c r="E325" s="25">
        <v>0</v>
      </c>
      <c r="F325" s="26">
        <f t="shared" si="14"/>
        <v>0</v>
      </c>
      <c r="G325" s="27" t="str">
        <f t="shared" si="12"/>
        <v/>
      </c>
    </row>
    <row r="326" spans="1:7" ht="19.5" hidden="1" customHeight="1" x14ac:dyDescent="0.25">
      <c r="A326" s="43">
        <f t="shared" si="13"/>
        <v>76</v>
      </c>
      <c r="B326" s="23" t="s">
        <v>756</v>
      </c>
      <c r="C326" s="24" t="s">
        <v>763</v>
      </c>
      <c r="D326" s="26">
        <v>0</v>
      </c>
      <c r="E326" s="25">
        <v>0</v>
      </c>
      <c r="F326" s="26">
        <f t="shared" si="14"/>
        <v>0</v>
      </c>
      <c r="G326" s="27" t="str">
        <f t="shared" si="12"/>
        <v/>
      </c>
    </row>
    <row r="327" spans="1:7" ht="19.5" hidden="1" customHeight="1" x14ac:dyDescent="0.25">
      <c r="A327" s="43">
        <f t="shared" si="13"/>
        <v>76</v>
      </c>
      <c r="B327" s="23" t="s">
        <v>757</v>
      </c>
      <c r="C327" s="24" t="s">
        <v>764</v>
      </c>
      <c r="D327" s="26">
        <v>0</v>
      </c>
      <c r="E327" s="25">
        <v>0</v>
      </c>
      <c r="F327" s="26">
        <f t="shared" si="14"/>
        <v>0</v>
      </c>
      <c r="G327" s="27" t="str">
        <f t="shared" si="12"/>
        <v/>
      </c>
    </row>
    <row r="328" spans="1:7" ht="19.5" hidden="1" customHeight="1" x14ac:dyDescent="0.25">
      <c r="A328" s="43">
        <f t="shared" si="13"/>
        <v>76</v>
      </c>
      <c r="B328" s="23" t="s">
        <v>759</v>
      </c>
      <c r="C328" s="24" t="s">
        <v>766</v>
      </c>
      <c r="D328" s="26">
        <v>0</v>
      </c>
      <c r="E328" s="25">
        <v>0</v>
      </c>
      <c r="F328" s="26">
        <f t="shared" si="14"/>
        <v>0</v>
      </c>
      <c r="G328" s="27" t="str">
        <f t="shared" si="12"/>
        <v/>
      </c>
    </row>
    <row r="329" spans="1:7" ht="19.5" hidden="1" customHeight="1" x14ac:dyDescent="0.25">
      <c r="A329" s="43">
        <f t="shared" si="13"/>
        <v>76</v>
      </c>
      <c r="B329" s="23" t="s">
        <v>760</v>
      </c>
      <c r="C329" s="24" t="s">
        <v>767</v>
      </c>
      <c r="D329" s="26">
        <v>0</v>
      </c>
      <c r="E329" s="25">
        <v>0</v>
      </c>
      <c r="F329" s="26">
        <f t="shared" si="14"/>
        <v>0</v>
      </c>
      <c r="G329" s="27" t="str">
        <f t="shared" si="12"/>
        <v/>
      </c>
    </row>
    <row r="330" spans="1:7" ht="19.5" hidden="1" customHeight="1" x14ac:dyDescent="0.25">
      <c r="A330" s="43">
        <f t="shared" si="13"/>
        <v>76</v>
      </c>
      <c r="B330" s="23" t="s">
        <v>772</v>
      </c>
      <c r="C330" s="24" t="s">
        <v>775</v>
      </c>
      <c r="D330" s="26">
        <v>0</v>
      </c>
      <c r="E330" s="25">
        <v>0</v>
      </c>
      <c r="F330" s="26">
        <f t="shared" si="14"/>
        <v>0</v>
      </c>
      <c r="G330" s="27" t="str">
        <f t="shared" si="12"/>
        <v/>
      </c>
    </row>
    <row r="331" spans="1:7" ht="19.5" hidden="1" customHeight="1" x14ac:dyDescent="0.25">
      <c r="A331" s="43">
        <f t="shared" si="13"/>
        <v>76</v>
      </c>
      <c r="B331" s="23" t="s">
        <v>777</v>
      </c>
      <c r="C331" s="24" t="s">
        <v>784</v>
      </c>
      <c r="D331" s="26">
        <v>0</v>
      </c>
      <c r="E331" s="25">
        <v>0</v>
      </c>
      <c r="F331" s="26">
        <f t="shared" si="14"/>
        <v>0</v>
      </c>
      <c r="G331" s="27" t="str">
        <f t="shared" ref="G331:G350" si="15">IFERROR(F331/D331,"")</f>
        <v/>
      </c>
    </row>
    <row r="332" spans="1:7" ht="19.5" hidden="1" customHeight="1" x14ac:dyDescent="0.25">
      <c r="A332" s="43">
        <f t="shared" ref="A332:A395" si="16">IF(D332&gt;0,1+A331,A331)</f>
        <v>76</v>
      </c>
      <c r="B332" s="23" t="s">
        <v>778</v>
      </c>
      <c r="C332" s="24" t="s">
        <v>785</v>
      </c>
      <c r="D332" s="26">
        <v>0</v>
      </c>
      <c r="E332" s="25">
        <v>0</v>
      </c>
      <c r="F332" s="26">
        <f t="shared" ref="F332:F395" si="17">IF(E332&gt;D332,D332,E332)</f>
        <v>0</v>
      </c>
      <c r="G332" s="27" t="str">
        <f t="shared" si="15"/>
        <v/>
      </c>
    </row>
    <row r="333" spans="1:7" ht="19.5" hidden="1" customHeight="1" x14ac:dyDescent="0.25">
      <c r="A333" s="43">
        <f t="shared" si="16"/>
        <v>76</v>
      </c>
      <c r="B333" s="23" t="s">
        <v>779</v>
      </c>
      <c r="C333" s="24" t="s">
        <v>786</v>
      </c>
      <c r="D333" s="26">
        <v>0</v>
      </c>
      <c r="E333" s="25">
        <v>0</v>
      </c>
      <c r="F333" s="26">
        <f t="shared" si="17"/>
        <v>0</v>
      </c>
      <c r="G333" s="27" t="str">
        <f t="shared" si="15"/>
        <v/>
      </c>
    </row>
    <row r="334" spans="1:7" ht="19.5" hidden="1" customHeight="1" x14ac:dyDescent="0.25">
      <c r="A334" s="43">
        <f t="shared" si="16"/>
        <v>76</v>
      </c>
      <c r="B334" s="23" t="s">
        <v>780</v>
      </c>
      <c r="C334" s="24" t="s">
        <v>787</v>
      </c>
      <c r="D334" s="26">
        <v>0</v>
      </c>
      <c r="E334" s="25">
        <v>0</v>
      </c>
      <c r="F334" s="26">
        <f t="shared" si="17"/>
        <v>0</v>
      </c>
      <c r="G334" s="27" t="str">
        <f t="shared" si="15"/>
        <v/>
      </c>
    </row>
    <row r="335" spans="1:7" ht="19.5" hidden="1" customHeight="1" x14ac:dyDescent="0.25">
      <c r="A335" s="43">
        <f t="shared" si="16"/>
        <v>76</v>
      </c>
      <c r="B335" s="23" t="s">
        <v>781</v>
      </c>
      <c r="C335" s="24" t="s">
        <v>788</v>
      </c>
      <c r="D335" s="26">
        <v>0</v>
      </c>
      <c r="E335" s="25">
        <v>0</v>
      </c>
      <c r="F335" s="26">
        <f t="shared" si="17"/>
        <v>0</v>
      </c>
      <c r="G335" s="27" t="str">
        <f t="shared" si="15"/>
        <v/>
      </c>
    </row>
    <row r="336" spans="1:7" ht="19.5" hidden="1" customHeight="1" x14ac:dyDescent="0.25">
      <c r="A336" s="43">
        <f t="shared" si="16"/>
        <v>76</v>
      </c>
      <c r="B336" s="23" t="s">
        <v>782</v>
      </c>
      <c r="C336" s="24" t="s">
        <v>789</v>
      </c>
      <c r="D336" s="26">
        <v>0</v>
      </c>
      <c r="E336" s="25">
        <v>0</v>
      </c>
      <c r="F336" s="26">
        <f t="shared" si="17"/>
        <v>0</v>
      </c>
      <c r="G336" s="27" t="str">
        <f t="shared" si="15"/>
        <v/>
      </c>
    </row>
    <row r="337" spans="1:7" ht="19.5" hidden="1" customHeight="1" x14ac:dyDescent="0.25">
      <c r="A337" s="43">
        <f t="shared" si="16"/>
        <v>76</v>
      </c>
      <c r="B337" s="23" t="s">
        <v>783</v>
      </c>
      <c r="C337" s="24" t="s">
        <v>790</v>
      </c>
      <c r="D337" s="26">
        <v>0</v>
      </c>
      <c r="E337" s="25">
        <v>0</v>
      </c>
      <c r="F337" s="26">
        <f t="shared" si="17"/>
        <v>0</v>
      </c>
      <c r="G337" s="27" t="str">
        <f t="shared" si="15"/>
        <v/>
      </c>
    </row>
    <row r="338" spans="1:7" ht="19.5" hidden="1" customHeight="1" x14ac:dyDescent="0.25">
      <c r="A338" s="43">
        <f t="shared" si="16"/>
        <v>76</v>
      </c>
      <c r="B338" s="23" t="s">
        <v>795</v>
      </c>
      <c r="C338" s="24" t="s">
        <v>797</v>
      </c>
      <c r="D338" s="26">
        <v>0</v>
      </c>
      <c r="E338" s="25">
        <v>0</v>
      </c>
      <c r="F338" s="26">
        <f t="shared" si="17"/>
        <v>0</v>
      </c>
      <c r="G338" s="27" t="str">
        <f t="shared" si="15"/>
        <v/>
      </c>
    </row>
    <row r="339" spans="1:7" ht="19.5" hidden="1" customHeight="1" x14ac:dyDescent="0.25">
      <c r="A339" s="43">
        <f t="shared" si="16"/>
        <v>76</v>
      </c>
      <c r="B339" s="23" t="s">
        <v>809</v>
      </c>
      <c r="C339" s="24" t="s">
        <v>817</v>
      </c>
      <c r="D339" s="26">
        <v>0</v>
      </c>
      <c r="E339" s="25">
        <v>0</v>
      </c>
      <c r="F339" s="26">
        <f t="shared" si="17"/>
        <v>0</v>
      </c>
      <c r="G339" s="27" t="str">
        <f t="shared" si="15"/>
        <v/>
      </c>
    </row>
    <row r="340" spans="1:7" ht="19.5" hidden="1" customHeight="1" x14ac:dyDescent="0.25">
      <c r="A340" s="43">
        <f t="shared" si="16"/>
        <v>76</v>
      </c>
      <c r="B340" s="23" t="s">
        <v>810</v>
      </c>
      <c r="C340" s="24" t="s">
        <v>818</v>
      </c>
      <c r="D340" s="26">
        <v>0</v>
      </c>
      <c r="E340" s="25">
        <v>0</v>
      </c>
      <c r="F340" s="26">
        <f t="shared" si="17"/>
        <v>0</v>
      </c>
      <c r="G340" s="27" t="str">
        <f t="shared" si="15"/>
        <v/>
      </c>
    </row>
    <row r="341" spans="1:7" ht="19.5" hidden="1" customHeight="1" x14ac:dyDescent="0.25">
      <c r="A341" s="43">
        <f t="shared" si="16"/>
        <v>76</v>
      </c>
      <c r="B341" s="23" t="s">
        <v>811</v>
      </c>
      <c r="C341" s="24" t="s">
        <v>819</v>
      </c>
      <c r="D341" s="26">
        <v>0</v>
      </c>
      <c r="E341" s="25">
        <v>0</v>
      </c>
      <c r="F341" s="26">
        <f t="shared" si="17"/>
        <v>0</v>
      </c>
      <c r="G341" s="27" t="str">
        <f t="shared" si="15"/>
        <v/>
      </c>
    </row>
    <row r="342" spans="1:7" ht="19.5" hidden="1" customHeight="1" x14ac:dyDescent="0.25">
      <c r="A342" s="43">
        <f t="shared" si="16"/>
        <v>76</v>
      </c>
      <c r="B342" s="23" t="s">
        <v>812</v>
      </c>
      <c r="C342" s="24" t="s">
        <v>820</v>
      </c>
      <c r="D342" s="26">
        <v>0</v>
      </c>
      <c r="E342" s="25">
        <v>0</v>
      </c>
      <c r="F342" s="26">
        <f t="shared" si="17"/>
        <v>0</v>
      </c>
      <c r="G342" s="27" t="str">
        <f t="shared" si="15"/>
        <v/>
      </c>
    </row>
    <row r="343" spans="1:7" ht="19.5" hidden="1" customHeight="1" x14ac:dyDescent="0.25">
      <c r="A343" s="43">
        <f t="shared" si="16"/>
        <v>76</v>
      </c>
      <c r="B343" s="23" t="s">
        <v>813</v>
      </c>
      <c r="C343" s="24" t="s">
        <v>821</v>
      </c>
      <c r="D343" s="26">
        <v>0</v>
      </c>
      <c r="E343" s="25">
        <v>0</v>
      </c>
      <c r="F343" s="26">
        <f t="shared" si="17"/>
        <v>0</v>
      </c>
      <c r="G343" s="27" t="str">
        <f t="shared" si="15"/>
        <v/>
      </c>
    </row>
    <row r="344" spans="1:7" ht="19.5" hidden="1" customHeight="1" x14ac:dyDescent="0.25">
      <c r="A344" s="43">
        <f t="shared" si="16"/>
        <v>76</v>
      </c>
      <c r="B344" s="23" t="s">
        <v>814</v>
      </c>
      <c r="C344" s="24" t="s">
        <v>822</v>
      </c>
      <c r="D344" s="26">
        <v>0</v>
      </c>
      <c r="E344" s="25">
        <v>0</v>
      </c>
      <c r="F344" s="26">
        <f t="shared" si="17"/>
        <v>0</v>
      </c>
      <c r="G344" s="27" t="str">
        <f t="shared" si="15"/>
        <v/>
      </c>
    </row>
    <row r="345" spans="1:7" ht="19.5" hidden="1" customHeight="1" x14ac:dyDescent="0.25">
      <c r="A345" s="43">
        <f t="shared" si="16"/>
        <v>76</v>
      </c>
      <c r="B345" s="23" t="s">
        <v>815</v>
      </c>
      <c r="C345" s="24" t="s">
        <v>823</v>
      </c>
      <c r="D345" s="26">
        <v>0</v>
      </c>
      <c r="E345" s="25">
        <v>0</v>
      </c>
      <c r="F345" s="26">
        <f t="shared" si="17"/>
        <v>0</v>
      </c>
      <c r="G345" s="27" t="str">
        <f t="shared" si="15"/>
        <v/>
      </c>
    </row>
    <row r="346" spans="1:7" ht="19.5" hidden="1" customHeight="1" x14ac:dyDescent="0.25">
      <c r="A346" s="43">
        <f t="shared" si="16"/>
        <v>76</v>
      </c>
      <c r="B346" s="23" t="s">
        <v>816</v>
      </c>
      <c r="C346" s="24" t="s">
        <v>824</v>
      </c>
      <c r="D346" s="26">
        <v>0</v>
      </c>
      <c r="E346" s="25">
        <v>0</v>
      </c>
      <c r="F346" s="26">
        <f t="shared" si="17"/>
        <v>0</v>
      </c>
      <c r="G346" s="27" t="str">
        <f t="shared" si="15"/>
        <v/>
      </c>
    </row>
    <row r="347" spans="1:7" ht="19.5" hidden="1" customHeight="1" x14ac:dyDescent="0.25">
      <c r="A347" s="43">
        <f t="shared" si="16"/>
        <v>76</v>
      </c>
      <c r="B347" s="23" t="s">
        <v>829</v>
      </c>
      <c r="C347" s="24" t="s">
        <v>830</v>
      </c>
      <c r="D347" s="26">
        <v>0</v>
      </c>
      <c r="E347" s="25">
        <v>0</v>
      </c>
      <c r="F347" s="26">
        <f t="shared" si="17"/>
        <v>0</v>
      </c>
      <c r="G347" s="27" t="str">
        <f t="shared" si="15"/>
        <v/>
      </c>
    </row>
    <row r="348" spans="1:7" ht="19.5" customHeight="1" x14ac:dyDescent="0.25">
      <c r="A348" s="43">
        <f t="shared" si="16"/>
        <v>77</v>
      </c>
      <c r="B348" s="23" t="s">
        <v>833</v>
      </c>
      <c r="C348" s="24" t="s">
        <v>834</v>
      </c>
      <c r="D348" s="26">
        <v>270</v>
      </c>
      <c r="E348" s="25">
        <v>270</v>
      </c>
      <c r="F348" s="26">
        <f t="shared" si="17"/>
        <v>270</v>
      </c>
      <c r="G348" s="27">
        <f t="shared" si="15"/>
        <v>1</v>
      </c>
    </row>
    <row r="349" spans="1:7" ht="19.5" customHeight="1" x14ac:dyDescent="0.25">
      <c r="A349" s="43">
        <f t="shared" si="16"/>
        <v>78</v>
      </c>
      <c r="B349" s="23" t="s">
        <v>836</v>
      </c>
      <c r="C349" s="24" t="s">
        <v>838</v>
      </c>
      <c r="D349" s="26">
        <v>50</v>
      </c>
      <c r="E349" s="25">
        <v>0</v>
      </c>
      <c r="F349" s="26">
        <f t="shared" si="17"/>
        <v>0</v>
      </c>
      <c r="G349" s="27">
        <f t="shared" si="15"/>
        <v>0</v>
      </c>
    </row>
    <row r="350" spans="1:7" ht="19.5" hidden="1" customHeight="1" x14ac:dyDescent="0.25">
      <c r="A350" s="43">
        <f t="shared" si="16"/>
        <v>78</v>
      </c>
      <c r="B350" s="23">
        <v>0</v>
      </c>
      <c r="C350" s="24">
        <v>0</v>
      </c>
      <c r="D350" s="26">
        <v>0</v>
      </c>
      <c r="E350" s="25">
        <v>0</v>
      </c>
      <c r="F350" s="26">
        <f t="shared" si="17"/>
        <v>0</v>
      </c>
      <c r="G350" s="27" t="str">
        <f t="shared" si="15"/>
        <v/>
      </c>
    </row>
    <row r="351" spans="1:7" ht="19.5" hidden="1" customHeight="1" x14ac:dyDescent="0.25">
      <c r="A351" s="43">
        <f t="shared" si="16"/>
        <v>78</v>
      </c>
      <c r="B351" s="23">
        <v>0</v>
      </c>
      <c r="C351" s="24">
        <v>0</v>
      </c>
      <c r="D351" s="26">
        <v>0</v>
      </c>
      <c r="E351" s="25">
        <v>0</v>
      </c>
      <c r="F351" s="26">
        <f t="shared" si="17"/>
        <v>0</v>
      </c>
      <c r="G351" s="27" t="str">
        <f t="shared" ref="G351:G394" si="18">IFERROR(F351/D351,"")</f>
        <v/>
      </c>
    </row>
    <row r="352" spans="1:7" ht="19.5" hidden="1" customHeight="1" x14ac:dyDescent="0.25">
      <c r="A352" s="43">
        <f t="shared" si="16"/>
        <v>78</v>
      </c>
      <c r="B352" s="23">
        <v>0</v>
      </c>
      <c r="C352" s="24">
        <v>0</v>
      </c>
      <c r="D352" s="26">
        <v>0</v>
      </c>
      <c r="E352" s="25">
        <v>0</v>
      </c>
      <c r="F352" s="26">
        <f t="shared" si="17"/>
        <v>0</v>
      </c>
      <c r="G352" s="27" t="str">
        <f t="shared" si="18"/>
        <v/>
      </c>
    </row>
    <row r="353" spans="1:7" ht="19.5" hidden="1" customHeight="1" x14ac:dyDescent="0.25">
      <c r="A353" s="43">
        <f t="shared" si="16"/>
        <v>78</v>
      </c>
      <c r="B353" s="23">
        <v>0</v>
      </c>
      <c r="C353" s="24">
        <v>0</v>
      </c>
      <c r="D353" s="26">
        <v>0</v>
      </c>
      <c r="E353" s="25">
        <v>0</v>
      </c>
      <c r="F353" s="26">
        <f t="shared" si="17"/>
        <v>0</v>
      </c>
      <c r="G353" s="27" t="str">
        <f t="shared" si="18"/>
        <v/>
      </c>
    </row>
    <row r="354" spans="1:7" ht="19.5" hidden="1" customHeight="1" x14ac:dyDescent="0.25">
      <c r="A354" s="43">
        <f t="shared" si="16"/>
        <v>78</v>
      </c>
      <c r="B354" s="23">
        <v>0</v>
      </c>
      <c r="C354" s="24">
        <v>0</v>
      </c>
      <c r="D354" s="26">
        <v>0</v>
      </c>
      <c r="E354" s="25">
        <v>0</v>
      </c>
      <c r="F354" s="26">
        <f t="shared" si="17"/>
        <v>0</v>
      </c>
      <c r="G354" s="27" t="str">
        <f t="shared" si="18"/>
        <v/>
      </c>
    </row>
    <row r="355" spans="1:7" ht="19.5" hidden="1" customHeight="1" x14ac:dyDescent="0.25">
      <c r="A355" s="43">
        <f t="shared" si="16"/>
        <v>78</v>
      </c>
      <c r="B355" s="23">
        <v>0</v>
      </c>
      <c r="C355" s="24">
        <v>0</v>
      </c>
      <c r="D355" s="26">
        <v>0</v>
      </c>
      <c r="E355" s="25">
        <v>0</v>
      </c>
      <c r="F355" s="26">
        <f t="shared" si="17"/>
        <v>0</v>
      </c>
      <c r="G355" s="27" t="str">
        <f t="shared" si="18"/>
        <v/>
      </c>
    </row>
    <row r="356" spans="1:7" ht="19.5" hidden="1" customHeight="1" x14ac:dyDescent="0.25">
      <c r="A356" s="43">
        <f t="shared" si="16"/>
        <v>78</v>
      </c>
      <c r="B356" s="23">
        <v>0</v>
      </c>
      <c r="C356" s="24">
        <v>0</v>
      </c>
      <c r="D356" s="26">
        <v>0</v>
      </c>
      <c r="E356" s="25">
        <v>0</v>
      </c>
      <c r="F356" s="26">
        <f t="shared" si="17"/>
        <v>0</v>
      </c>
      <c r="G356" s="27" t="str">
        <f t="shared" si="18"/>
        <v/>
      </c>
    </row>
    <row r="357" spans="1:7" ht="19.5" hidden="1" customHeight="1" x14ac:dyDescent="0.25">
      <c r="A357" s="43">
        <f t="shared" si="16"/>
        <v>78</v>
      </c>
      <c r="B357" s="23">
        <v>0</v>
      </c>
      <c r="C357" s="24">
        <v>0</v>
      </c>
      <c r="D357" s="26">
        <v>0</v>
      </c>
      <c r="E357" s="25">
        <v>0</v>
      </c>
      <c r="F357" s="26">
        <f t="shared" si="17"/>
        <v>0</v>
      </c>
      <c r="G357" s="27" t="str">
        <f t="shared" si="18"/>
        <v/>
      </c>
    </row>
    <row r="358" spans="1:7" ht="19.5" hidden="1" customHeight="1" x14ac:dyDescent="0.25">
      <c r="A358" s="43">
        <f t="shared" si="16"/>
        <v>78</v>
      </c>
      <c r="B358" s="23">
        <v>0</v>
      </c>
      <c r="C358" s="24">
        <v>0</v>
      </c>
      <c r="D358" s="26">
        <v>0</v>
      </c>
      <c r="E358" s="25">
        <v>0</v>
      </c>
      <c r="F358" s="26">
        <f t="shared" si="17"/>
        <v>0</v>
      </c>
      <c r="G358" s="27" t="str">
        <f t="shared" si="18"/>
        <v/>
      </c>
    </row>
    <row r="359" spans="1:7" ht="19.5" hidden="1" customHeight="1" x14ac:dyDescent="0.25">
      <c r="A359" s="43">
        <f t="shared" si="16"/>
        <v>78</v>
      </c>
      <c r="B359" s="23">
        <v>0</v>
      </c>
      <c r="C359" s="24">
        <v>0</v>
      </c>
      <c r="D359" s="26">
        <v>0</v>
      </c>
      <c r="E359" s="25">
        <v>0</v>
      </c>
      <c r="F359" s="26">
        <f t="shared" si="17"/>
        <v>0</v>
      </c>
      <c r="G359" s="27" t="str">
        <f t="shared" si="18"/>
        <v/>
      </c>
    </row>
    <row r="360" spans="1:7" ht="19.5" hidden="1" customHeight="1" x14ac:dyDescent="0.25">
      <c r="A360" s="43">
        <f t="shared" si="16"/>
        <v>78</v>
      </c>
      <c r="B360" s="23">
        <v>0</v>
      </c>
      <c r="C360" s="24">
        <v>0</v>
      </c>
      <c r="D360" s="26">
        <v>0</v>
      </c>
      <c r="E360" s="25">
        <v>0</v>
      </c>
      <c r="F360" s="26">
        <f t="shared" si="17"/>
        <v>0</v>
      </c>
      <c r="G360" s="27" t="str">
        <f t="shared" si="18"/>
        <v/>
      </c>
    </row>
    <row r="361" spans="1:7" ht="19.5" hidden="1" customHeight="1" x14ac:dyDescent="0.25">
      <c r="A361" s="43">
        <f t="shared" si="16"/>
        <v>78</v>
      </c>
      <c r="B361" s="23">
        <v>0</v>
      </c>
      <c r="C361" s="24">
        <v>0</v>
      </c>
      <c r="D361" s="26">
        <v>0</v>
      </c>
      <c r="E361" s="25">
        <v>0</v>
      </c>
      <c r="F361" s="26">
        <f t="shared" si="17"/>
        <v>0</v>
      </c>
      <c r="G361" s="27" t="str">
        <f t="shared" si="18"/>
        <v/>
      </c>
    </row>
    <row r="362" spans="1:7" ht="19.5" hidden="1" customHeight="1" x14ac:dyDescent="0.25">
      <c r="A362" s="43">
        <f t="shared" si="16"/>
        <v>78</v>
      </c>
      <c r="B362" s="23">
        <v>0</v>
      </c>
      <c r="C362" s="24">
        <v>0</v>
      </c>
      <c r="D362" s="26">
        <v>0</v>
      </c>
      <c r="E362" s="25">
        <v>0</v>
      </c>
      <c r="F362" s="26">
        <f t="shared" si="17"/>
        <v>0</v>
      </c>
      <c r="G362" s="27" t="str">
        <f t="shared" si="18"/>
        <v/>
      </c>
    </row>
    <row r="363" spans="1:7" ht="19.5" hidden="1" customHeight="1" x14ac:dyDescent="0.25">
      <c r="A363" s="43">
        <f t="shared" si="16"/>
        <v>78</v>
      </c>
      <c r="B363" s="23">
        <v>0</v>
      </c>
      <c r="C363" s="24">
        <v>0</v>
      </c>
      <c r="D363" s="26">
        <v>0</v>
      </c>
      <c r="E363" s="25">
        <v>0</v>
      </c>
      <c r="F363" s="26">
        <f t="shared" si="17"/>
        <v>0</v>
      </c>
      <c r="G363" s="27" t="str">
        <f t="shared" si="18"/>
        <v/>
      </c>
    </row>
    <row r="364" spans="1:7" ht="19.5" hidden="1" customHeight="1" x14ac:dyDescent="0.25">
      <c r="A364" s="43">
        <f t="shared" si="16"/>
        <v>78</v>
      </c>
      <c r="B364" s="23">
        <v>0</v>
      </c>
      <c r="C364" s="24">
        <v>0</v>
      </c>
      <c r="D364" s="26">
        <v>0</v>
      </c>
      <c r="E364" s="25">
        <v>0</v>
      </c>
      <c r="F364" s="26">
        <f t="shared" si="17"/>
        <v>0</v>
      </c>
      <c r="G364" s="27" t="str">
        <f t="shared" si="18"/>
        <v/>
      </c>
    </row>
    <row r="365" spans="1:7" ht="19.5" hidden="1" customHeight="1" x14ac:dyDescent="0.25">
      <c r="A365" s="43">
        <f t="shared" si="16"/>
        <v>78</v>
      </c>
      <c r="B365" s="23">
        <v>0</v>
      </c>
      <c r="C365" s="24">
        <v>0</v>
      </c>
      <c r="D365" s="26">
        <v>0</v>
      </c>
      <c r="E365" s="25">
        <v>0</v>
      </c>
      <c r="F365" s="26">
        <f t="shared" si="17"/>
        <v>0</v>
      </c>
      <c r="G365" s="27" t="str">
        <f t="shared" si="18"/>
        <v/>
      </c>
    </row>
    <row r="366" spans="1:7" ht="19.5" hidden="1" customHeight="1" x14ac:dyDescent="0.25">
      <c r="A366" s="43">
        <f t="shared" si="16"/>
        <v>78</v>
      </c>
      <c r="B366" s="23">
        <v>0</v>
      </c>
      <c r="C366" s="24">
        <v>0</v>
      </c>
      <c r="D366" s="26">
        <v>0</v>
      </c>
      <c r="E366" s="25">
        <v>0</v>
      </c>
      <c r="F366" s="26">
        <f t="shared" si="17"/>
        <v>0</v>
      </c>
      <c r="G366" s="27" t="str">
        <f t="shared" si="18"/>
        <v/>
      </c>
    </row>
    <row r="367" spans="1:7" ht="19.5" hidden="1" customHeight="1" x14ac:dyDescent="0.25">
      <c r="A367" s="43">
        <f t="shared" si="16"/>
        <v>78</v>
      </c>
      <c r="B367" s="23">
        <v>0</v>
      </c>
      <c r="C367" s="24">
        <v>0</v>
      </c>
      <c r="D367" s="26">
        <v>0</v>
      </c>
      <c r="E367" s="25">
        <v>0</v>
      </c>
      <c r="F367" s="26">
        <f t="shared" si="17"/>
        <v>0</v>
      </c>
      <c r="G367" s="27" t="str">
        <f t="shared" si="18"/>
        <v/>
      </c>
    </row>
    <row r="368" spans="1:7" ht="19.5" hidden="1" customHeight="1" x14ac:dyDescent="0.25">
      <c r="A368" s="43">
        <f t="shared" si="16"/>
        <v>78</v>
      </c>
      <c r="B368" s="23">
        <v>0</v>
      </c>
      <c r="C368" s="24">
        <v>0</v>
      </c>
      <c r="D368" s="26">
        <v>0</v>
      </c>
      <c r="E368" s="25">
        <v>0</v>
      </c>
      <c r="F368" s="26">
        <f t="shared" si="17"/>
        <v>0</v>
      </c>
      <c r="G368" s="27" t="str">
        <f t="shared" si="18"/>
        <v/>
      </c>
    </row>
    <row r="369" spans="1:7" ht="19.5" hidden="1" customHeight="1" x14ac:dyDescent="0.25">
      <c r="A369" s="43">
        <f t="shared" si="16"/>
        <v>78</v>
      </c>
      <c r="B369" s="23">
        <v>0</v>
      </c>
      <c r="C369" s="24">
        <v>0</v>
      </c>
      <c r="D369" s="26">
        <v>0</v>
      </c>
      <c r="E369" s="25">
        <v>0</v>
      </c>
      <c r="F369" s="26">
        <f t="shared" si="17"/>
        <v>0</v>
      </c>
      <c r="G369" s="27" t="str">
        <f t="shared" si="18"/>
        <v/>
      </c>
    </row>
    <row r="370" spans="1:7" ht="19.5" hidden="1" customHeight="1" x14ac:dyDescent="0.25">
      <c r="A370" s="43">
        <f t="shared" si="16"/>
        <v>78</v>
      </c>
      <c r="B370" s="23">
        <v>0</v>
      </c>
      <c r="C370" s="24">
        <v>0</v>
      </c>
      <c r="D370" s="26">
        <v>0</v>
      </c>
      <c r="E370" s="25">
        <v>0</v>
      </c>
      <c r="F370" s="26">
        <f t="shared" si="17"/>
        <v>0</v>
      </c>
      <c r="G370" s="27" t="str">
        <f t="shared" si="18"/>
        <v/>
      </c>
    </row>
    <row r="371" spans="1:7" ht="19.5" hidden="1" customHeight="1" x14ac:dyDescent="0.25">
      <c r="A371" s="43">
        <f t="shared" si="16"/>
        <v>78</v>
      </c>
      <c r="B371" s="23">
        <v>0</v>
      </c>
      <c r="C371" s="24">
        <v>0</v>
      </c>
      <c r="D371" s="26">
        <v>0</v>
      </c>
      <c r="E371" s="25">
        <v>0</v>
      </c>
      <c r="F371" s="26">
        <f t="shared" si="17"/>
        <v>0</v>
      </c>
      <c r="G371" s="27" t="str">
        <f t="shared" si="18"/>
        <v/>
      </c>
    </row>
    <row r="372" spans="1:7" ht="19.5" hidden="1" customHeight="1" x14ac:dyDescent="0.25">
      <c r="A372" s="43">
        <f t="shared" si="16"/>
        <v>78</v>
      </c>
      <c r="B372" s="23">
        <v>0</v>
      </c>
      <c r="C372" s="24">
        <v>0</v>
      </c>
      <c r="D372" s="26">
        <v>0</v>
      </c>
      <c r="E372" s="25">
        <v>0</v>
      </c>
      <c r="F372" s="26">
        <f t="shared" si="17"/>
        <v>0</v>
      </c>
      <c r="G372" s="27" t="str">
        <f t="shared" si="18"/>
        <v/>
      </c>
    </row>
    <row r="373" spans="1:7" ht="19.5" hidden="1" customHeight="1" x14ac:dyDescent="0.25">
      <c r="A373" s="43">
        <f t="shared" si="16"/>
        <v>78</v>
      </c>
      <c r="B373" s="23">
        <v>0</v>
      </c>
      <c r="C373" s="24">
        <v>0</v>
      </c>
      <c r="D373" s="26">
        <v>0</v>
      </c>
      <c r="E373" s="25">
        <v>0</v>
      </c>
      <c r="F373" s="26">
        <f t="shared" si="17"/>
        <v>0</v>
      </c>
      <c r="G373" s="27" t="str">
        <f t="shared" si="18"/>
        <v/>
      </c>
    </row>
    <row r="374" spans="1:7" ht="19.5" hidden="1" customHeight="1" x14ac:dyDescent="0.25">
      <c r="A374" s="43">
        <f t="shared" si="16"/>
        <v>78</v>
      </c>
      <c r="B374" s="23">
        <v>0</v>
      </c>
      <c r="C374" s="24">
        <v>0</v>
      </c>
      <c r="D374" s="26">
        <v>0</v>
      </c>
      <c r="E374" s="25">
        <v>0</v>
      </c>
      <c r="F374" s="26">
        <f t="shared" si="17"/>
        <v>0</v>
      </c>
      <c r="G374" s="27" t="str">
        <f t="shared" si="18"/>
        <v/>
      </c>
    </row>
    <row r="375" spans="1:7" ht="19.5" hidden="1" customHeight="1" x14ac:dyDescent="0.25">
      <c r="A375" s="43">
        <f t="shared" si="16"/>
        <v>78</v>
      </c>
      <c r="B375" s="23">
        <v>0</v>
      </c>
      <c r="C375" s="24">
        <v>0</v>
      </c>
      <c r="D375" s="26">
        <v>0</v>
      </c>
      <c r="E375" s="25">
        <v>0</v>
      </c>
      <c r="F375" s="26">
        <f t="shared" si="17"/>
        <v>0</v>
      </c>
      <c r="G375" s="27" t="str">
        <f t="shared" si="18"/>
        <v/>
      </c>
    </row>
    <row r="376" spans="1:7" ht="19.5" hidden="1" customHeight="1" x14ac:dyDescent="0.25">
      <c r="A376" s="43">
        <f t="shared" si="16"/>
        <v>78</v>
      </c>
      <c r="B376" s="23">
        <v>0</v>
      </c>
      <c r="C376" s="24">
        <v>0</v>
      </c>
      <c r="D376" s="26">
        <v>0</v>
      </c>
      <c r="E376" s="25">
        <v>0</v>
      </c>
      <c r="F376" s="26">
        <f t="shared" si="17"/>
        <v>0</v>
      </c>
      <c r="G376" s="27" t="str">
        <f t="shared" si="18"/>
        <v/>
      </c>
    </row>
    <row r="377" spans="1:7" ht="19.5" hidden="1" customHeight="1" x14ac:dyDescent="0.25">
      <c r="A377" s="43">
        <f t="shared" si="16"/>
        <v>78</v>
      </c>
      <c r="B377" s="23">
        <v>0</v>
      </c>
      <c r="C377" s="24">
        <v>0</v>
      </c>
      <c r="D377" s="26">
        <v>0</v>
      </c>
      <c r="E377" s="25">
        <v>0</v>
      </c>
      <c r="F377" s="26">
        <f t="shared" si="17"/>
        <v>0</v>
      </c>
      <c r="G377" s="27" t="str">
        <f t="shared" si="18"/>
        <v/>
      </c>
    </row>
    <row r="378" spans="1:7" ht="19.5" hidden="1" customHeight="1" x14ac:dyDescent="0.25">
      <c r="A378" s="43">
        <f t="shared" si="16"/>
        <v>78</v>
      </c>
      <c r="B378" s="23">
        <v>0</v>
      </c>
      <c r="C378" s="24">
        <v>0</v>
      </c>
      <c r="D378" s="26">
        <v>0</v>
      </c>
      <c r="E378" s="25">
        <v>0</v>
      </c>
      <c r="F378" s="26">
        <f t="shared" si="17"/>
        <v>0</v>
      </c>
      <c r="G378" s="27" t="str">
        <f t="shared" si="18"/>
        <v/>
      </c>
    </row>
    <row r="379" spans="1:7" ht="19.5" hidden="1" customHeight="1" x14ac:dyDescent="0.25">
      <c r="A379" s="43">
        <f t="shared" si="16"/>
        <v>78</v>
      </c>
      <c r="B379" s="23">
        <v>0</v>
      </c>
      <c r="C379" s="24">
        <v>0</v>
      </c>
      <c r="D379" s="26">
        <v>0</v>
      </c>
      <c r="E379" s="25">
        <v>0</v>
      </c>
      <c r="F379" s="26">
        <f t="shared" si="17"/>
        <v>0</v>
      </c>
      <c r="G379" s="27" t="str">
        <f t="shared" si="18"/>
        <v/>
      </c>
    </row>
    <row r="380" spans="1:7" ht="19.5" hidden="1" customHeight="1" x14ac:dyDescent="0.25">
      <c r="A380" s="43">
        <f t="shared" si="16"/>
        <v>78</v>
      </c>
      <c r="B380" s="23">
        <v>0</v>
      </c>
      <c r="C380" s="24">
        <v>0</v>
      </c>
      <c r="D380" s="26">
        <v>0</v>
      </c>
      <c r="E380" s="25">
        <v>0</v>
      </c>
      <c r="F380" s="26">
        <f t="shared" si="17"/>
        <v>0</v>
      </c>
      <c r="G380" s="27" t="str">
        <f t="shared" si="18"/>
        <v/>
      </c>
    </row>
    <row r="381" spans="1:7" ht="19.5" hidden="1" customHeight="1" x14ac:dyDescent="0.25">
      <c r="A381" s="43">
        <f t="shared" si="16"/>
        <v>78</v>
      </c>
      <c r="B381" s="23">
        <v>0</v>
      </c>
      <c r="C381" s="24">
        <v>0</v>
      </c>
      <c r="D381" s="26">
        <v>0</v>
      </c>
      <c r="E381" s="25">
        <v>0</v>
      </c>
      <c r="F381" s="26">
        <f t="shared" si="17"/>
        <v>0</v>
      </c>
      <c r="G381" s="27" t="str">
        <f t="shared" si="18"/>
        <v/>
      </c>
    </row>
    <row r="382" spans="1:7" ht="19.5" hidden="1" customHeight="1" x14ac:dyDescent="0.25">
      <c r="A382" s="43">
        <f t="shared" si="16"/>
        <v>78</v>
      </c>
      <c r="B382" s="23">
        <v>0</v>
      </c>
      <c r="C382" s="24">
        <v>0</v>
      </c>
      <c r="D382" s="26">
        <v>0</v>
      </c>
      <c r="E382" s="25">
        <v>0</v>
      </c>
      <c r="F382" s="26">
        <f t="shared" si="17"/>
        <v>0</v>
      </c>
      <c r="G382" s="27" t="str">
        <f t="shared" si="18"/>
        <v/>
      </c>
    </row>
    <row r="383" spans="1:7" ht="19.5" hidden="1" customHeight="1" x14ac:dyDescent="0.25">
      <c r="A383" s="43">
        <f t="shared" si="16"/>
        <v>78</v>
      </c>
      <c r="B383" s="23">
        <v>0</v>
      </c>
      <c r="C383" s="24">
        <v>0</v>
      </c>
      <c r="D383" s="26">
        <v>0</v>
      </c>
      <c r="E383" s="25">
        <v>0</v>
      </c>
      <c r="F383" s="26">
        <f t="shared" si="17"/>
        <v>0</v>
      </c>
      <c r="G383" s="27" t="str">
        <f t="shared" si="18"/>
        <v/>
      </c>
    </row>
    <row r="384" spans="1:7" ht="19.5" hidden="1" customHeight="1" x14ac:dyDescent="0.25">
      <c r="A384" s="43">
        <f t="shared" si="16"/>
        <v>78</v>
      </c>
      <c r="B384" s="23">
        <v>0</v>
      </c>
      <c r="C384" s="24">
        <v>0</v>
      </c>
      <c r="D384" s="26">
        <v>0</v>
      </c>
      <c r="E384" s="25">
        <v>0</v>
      </c>
      <c r="F384" s="26">
        <f t="shared" si="17"/>
        <v>0</v>
      </c>
      <c r="G384" s="27" t="str">
        <f t="shared" si="18"/>
        <v/>
      </c>
    </row>
    <row r="385" spans="1:7" ht="19.5" hidden="1" customHeight="1" x14ac:dyDescent="0.25">
      <c r="A385" s="43">
        <f t="shared" si="16"/>
        <v>78</v>
      </c>
      <c r="B385" s="23">
        <v>0</v>
      </c>
      <c r="C385" s="24">
        <v>0</v>
      </c>
      <c r="D385" s="26">
        <v>0</v>
      </c>
      <c r="E385" s="25">
        <v>0</v>
      </c>
      <c r="F385" s="26">
        <f t="shared" si="17"/>
        <v>0</v>
      </c>
      <c r="G385" s="27" t="str">
        <f t="shared" si="18"/>
        <v/>
      </c>
    </row>
    <row r="386" spans="1:7" ht="19.5" hidden="1" customHeight="1" x14ac:dyDescent="0.25">
      <c r="A386" s="43">
        <f t="shared" si="16"/>
        <v>78</v>
      </c>
      <c r="B386" s="23">
        <v>0</v>
      </c>
      <c r="C386" s="24">
        <v>0</v>
      </c>
      <c r="D386" s="26">
        <v>0</v>
      </c>
      <c r="E386" s="25">
        <v>0</v>
      </c>
      <c r="F386" s="26">
        <f t="shared" si="17"/>
        <v>0</v>
      </c>
      <c r="G386" s="27" t="str">
        <f t="shared" si="18"/>
        <v/>
      </c>
    </row>
    <row r="387" spans="1:7" ht="19.5" hidden="1" customHeight="1" x14ac:dyDescent="0.25">
      <c r="A387" s="43">
        <f t="shared" si="16"/>
        <v>78</v>
      </c>
      <c r="B387" s="23">
        <v>0</v>
      </c>
      <c r="C387" s="24">
        <v>0</v>
      </c>
      <c r="D387" s="26">
        <v>0</v>
      </c>
      <c r="E387" s="25">
        <v>0</v>
      </c>
      <c r="F387" s="26">
        <f t="shared" si="17"/>
        <v>0</v>
      </c>
      <c r="G387" s="27" t="str">
        <f t="shared" si="18"/>
        <v/>
      </c>
    </row>
    <row r="388" spans="1:7" ht="19.5" hidden="1" customHeight="1" x14ac:dyDescent="0.25">
      <c r="A388" s="43">
        <f t="shared" si="16"/>
        <v>78</v>
      </c>
      <c r="B388" s="23">
        <v>0</v>
      </c>
      <c r="C388" s="24">
        <v>0</v>
      </c>
      <c r="D388" s="26">
        <v>0</v>
      </c>
      <c r="E388" s="25">
        <v>0</v>
      </c>
      <c r="F388" s="26">
        <f t="shared" si="17"/>
        <v>0</v>
      </c>
      <c r="G388" s="27" t="str">
        <f t="shared" si="18"/>
        <v/>
      </c>
    </row>
    <row r="389" spans="1:7" ht="19.5" hidden="1" customHeight="1" x14ac:dyDescent="0.25">
      <c r="A389" s="43">
        <f t="shared" si="16"/>
        <v>78</v>
      </c>
      <c r="B389" s="23">
        <v>0</v>
      </c>
      <c r="C389" s="24">
        <v>0</v>
      </c>
      <c r="D389" s="26">
        <v>0</v>
      </c>
      <c r="E389" s="25">
        <v>0</v>
      </c>
      <c r="F389" s="26">
        <f t="shared" si="17"/>
        <v>0</v>
      </c>
      <c r="G389" s="27" t="str">
        <f t="shared" si="18"/>
        <v/>
      </c>
    </row>
    <row r="390" spans="1:7" ht="19.5" hidden="1" customHeight="1" x14ac:dyDescent="0.25">
      <c r="A390" s="43">
        <f t="shared" si="16"/>
        <v>78</v>
      </c>
      <c r="B390" s="23">
        <v>0</v>
      </c>
      <c r="C390" s="24">
        <v>0</v>
      </c>
      <c r="D390" s="26">
        <v>0</v>
      </c>
      <c r="E390" s="25">
        <v>0</v>
      </c>
      <c r="F390" s="26">
        <f t="shared" si="17"/>
        <v>0</v>
      </c>
      <c r="G390" s="27" t="str">
        <f t="shared" si="18"/>
        <v/>
      </c>
    </row>
    <row r="391" spans="1:7" ht="19.5" hidden="1" customHeight="1" x14ac:dyDescent="0.25">
      <c r="A391" s="43">
        <f t="shared" si="16"/>
        <v>78</v>
      </c>
      <c r="B391" s="23">
        <v>0</v>
      </c>
      <c r="C391" s="24">
        <v>0</v>
      </c>
      <c r="D391" s="26">
        <v>0</v>
      </c>
      <c r="E391" s="25">
        <v>0</v>
      </c>
      <c r="F391" s="26">
        <f t="shared" si="17"/>
        <v>0</v>
      </c>
      <c r="G391" s="27" t="str">
        <f t="shared" si="18"/>
        <v/>
      </c>
    </row>
    <row r="392" spans="1:7" ht="19.5" hidden="1" customHeight="1" x14ac:dyDescent="0.25">
      <c r="A392" s="43">
        <f t="shared" si="16"/>
        <v>78</v>
      </c>
      <c r="B392" s="23">
        <v>0</v>
      </c>
      <c r="C392" s="24">
        <v>0</v>
      </c>
      <c r="D392" s="26">
        <v>0</v>
      </c>
      <c r="E392" s="25">
        <v>0</v>
      </c>
      <c r="F392" s="26">
        <f t="shared" si="17"/>
        <v>0</v>
      </c>
      <c r="G392" s="27" t="str">
        <f t="shared" si="18"/>
        <v/>
      </c>
    </row>
    <row r="393" spans="1:7" ht="19.5" hidden="1" customHeight="1" x14ac:dyDescent="0.25">
      <c r="A393" s="43">
        <f t="shared" si="16"/>
        <v>78</v>
      </c>
      <c r="B393" s="23">
        <v>0</v>
      </c>
      <c r="C393" s="24">
        <v>0</v>
      </c>
      <c r="D393" s="26">
        <v>0</v>
      </c>
      <c r="E393" s="25">
        <v>0</v>
      </c>
      <c r="F393" s="26">
        <f t="shared" si="17"/>
        <v>0</v>
      </c>
      <c r="G393" s="27" t="str">
        <f t="shared" si="18"/>
        <v/>
      </c>
    </row>
    <row r="394" spans="1:7" ht="19.5" hidden="1" customHeight="1" x14ac:dyDescent="0.25">
      <c r="A394" s="43">
        <f t="shared" si="16"/>
        <v>78</v>
      </c>
      <c r="B394" s="23">
        <v>0</v>
      </c>
      <c r="C394" s="24">
        <v>0</v>
      </c>
      <c r="D394" s="26">
        <v>0</v>
      </c>
      <c r="E394" s="25">
        <v>0</v>
      </c>
      <c r="F394" s="26">
        <f t="shared" si="17"/>
        <v>0</v>
      </c>
      <c r="G394" s="27" t="str">
        <f t="shared" si="18"/>
        <v/>
      </c>
    </row>
    <row r="395" spans="1:7" ht="19.5" hidden="1" customHeight="1" x14ac:dyDescent="0.25">
      <c r="A395" s="43">
        <f t="shared" si="16"/>
        <v>78</v>
      </c>
      <c r="B395" s="23">
        <v>0</v>
      </c>
      <c r="C395" s="24">
        <v>0</v>
      </c>
      <c r="D395" s="26">
        <v>0</v>
      </c>
      <c r="E395" s="25">
        <v>0</v>
      </c>
      <c r="F395" s="26">
        <f t="shared" si="17"/>
        <v>0</v>
      </c>
      <c r="G395" s="27" t="str">
        <f t="shared" ref="G395:G407" si="19">IFERROR(F395/D395,"")</f>
        <v/>
      </c>
    </row>
    <row r="396" spans="1:7" ht="19.5" hidden="1" customHeight="1" x14ac:dyDescent="0.25">
      <c r="A396" s="43">
        <f t="shared" ref="A396:A407" si="20">IF(D396&gt;0,1+A395,A395)</f>
        <v>78</v>
      </c>
      <c r="B396" s="23">
        <v>0</v>
      </c>
      <c r="C396" s="24">
        <v>0</v>
      </c>
      <c r="D396" s="26">
        <v>0</v>
      </c>
      <c r="E396" s="25">
        <v>0</v>
      </c>
      <c r="F396" s="26">
        <f t="shared" ref="F396:F407" si="21">IF(E396&gt;D396,D396,E396)</f>
        <v>0</v>
      </c>
      <c r="G396" s="27" t="str">
        <f t="shared" si="19"/>
        <v/>
      </c>
    </row>
    <row r="397" spans="1:7" ht="19.5" hidden="1" customHeight="1" x14ac:dyDescent="0.25">
      <c r="A397" s="43">
        <f t="shared" si="20"/>
        <v>78</v>
      </c>
      <c r="B397" s="23">
        <v>0</v>
      </c>
      <c r="C397" s="24">
        <v>0</v>
      </c>
      <c r="D397" s="26">
        <v>0</v>
      </c>
      <c r="E397" s="25">
        <v>0</v>
      </c>
      <c r="F397" s="26">
        <f t="shared" si="21"/>
        <v>0</v>
      </c>
      <c r="G397" s="27" t="str">
        <f t="shared" si="19"/>
        <v/>
      </c>
    </row>
    <row r="398" spans="1:7" ht="19.5" hidden="1" customHeight="1" x14ac:dyDescent="0.25">
      <c r="A398" s="43">
        <f t="shared" si="20"/>
        <v>78</v>
      </c>
      <c r="B398" s="23">
        <v>0</v>
      </c>
      <c r="C398" s="24">
        <v>0</v>
      </c>
      <c r="D398" s="26">
        <v>0</v>
      </c>
      <c r="E398" s="25">
        <v>0</v>
      </c>
      <c r="F398" s="26">
        <f t="shared" si="21"/>
        <v>0</v>
      </c>
      <c r="G398" s="27" t="str">
        <f t="shared" si="19"/>
        <v/>
      </c>
    </row>
    <row r="399" spans="1:7" ht="19.5" hidden="1" customHeight="1" x14ac:dyDescent="0.25">
      <c r="A399" s="43">
        <f t="shared" si="20"/>
        <v>78</v>
      </c>
      <c r="B399" s="23">
        <v>0</v>
      </c>
      <c r="C399" s="24">
        <v>0</v>
      </c>
      <c r="D399" s="26">
        <v>0</v>
      </c>
      <c r="E399" s="25">
        <v>0</v>
      </c>
      <c r="F399" s="26">
        <f t="shared" si="21"/>
        <v>0</v>
      </c>
      <c r="G399" s="27" t="str">
        <f t="shared" si="19"/>
        <v/>
      </c>
    </row>
    <row r="400" spans="1:7" ht="19.5" hidden="1" customHeight="1" x14ac:dyDescent="0.25">
      <c r="A400" s="43">
        <f t="shared" si="20"/>
        <v>78</v>
      </c>
      <c r="B400" s="23">
        <v>0</v>
      </c>
      <c r="C400" s="24">
        <f>IFERROR(VLOOKUP($B400,'[1]Resume Delivery Schedule'!$B$10:$AA$580,3,FALSE),0)</f>
        <v>0</v>
      </c>
      <c r="D400" s="26">
        <v>0</v>
      </c>
      <c r="E400" s="25">
        <v>0</v>
      </c>
      <c r="F400" s="26">
        <f t="shared" si="21"/>
        <v>0</v>
      </c>
      <c r="G400" s="27" t="str">
        <f t="shared" si="19"/>
        <v/>
      </c>
    </row>
    <row r="401" spans="1:7" ht="19.5" hidden="1" customHeight="1" x14ac:dyDescent="0.25">
      <c r="A401" s="43">
        <f t="shared" si="20"/>
        <v>78</v>
      </c>
      <c r="B401" s="23">
        <v>0</v>
      </c>
      <c r="C401" s="24">
        <f>IFERROR(VLOOKUP($B401,'[1]Resume Delivery Schedule'!$B$10:$AA$580,3,FALSE),0)</f>
        <v>0</v>
      </c>
      <c r="D401" s="26">
        <v>0</v>
      </c>
      <c r="E401" s="25">
        <v>0</v>
      </c>
      <c r="F401" s="26">
        <f t="shared" si="21"/>
        <v>0</v>
      </c>
      <c r="G401" s="27" t="str">
        <f t="shared" si="19"/>
        <v/>
      </c>
    </row>
    <row r="402" spans="1:7" ht="19.5" hidden="1" customHeight="1" x14ac:dyDescent="0.25">
      <c r="A402" s="43">
        <f t="shared" si="20"/>
        <v>78</v>
      </c>
      <c r="B402" s="23">
        <v>0</v>
      </c>
      <c r="C402" s="24">
        <f>IFERROR(VLOOKUP($B402,'[1]Resume Delivery Schedule'!$B$10:$AA$580,3,FALSE),0)</f>
        <v>0</v>
      </c>
      <c r="D402" s="26">
        <v>0</v>
      </c>
      <c r="E402" s="25">
        <v>0</v>
      </c>
      <c r="F402" s="26">
        <f t="shared" si="21"/>
        <v>0</v>
      </c>
      <c r="G402" s="27" t="str">
        <f t="shared" si="19"/>
        <v/>
      </c>
    </row>
    <row r="403" spans="1:7" ht="19.5" hidden="1" customHeight="1" x14ac:dyDescent="0.25">
      <c r="A403" s="43">
        <f t="shared" si="20"/>
        <v>78</v>
      </c>
      <c r="B403" s="23">
        <f>'[1]Resume Delivery Schedule'!$B403</f>
        <v>0</v>
      </c>
      <c r="C403" s="24">
        <f>IFERROR(VLOOKUP($B403,'[1]Resume Delivery Schedule'!$B$10:$AA$580,3,FALSE),0)</f>
        <v>0</v>
      </c>
      <c r="D403" s="26">
        <v>0</v>
      </c>
      <c r="E403" s="25">
        <v>0</v>
      </c>
      <c r="F403" s="26">
        <f t="shared" si="21"/>
        <v>0</v>
      </c>
      <c r="G403" s="27" t="str">
        <f t="shared" si="19"/>
        <v/>
      </c>
    </row>
    <row r="404" spans="1:7" ht="19.5" hidden="1" customHeight="1" x14ac:dyDescent="0.25">
      <c r="A404" s="43">
        <f t="shared" si="20"/>
        <v>78</v>
      </c>
      <c r="B404" s="23">
        <f>'[1]Resume Delivery Schedule'!$B404</f>
        <v>0</v>
      </c>
      <c r="C404" s="24">
        <f>IFERROR(VLOOKUP($B404,'[1]Resume Delivery Schedule'!$B$10:$AA$580,3,FALSE),0)</f>
        <v>0</v>
      </c>
      <c r="D404" s="26">
        <v>0</v>
      </c>
      <c r="E404" s="25">
        <v>0</v>
      </c>
      <c r="F404" s="26">
        <f t="shared" si="21"/>
        <v>0</v>
      </c>
      <c r="G404" s="27" t="str">
        <f t="shared" si="19"/>
        <v/>
      </c>
    </row>
    <row r="405" spans="1:7" ht="19.5" hidden="1" customHeight="1" x14ac:dyDescent="0.25">
      <c r="A405" s="43">
        <f t="shared" si="20"/>
        <v>78</v>
      </c>
      <c r="B405" s="23">
        <f>'[1]Resume Delivery Schedule'!$B405</f>
        <v>0</v>
      </c>
      <c r="C405" s="24">
        <f>IFERROR(VLOOKUP($B405,'[1]Resume Delivery Schedule'!$B$10:$AA$580,3,FALSE),0)</f>
        <v>0</v>
      </c>
      <c r="D405" s="26">
        <v>0</v>
      </c>
      <c r="E405" s="25">
        <v>0</v>
      </c>
      <c r="F405" s="26">
        <f t="shared" si="21"/>
        <v>0</v>
      </c>
      <c r="G405" s="27" t="str">
        <f t="shared" si="19"/>
        <v/>
      </c>
    </row>
    <row r="406" spans="1:7" ht="19.5" hidden="1" customHeight="1" x14ac:dyDescent="0.25">
      <c r="A406" s="43">
        <f t="shared" si="20"/>
        <v>78</v>
      </c>
      <c r="B406" s="23">
        <f>'[1]Resume Delivery Schedule'!$B406</f>
        <v>0</v>
      </c>
      <c r="C406" s="24">
        <f>IFERROR(VLOOKUP($B406,'[1]Resume Delivery Schedule'!$B$10:$AA$580,3,FALSE),0)</f>
        <v>0</v>
      </c>
      <c r="D406" s="26">
        <v>0</v>
      </c>
      <c r="E406" s="25">
        <v>0</v>
      </c>
      <c r="F406" s="26">
        <f t="shared" si="21"/>
        <v>0</v>
      </c>
      <c r="G406" s="27" t="str">
        <f t="shared" si="19"/>
        <v/>
      </c>
    </row>
    <row r="407" spans="1:7" ht="19.5" hidden="1" customHeight="1" x14ac:dyDescent="0.25">
      <c r="A407" s="43">
        <f t="shared" si="20"/>
        <v>78</v>
      </c>
      <c r="B407" s="23">
        <f>'[1]Resume Delivery Schedule'!$B407</f>
        <v>0</v>
      </c>
      <c r="C407" s="24">
        <f>IFERROR(VLOOKUP($B407,'[1]Resume Delivery Schedule'!$B$10:$AA$580,3,FALSE),0)</f>
        <v>0</v>
      </c>
      <c r="D407" s="26">
        <v>0</v>
      </c>
      <c r="E407" s="25">
        <v>0</v>
      </c>
      <c r="F407" s="26">
        <f t="shared" si="21"/>
        <v>0</v>
      </c>
      <c r="G407" s="27" t="str">
        <f t="shared" si="19"/>
        <v/>
      </c>
    </row>
    <row r="408" spans="1:7" ht="25.5" customHeight="1" x14ac:dyDescent="0.25">
      <c r="A408" s="29"/>
      <c r="B408" s="89" t="s">
        <v>30</v>
      </c>
      <c r="C408" s="89"/>
      <c r="D408" s="29">
        <f>SUM(D10:D407)</f>
        <v>160974</v>
      </c>
      <c r="E408" s="29">
        <f>SUM(E10:E407)</f>
        <v>153655</v>
      </c>
      <c r="F408" s="29">
        <f>SUM(F10:F407)</f>
        <v>152240</v>
      </c>
      <c r="G408" s="29"/>
    </row>
    <row r="409" spans="1:7" ht="25.5" customHeight="1" x14ac:dyDescent="0.25">
      <c r="A409" s="30"/>
      <c r="B409" s="90" t="s">
        <v>33</v>
      </c>
      <c r="C409" s="90"/>
      <c r="D409" s="91">
        <f>F408/D408</f>
        <v>0.9457427907612409</v>
      </c>
      <c r="E409" s="91"/>
      <c r="F409" s="91"/>
      <c r="G409" s="30"/>
    </row>
    <row r="410" spans="1:7" ht="25.5" customHeight="1" x14ac:dyDescent="0.25">
      <c r="A410" s="31"/>
      <c r="B410" s="92" t="s">
        <v>34</v>
      </c>
      <c r="C410" s="92"/>
      <c r="D410" s="92" t="str">
        <f>IF(D409&lt;50%,B417,IF(D409&lt;70%,B416,IF(D409&lt;80%,B415,IF(D409&lt;90%,B414,B413))))</f>
        <v>A</v>
      </c>
      <c r="E410" s="92"/>
      <c r="F410" s="92"/>
      <c r="G410" s="31"/>
    </row>
    <row r="411" spans="1:7" ht="17.25" customHeight="1" x14ac:dyDescent="0.25">
      <c r="B411" s="32"/>
      <c r="C411" s="33"/>
      <c r="D411" s="33"/>
      <c r="E411" s="32"/>
      <c r="F411" s="32"/>
      <c r="G411" s="33"/>
    </row>
    <row r="412" spans="1:7" ht="30" x14ac:dyDescent="0.25">
      <c r="B412" s="34" t="s">
        <v>35</v>
      </c>
      <c r="C412" s="33"/>
      <c r="D412" s="33"/>
      <c r="E412" s="33"/>
      <c r="F412" s="33"/>
      <c r="G412" s="33"/>
    </row>
    <row r="413" spans="1:7" ht="15.75" x14ac:dyDescent="0.25">
      <c r="B413" s="35" t="s">
        <v>4</v>
      </c>
      <c r="C413" s="36" t="s">
        <v>5</v>
      </c>
      <c r="D413" s="33"/>
      <c r="E413" s="33"/>
      <c r="F413" s="33"/>
      <c r="G413" s="33"/>
    </row>
    <row r="414" spans="1:7" ht="15.75" x14ac:dyDescent="0.25">
      <c r="B414" s="35" t="s">
        <v>7</v>
      </c>
      <c r="C414" s="36" t="s">
        <v>8</v>
      </c>
      <c r="D414" s="33"/>
      <c r="E414" s="33"/>
      <c r="F414" s="33"/>
      <c r="G414" s="33"/>
    </row>
    <row r="415" spans="1:7" ht="15.75" x14ac:dyDescent="0.25">
      <c r="B415" s="35" t="s">
        <v>10</v>
      </c>
      <c r="C415" s="36" t="s">
        <v>11</v>
      </c>
      <c r="D415" s="33"/>
      <c r="E415" s="33"/>
      <c r="F415" s="33"/>
      <c r="G415" s="33"/>
    </row>
    <row r="416" spans="1:7" ht="18" customHeight="1" x14ac:dyDescent="0.25">
      <c r="B416" s="35" t="s">
        <v>13</v>
      </c>
      <c r="C416" s="36" t="s">
        <v>14</v>
      </c>
      <c r="D416" s="33"/>
      <c r="E416" s="33"/>
      <c r="F416" s="33"/>
      <c r="G416" s="33"/>
    </row>
    <row r="417" spans="2:7" ht="15.75" x14ac:dyDescent="0.25">
      <c r="B417" s="35" t="s">
        <v>16</v>
      </c>
      <c r="C417" s="36" t="s">
        <v>17</v>
      </c>
      <c r="D417" s="33"/>
      <c r="E417" s="33"/>
      <c r="F417" s="33"/>
      <c r="G417" s="33"/>
    </row>
    <row r="418" spans="2:7" ht="18" customHeight="1" x14ac:dyDescent="0.25">
      <c r="B418" s="32"/>
      <c r="C418" s="33"/>
      <c r="D418" s="33"/>
      <c r="E418" s="33"/>
      <c r="F418" s="33"/>
      <c r="G418" s="33"/>
    </row>
    <row r="419" spans="2:7" ht="18" customHeight="1" x14ac:dyDescent="0.25">
      <c r="B419" s="85" t="s">
        <v>839</v>
      </c>
      <c r="C419" s="85"/>
      <c r="D419" s="85"/>
      <c r="E419" s="85"/>
      <c r="F419" s="85"/>
      <c r="G419" s="85"/>
    </row>
    <row r="420" spans="2:7" ht="14.25" x14ac:dyDescent="0.25">
      <c r="B420" s="73"/>
      <c r="C420" s="85"/>
      <c r="D420" s="85"/>
      <c r="E420" s="85"/>
      <c r="F420" s="85"/>
      <c r="G420" s="85"/>
    </row>
    <row r="421" spans="2:7" ht="14.25" x14ac:dyDescent="0.25">
      <c r="B421" s="85" t="s">
        <v>36</v>
      </c>
      <c r="C421" s="85"/>
      <c r="D421" s="85" t="s">
        <v>649</v>
      </c>
      <c r="E421" s="85"/>
      <c r="F421" s="85"/>
      <c r="G421" s="85"/>
    </row>
    <row r="422" spans="2:7" ht="14.25" x14ac:dyDescent="0.25">
      <c r="B422" s="73"/>
      <c r="C422" s="73"/>
      <c r="D422" s="73"/>
      <c r="E422" s="73"/>
      <c r="F422" s="73"/>
      <c r="G422" s="73"/>
    </row>
    <row r="423" spans="2:7" ht="14.25" x14ac:dyDescent="0.25">
      <c r="B423" s="73"/>
      <c r="C423" s="73"/>
      <c r="D423" s="73"/>
      <c r="E423" s="73"/>
      <c r="F423" s="73"/>
      <c r="G423" s="73"/>
    </row>
    <row r="424" spans="2:7" ht="14.25" x14ac:dyDescent="0.25">
      <c r="B424" s="73"/>
      <c r="C424" s="73"/>
      <c r="D424" s="73"/>
      <c r="E424" s="73"/>
      <c r="F424" s="73"/>
      <c r="G424" s="73"/>
    </row>
    <row r="425" spans="2:7" ht="14.25" x14ac:dyDescent="0.25">
      <c r="B425" s="73"/>
      <c r="C425" s="38"/>
      <c r="D425" s="38"/>
      <c r="E425" s="38"/>
      <c r="F425" s="38"/>
      <c r="G425" s="38"/>
    </row>
    <row r="426" spans="2:7" ht="15" x14ac:dyDescent="0.25">
      <c r="B426" s="93" t="s">
        <v>792</v>
      </c>
      <c r="C426" s="93"/>
      <c r="D426" s="85" t="s">
        <v>37</v>
      </c>
      <c r="E426" s="85"/>
      <c r="F426" s="85"/>
      <c r="G426" s="85"/>
    </row>
    <row r="427" spans="2:7" ht="14.25" x14ac:dyDescent="0.25">
      <c r="B427" s="85" t="s">
        <v>801</v>
      </c>
      <c r="C427" s="85"/>
      <c r="D427" s="85"/>
      <c r="E427" s="85"/>
      <c r="F427" s="85"/>
      <c r="G427" s="85"/>
    </row>
  </sheetData>
  <autoFilter ref="A9:G410">
    <filterColumn colId="3">
      <filters>
        <filter val="1,124"/>
        <filter val="1,200"/>
        <filter val="1,340"/>
        <filter val="1,359"/>
        <filter val="1,470"/>
        <filter val="1,525"/>
        <filter val="10"/>
        <filter val="10,350"/>
        <filter val="100"/>
        <filter val="108"/>
        <filter val="110"/>
        <filter val="113"/>
        <filter val="12,200"/>
        <filter val="13,116"/>
        <filter val="13,250"/>
        <filter val="136"/>
        <filter val="150"/>
        <filter val="160,974"/>
        <filter val="2"/>
        <filter val="2,000"/>
        <filter val="2,275"/>
        <filter val="200"/>
        <filter val="213"/>
        <filter val="22"/>
        <filter val="24"/>
        <filter val="240"/>
        <filter val="25"/>
        <filter val="270"/>
        <filter val="3,310"/>
        <filter val="3,500"/>
        <filter val="350"/>
        <filter val="36"/>
        <filter val="370"/>
        <filter val="391"/>
        <filter val="4"/>
        <filter val="4,055"/>
        <filter val="4,500"/>
        <filter val="4,803"/>
        <filter val="5,971"/>
        <filter val="50"/>
        <filter val="55"/>
        <filter val="6,220"/>
        <filter val="7"/>
        <filter val="7,950"/>
        <filter val="700"/>
        <filter val="740"/>
        <filter val="78"/>
        <filter val="80"/>
        <filter val="804"/>
        <filter val="830"/>
        <filter val="85"/>
        <filter val="9,750"/>
        <filter val="94"/>
        <filter val="94.57%"/>
        <filter val="996"/>
        <filter val="A"/>
      </filters>
    </filterColumn>
  </autoFilter>
  <mergeCells count="18">
    <mergeCell ref="C420:G420"/>
    <mergeCell ref="A5:C5"/>
    <mergeCell ref="A8:A9"/>
    <mergeCell ref="B8:B9"/>
    <mergeCell ref="C8:C9"/>
    <mergeCell ref="D8:G8"/>
    <mergeCell ref="B408:C408"/>
    <mergeCell ref="B409:C409"/>
    <mergeCell ref="D409:F409"/>
    <mergeCell ref="B410:C410"/>
    <mergeCell ref="D410:F410"/>
    <mergeCell ref="B419:G419"/>
    <mergeCell ref="B421:C421"/>
    <mergeCell ref="D421:G421"/>
    <mergeCell ref="B426:C426"/>
    <mergeCell ref="D426:G426"/>
    <mergeCell ref="B427:C427"/>
    <mergeCell ref="D427:G427"/>
  </mergeCells>
  <conditionalFormatting sqref="G10:G407">
    <cfRule type="cellIs" dxfId="31" priority="1" operator="lessThan">
      <formula>0.9</formula>
    </cfRule>
    <cfRule type="cellIs" dxfId="30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27"/>
  <sheetViews>
    <sheetView zoomScale="80" zoomScaleNormal="8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A8" sqref="A8:A9"/>
    </sheetView>
  </sheetViews>
  <sheetFormatPr defaultRowHeight="12.75" x14ac:dyDescent="0.2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16384" width="9.140625" style="13"/>
  </cols>
  <sheetData>
    <row r="1" spans="1:7" ht="18" x14ac:dyDescent="0.25">
      <c r="A1" s="11" t="s">
        <v>25</v>
      </c>
      <c r="B1" s="11"/>
      <c r="C1" s="11"/>
    </row>
    <row r="2" spans="1:7" ht="15" x14ac:dyDescent="0.25">
      <c r="A2" s="14" t="s">
        <v>26</v>
      </c>
      <c r="B2" s="14"/>
      <c r="C2" s="14"/>
    </row>
    <row r="3" spans="1:7" ht="15" x14ac:dyDescent="0.25">
      <c r="A3" s="15" t="s">
        <v>692</v>
      </c>
      <c r="B3" s="15"/>
      <c r="C3" s="16"/>
    </row>
    <row r="4" spans="1:7" x14ac:dyDescent="0.25">
      <c r="A4" s="17"/>
      <c r="B4" s="17"/>
      <c r="C4" s="17"/>
    </row>
    <row r="5" spans="1:7" ht="30" customHeight="1" x14ac:dyDescent="0.25">
      <c r="A5" s="84" t="s">
        <v>652</v>
      </c>
      <c r="B5" s="84"/>
      <c r="C5" s="84"/>
    </row>
    <row r="6" spans="1:7" ht="18" x14ac:dyDescent="0.25">
      <c r="A6" s="18" t="s">
        <v>840</v>
      </c>
      <c r="B6" s="11"/>
      <c r="C6" s="11"/>
    </row>
    <row r="7" spans="1:7" s="20" customFormat="1" ht="26.25" customHeight="1" x14ac:dyDescent="0.25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7" s="22" customFormat="1" ht="22.5" customHeight="1" x14ac:dyDescent="0.25">
      <c r="A8" s="83" t="s">
        <v>27</v>
      </c>
      <c r="B8" s="81" t="s">
        <v>28</v>
      </c>
      <c r="C8" s="83" t="s">
        <v>29</v>
      </c>
      <c r="D8" s="86" t="s">
        <v>30</v>
      </c>
      <c r="E8" s="87"/>
      <c r="F8" s="87"/>
      <c r="G8" s="88"/>
    </row>
    <row r="9" spans="1:7" s="22" customFormat="1" ht="22.5" customHeight="1" x14ac:dyDescent="0.25">
      <c r="A9" s="83"/>
      <c r="B9" s="82"/>
      <c r="C9" s="83"/>
      <c r="D9" s="75" t="s">
        <v>31</v>
      </c>
      <c r="E9" s="75" t="s">
        <v>32</v>
      </c>
      <c r="F9" s="75" t="s">
        <v>663</v>
      </c>
      <c r="G9" s="75" t="s">
        <v>33</v>
      </c>
    </row>
    <row r="10" spans="1:7" ht="19.5" hidden="1" customHeight="1" x14ac:dyDescent="0.25">
      <c r="A10" s="42">
        <f>IF(D10&gt;0,1,0)</f>
        <v>0</v>
      </c>
      <c r="B10" s="23" t="s">
        <v>38</v>
      </c>
      <c r="C10" s="24" t="s">
        <v>39</v>
      </c>
      <c r="D10" s="26">
        <v>0</v>
      </c>
      <c r="E10" s="25">
        <v>0</v>
      </c>
      <c r="F10" s="26">
        <f>IF(E10&gt;D10,D10,E10)</f>
        <v>0</v>
      </c>
      <c r="G10" s="27" t="str">
        <f>IFERROR(F10/D10,"")</f>
        <v/>
      </c>
    </row>
    <row r="11" spans="1:7" ht="19.5" customHeight="1" x14ac:dyDescent="0.25">
      <c r="A11" s="43">
        <f>IF(D11&gt;0,1+A10,A10)</f>
        <v>1</v>
      </c>
      <c r="B11" s="23" t="s">
        <v>40</v>
      </c>
      <c r="C11" s="24" t="s">
        <v>41</v>
      </c>
      <c r="D11" s="26">
        <v>169</v>
      </c>
      <c r="E11" s="25">
        <v>165</v>
      </c>
      <c r="F11" s="26">
        <f>IF(E11&gt;D11,D11,E11)</f>
        <v>165</v>
      </c>
      <c r="G11" s="27">
        <f t="shared" ref="G11:G74" si="0">IFERROR(F11/D11,"")</f>
        <v>0.97633136094674555</v>
      </c>
    </row>
    <row r="12" spans="1:7" ht="19.5" hidden="1" customHeight="1" x14ac:dyDescent="0.25">
      <c r="A12" s="43">
        <f t="shared" ref="A12:A75" si="1">IF(D12&gt;0,1+A11,A11)</f>
        <v>1</v>
      </c>
      <c r="B12" s="23" t="s">
        <v>42</v>
      </c>
      <c r="C12" s="24" t="s">
        <v>43</v>
      </c>
      <c r="D12" s="26">
        <v>0</v>
      </c>
      <c r="E12" s="25">
        <v>0</v>
      </c>
      <c r="F12" s="26">
        <f t="shared" ref="F12:F75" si="2">IF(E12&gt;D12,D12,E12)</f>
        <v>0</v>
      </c>
      <c r="G12" s="27" t="str">
        <f t="shared" si="0"/>
        <v/>
      </c>
    </row>
    <row r="13" spans="1:7" ht="19.5" customHeight="1" x14ac:dyDescent="0.25">
      <c r="A13" s="43">
        <f t="shared" si="1"/>
        <v>2</v>
      </c>
      <c r="B13" s="23" t="s">
        <v>44</v>
      </c>
      <c r="C13" s="24" t="s">
        <v>45</v>
      </c>
      <c r="D13" s="26">
        <v>216</v>
      </c>
      <c r="E13" s="25">
        <v>216</v>
      </c>
      <c r="F13" s="26">
        <f t="shared" si="2"/>
        <v>216</v>
      </c>
      <c r="G13" s="27">
        <f t="shared" si="0"/>
        <v>1</v>
      </c>
    </row>
    <row r="14" spans="1:7" ht="19.5" hidden="1" customHeight="1" x14ac:dyDescent="0.25">
      <c r="A14" s="43">
        <f t="shared" si="1"/>
        <v>2</v>
      </c>
      <c r="B14" s="23" t="s">
        <v>46</v>
      </c>
      <c r="C14" s="24" t="s">
        <v>47</v>
      </c>
      <c r="D14" s="26">
        <v>0</v>
      </c>
      <c r="E14" s="25">
        <v>0</v>
      </c>
      <c r="F14" s="26">
        <f t="shared" si="2"/>
        <v>0</v>
      </c>
      <c r="G14" s="27" t="str">
        <f t="shared" si="0"/>
        <v/>
      </c>
    </row>
    <row r="15" spans="1:7" ht="19.5" customHeight="1" x14ac:dyDescent="0.25">
      <c r="A15" s="43">
        <f t="shared" si="1"/>
        <v>3</v>
      </c>
      <c r="B15" s="23" t="s">
        <v>48</v>
      </c>
      <c r="C15" s="24" t="s">
        <v>49</v>
      </c>
      <c r="D15" s="26">
        <v>734</v>
      </c>
      <c r="E15" s="25">
        <v>275</v>
      </c>
      <c r="F15" s="26">
        <f t="shared" si="2"/>
        <v>275</v>
      </c>
      <c r="G15" s="27">
        <f t="shared" si="0"/>
        <v>0.37465940054495911</v>
      </c>
    </row>
    <row r="16" spans="1:7" ht="19.5" hidden="1" customHeight="1" x14ac:dyDescent="0.25">
      <c r="A16" s="43">
        <f t="shared" si="1"/>
        <v>3</v>
      </c>
      <c r="B16" s="23" t="s">
        <v>50</v>
      </c>
      <c r="C16" s="24" t="s">
        <v>51</v>
      </c>
      <c r="D16" s="26">
        <v>0</v>
      </c>
      <c r="E16" s="25">
        <v>0</v>
      </c>
      <c r="F16" s="26">
        <f t="shared" si="2"/>
        <v>0</v>
      </c>
      <c r="G16" s="27" t="str">
        <f t="shared" si="0"/>
        <v/>
      </c>
    </row>
    <row r="17" spans="1:7" ht="19.5" hidden="1" customHeight="1" x14ac:dyDescent="0.25">
      <c r="A17" s="43">
        <f t="shared" si="1"/>
        <v>3</v>
      </c>
      <c r="B17" s="23" t="s">
        <v>52</v>
      </c>
      <c r="C17" s="24" t="s">
        <v>53</v>
      </c>
      <c r="D17" s="26">
        <v>0</v>
      </c>
      <c r="E17" s="25">
        <v>0</v>
      </c>
      <c r="F17" s="26">
        <f t="shared" si="2"/>
        <v>0</v>
      </c>
      <c r="G17" s="27" t="str">
        <f t="shared" si="0"/>
        <v/>
      </c>
    </row>
    <row r="18" spans="1:7" ht="19.5" hidden="1" customHeight="1" x14ac:dyDescent="0.25">
      <c r="A18" s="43">
        <f t="shared" si="1"/>
        <v>3</v>
      </c>
      <c r="B18" s="23" t="s">
        <v>54</v>
      </c>
      <c r="C18" s="24" t="s">
        <v>55</v>
      </c>
      <c r="D18" s="26">
        <v>0</v>
      </c>
      <c r="E18" s="25">
        <v>0</v>
      </c>
      <c r="F18" s="26">
        <f t="shared" si="2"/>
        <v>0</v>
      </c>
      <c r="G18" s="27" t="str">
        <f t="shared" si="0"/>
        <v/>
      </c>
    </row>
    <row r="19" spans="1:7" ht="19.5" hidden="1" customHeight="1" x14ac:dyDescent="0.25">
      <c r="A19" s="43">
        <f t="shared" si="1"/>
        <v>3</v>
      </c>
      <c r="B19" s="23" t="s">
        <v>56</v>
      </c>
      <c r="C19" s="24" t="s">
        <v>57</v>
      </c>
      <c r="D19" s="26">
        <v>0</v>
      </c>
      <c r="E19" s="25">
        <v>0</v>
      </c>
      <c r="F19" s="26">
        <f t="shared" si="2"/>
        <v>0</v>
      </c>
      <c r="G19" s="27" t="str">
        <f t="shared" si="0"/>
        <v/>
      </c>
    </row>
    <row r="20" spans="1:7" ht="19.5" hidden="1" customHeight="1" x14ac:dyDescent="0.25">
      <c r="A20" s="43">
        <f t="shared" si="1"/>
        <v>3</v>
      </c>
      <c r="B20" s="23" t="s">
        <v>58</v>
      </c>
      <c r="C20" s="24" t="s">
        <v>59</v>
      </c>
      <c r="D20" s="26">
        <v>0</v>
      </c>
      <c r="E20" s="25">
        <v>0</v>
      </c>
      <c r="F20" s="26">
        <f t="shared" si="2"/>
        <v>0</v>
      </c>
      <c r="G20" s="27" t="str">
        <f t="shared" si="0"/>
        <v/>
      </c>
    </row>
    <row r="21" spans="1:7" ht="19.5" hidden="1" customHeight="1" x14ac:dyDescent="0.25">
      <c r="A21" s="43">
        <f t="shared" si="1"/>
        <v>3</v>
      </c>
      <c r="B21" s="23" t="s">
        <v>60</v>
      </c>
      <c r="C21" s="24" t="s">
        <v>61</v>
      </c>
      <c r="D21" s="26">
        <v>0</v>
      </c>
      <c r="E21" s="25">
        <v>0</v>
      </c>
      <c r="F21" s="26">
        <f t="shared" si="2"/>
        <v>0</v>
      </c>
      <c r="G21" s="27" t="str">
        <f t="shared" si="0"/>
        <v/>
      </c>
    </row>
    <row r="22" spans="1:7" ht="19.5" customHeight="1" x14ac:dyDescent="0.25">
      <c r="A22" s="43">
        <f t="shared" si="1"/>
        <v>4</v>
      </c>
      <c r="B22" s="23" t="s">
        <v>62</v>
      </c>
      <c r="C22" s="24" t="s">
        <v>63</v>
      </c>
      <c r="D22" s="26">
        <v>238</v>
      </c>
      <c r="E22" s="25">
        <v>257</v>
      </c>
      <c r="F22" s="26">
        <f t="shared" si="2"/>
        <v>238</v>
      </c>
      <c r="G22" s="27">
        <f t="shared" si="0"/>
        <v>1</v>
      </c>
    </row>
    <row r="23" spans="1:7" ht="19.5" customHeight="1" x14ac:dyDescent="0.25">
      <c r="A23" s="43">
        <f t="shared" si="1"/>
        <v>5</v>
      </c>
      <c r="B23" s="23" t="s">
        <v>64</v>
      </c>
      <c r="C23" s="24" t="s">
        <v>65</v>
      </c>
      <c r="D23" s="26">
        <v>104</v>
      </c>
      <c r="E23" s="25">
        <v>108</v>
      </c>
      <c r="F23" s="26">
        <f t="shared" si="2"/>
        <v>104</v>
      </c>
      <c r="G23" s="27">
        <f t="shared" si="0"/>
        <v>1</v>
      </c>
    </row>
    <row r="24" spans="1:7" ht="19.5" hidden="1" customHeight="1" x14ac:dyDescent="0.25">
      <c r="A24" s="43">
        <f t="shared" si="1"/>
        <v>5</v>
      </c>
      <c r="B24" s="23" t="s">
        <v>66</v>
      </c>
      <c r="C24" s="24" t="s">
        <v>67</v>
      </c>
      <c r="D24" s="26">
        <v>0</v>
      </c>
      <c r="E24" s="25">
        <v>0</v>
      </c>
      <c r="F24" s="26">
        <f t="shared" si="2"/>
        <v>0</v>
      </c>
      <c r="G24" s="27" t="str">
        <f t="shared" si="0"/>
        <v/>
      </c>
    </row>
    <row r="25" spans="1:7" ht="19.5" hidden="1" customHeight="1" x14ac:dyDescent="0.25">
      <c r="A25" s="43">
        <f t="shared" si="1"/>
        <v>5</v>
      </c>
      <c r="B25" s="23" t="s">
        <v>68</v>
      </c>
      <c r="C25" s="24" t="s">
        <v>69</v>
      </c>
      <c r="D25" s="26">
        <v>0</v>
      </c>
      <c r="E25" s="25">
        <v>0</v>
      </c>
      <c r="F25" s="26">
        <f t="shared" si="2"/>
        <v>0</v>
      </c>
      <c r="G25" s="27" t="str">
        <f t="shared" si="0"/>
        <v/>
      </c>
    </row>
    <row r="26" spans="1:7" ht="19.5" customHeight="1" x14ac:dyDescent="0.25">
      <c r="A26" s="43">
        <f t="shared" si="1"/>
        <v>6</v>
      </c>
      <c r="B26" s="23" t="s">
        <v>70</v>
      </c>
      <c r="C26" s="24" t="s">
        <v>71</v>
      </c>
      <c r="D26" s="26">
        <v>757</v>
      </c>
      <c r="E26" s="25">
        <v>760</v>
      </c>
      <c r="F26" s="26">
        <f t="shared" si="2"/>
        <v>757</v>
      </c>
      <c r="G26" s="27">
        <f t="shared" si="0"/>
        <v>1</v>
      </c>
    </row>
    <row r="27" spans="1:7" ht="19.5" customHeight="1" x14ac:dyDescent="0.25">
      <c r="A27" s="43">
        <f t="shared" si="1"/>
        <v>7</v>
      </c>
      <c r="B27" s="23" t="s">
        <v>72</v>
      </c>
      <c r="C27" s="24" t="s">
        <v>73</v>
      </c>
      <c r="D27" s="26">
        <v>2496</v>
      </c>
      <c r="E27" s="25">
        <v>2496</v>
      </c>
      <c r="F27" s="26">
        <f t="shared" si="2"/>
        <v>2496</v>
      </c>
      <c r="G27" s="27">
        <f t="shared" si="0"/>
        <v>1</v>
      </c>
    </row>
    <row r="28" spans="1:7" ht="19.5" customHeight="1" x14ac:dyDescent="0.25">
      <c r="A28" s="43">
        <f t="shared" si="1"/>
        <v>8</v>
      </c>
      <c r="B28" s="23" t="s">
        <v>74</v>
      </c>
      <c r="C28" s="24" t="s">
        <v>75</v>
      </c>
      <c r="D28" s="26">
        <v>695</v>
      </c>
      <c r="E28" s="25">
        <v>1050</v>
      </c>
      <c r="F28" s="26">
        <f t="shared" si="2"/>
        <v>695</v>
      </c>
      <c r="G28" s="27">
        <f t="shared" si="0"/>
        <v>1</v>
      </c>
    </row>
    <row r="29" spans="1:7" ht="19.5" customHeight="1" x14ac:dyDescent="0.25">
      <c r="A29" s="43">
        <f t="shared" si="1"/>
        <v>9</v>
      </c>
      <c r="B29" s="23" t="s">
        <v>76</v>
      </c>
      <c r="C29" s="24" t="s">
        <v>77</v>
      </c>
      <c r="D29" s="26">
        <v>900</v>
      </c>
      <c r="E29" s="25">
        <v>900</v>
      </c>
      <c r="F29" s="26">
        <f t="shared" si="2"/>
        <v>900</v>
      </c>
      <c r="G29" s="27">
        <f t="shared" si="0"/>
        <v>1</v>
      </c>
    </row>
    <row r="30" spans="1:7" ht="19.5" customHeight="1" x14ac:dyDescent="0.25">
      <c r="A30" s="43">
        <f t="shared" si="1"/>
        <v>10</v>
      </c>
      <c r="B30" s="23" t="s">
        <v>78</v>
      </c>
      <c r="C30" s="24" t="s">
        <v>79</v>
      </c>
      <c r="D30" s="26">
        <v>50</v>
      </c>
      <c r="E30" s="25">
        <v>0</v>
      </c>
      <c r="F30" s="26">
        <f t="shared" si="2"/>
        <v>0</v>
      </c>
      <c r="G30" s="27">
        <f t="shared" si="0"/>
        <v>0</v>
      </c>
    </row>
    <row r="31" spans="1:7" ht="19.5" hidden="1" customHeight="1" x14ac:dyDescent="0.25">
      <c r="A31" s="43">
        <f t="shared" si="1"/>
        <v>10</v>
      </c>
      <c r="B31" s="23" t="s">
        <v>80</v>
      </c>
      <c r="C31" s="24" t="s">
        <v>81</v>
      </c>
      <c r="D31" s="26">
        <v>0</v>
      </c>
      <c r="E31" s="25">
        <v>0</v>
      </c>
      <c r="F31" s="26">
        <f t="shared" si="2"/>
        <v>0</v>
      </c>
      <c r="G31" s="27" t="str">
        <f t="shared" si="0"/>
        <v/>
      </c>
    </row>
    <row r="32" spans="1:7" ht="19.5" customHeight="1" x14ac:dyDescent="0.25">
      <c r="A32" s="43">
        <f t="shared" si="1"/>
        <v>11</v>
      </c>
      <c r="B32" s="23" t="s">
        <v>82</v>
      </c>
      <c r="C32" s="24" t="s">
        <v>83</v>
      </c>
      <c r="D32" s="26">
        <v>200</v>
      </c>
      <c r="E32" s="25">
        <v>200</v>
      </c>
      <c r="F32" s="26">
        <f t="shared" si="2"/>
        <v>200</v>
      </c>
      <c r="G32" s="27">
        <f t="shared" si="0"/>
        <v>1</v>
      </c>
    </row>
    <row r="33" spans="1:7" ht="19.5" customHeight="1" x14ac:dyDescent="0.25">
      <c r="A33" s="43">
        <f t="shared" si="1"/>
        <v>12</v>
      </c>
      <c r="B33" s="23" t="s">
        <v>84</v>
      </c>
      <c r="C33" s="24" t="s">
        <v>85</v>
      </c>
      <c r="D33" s="26">
        <v>200</v>
      </c>
      <c r="E33" s="25">
        <v>200</v>
      </c>
      <c r="F33" s="26">
        <f t="shared" si="2"/>
        <v>200</v>
      </c>
      <c r="G33" s="27">
        <f t="shared" si="0"/>
        <v>1</v>
      </c>
    </row>
    <row r="34" spans="1:7" ht="19.5" hidden="1" customHeight="1" x14ac:dyDescent="0.25">
      <c r="A34" s="43">
        <f t="shared" si="1"/>
        <v>12</v>
      </c>
      <c r="B34" s="23" t="s">
        <v>86</v>
      </c>
      <c r="C34" s="24" t="s">
        <v>87</v>
      </c>
      <c r="D34" s="26">
        <v>0</v>
      </c>
      <c r="E34" s="25">
        <v>0</v>
      </c>
      <c r="F34" s="26">
        <f t="shared" si="2"/>
        <v>0</v>
      </c>
      <c r="G34" s="27" t="str">
        <f t="shared" si="0"/>
        <v/>
      </c>
    </row>
    <row r="35" spans="1:7" ht="19.5" hidden="1" customHeight="1" x14ac:dyDescent="0.25">
      <c r="A35" s="43">
        <f t="shared" si="1"/>
        <v>12</v>
      </c>
      <c r="B35" s="23" t="s">
        <v>88</v>
      </c>
      <c r="C35" s="24" t="s">
        <v>89</v>
      </c>
      <c r="D35" s="26">
        <v>0</v>
      </c>
      <c r="E35" s="25">
        <v>0</v>
      </c>
      <c r="F35" s="26">
        <f t="shared" si="2"/>
        <v>0</v>
      </c>
      <c r="G35" s="27" t="str">
        <f t="shared" si="0"/>
        <v/>
      </c>
    </row>
    <row r="36" spans="1:7" ht="19.5" customHeight="1" x14ac:dyDescent="0.25">
      <c r="A36" s="43">
        <f t="shared" si="1"/>
        <v>13</v>
      </c>
      <c r="B36" s="23" t="s">
        <v>90</v>
      </c>
      <c r="C36" s="24" t="s">
        <v>91</v>
      </c>
      <c r="D36" s="26">
        <v>5693</v>
      </c>
      <c r="E36" s="25">
        <v>6004</v>
      </c>
      <c r="F36" s="26">
        <f t="shared" si="2"/>
        <v>5693</v>
      </c>
      <c r="G36" s="27">
        <f t="shared" si="0"/>
        <v>1</v>
      </c>
    </row>
    <row r="37" spans="1:7" ht="19.5" hidden="1" customHeight="1" x14ac:dyDescent="0.25">
      <c r="A37" s="43">
        <f t="shared" si="1"/>
        <v>13</v>
      </c>
      <c r="B37" s="23" t="s">
        <v>92</v>
      </c>
      <c r="C37" s="24" t="s">
        <v>93</v>
      </c>
      <c r="D37" s="26">
        <v>0</v>
      </c>
      <c r="E37" s="25">
        <v>0</v>
      </c>
      <c r="F37" s="26">
        <f t="shared" si="2"/>
        <v>0</v>
      </c>
      <c r="G37" s="27" t="str">
        <f t="shared" si="0"/>
        <v/>
      </c>
    </row>
    <row r="38" spans="1:7" ht="19.5" hidden="1" customHeight="1" x14ac:dyDescent="0.25">
      <c r="A38" s="43">
        <f t="shared" si="1"/>
        <v>13</v>
      </c>
      <c r="B38" s="23" t="s">
        <v>648</v>
      </c>
      <c r="C38" s="24" t="s">
        <v>658</v>
      </c>
      <c r="D38" s="26">
        <v>0</v>
      </c>
      <c r="E38" s="25">
        <v>0</v>
      </c>
      <c r="F38" s="26">
        <f t="shared" si="2"/>
        <v>0</v>
      </c>
      <c r="G38" s="27" t="str">
        <f t="shared" si="0"/>
        <v/>
      </c>
    </row>
    <row r="39" spans="1:7" ht="19.5" hidden="1" customHeight="1" x14ac:dyDescent="0.25">
      <c r="A39" s="43">
        <f t="shared" si="1"/>
        <v>13</v>
      </c>
      <c r="B39" s="23" t="s">
        <v>94</v>
      </c>
      <c r="C39" s="24" t="s">
        <v>95</v>
      </c>
      <c r="D39" s="26">
        <v>0</v>
      </c>
      <c r="E39" s="25">
        <v>0</v>
      </c>
      <c r="F39" s="26">
        <f t="shared" si="2"/>
        <v>0</v>
      </c>
      <c r="G39" s="27" t="str">
        <f t="shared" si="0"/>
        <v/>
      </c>
    </row>
    <row r="40" spans="1:7" ht="19.5" customHeight="1" x14ac:dyDescent="0.25">
      <c r="A40" s="43">
        <f t="shared" si="1"/>
        <v>14</v>
      </c>
      <c r="B40" s="23" t="s">
        <v>96</v>
      </c>
      <c r="C40" s="24" t="s">
        <v>97</v>
      </c>
      <c r="D40" s="26">
        <v>400</v>
      </c>
      <c r="E40" s="25">
        <v>330</v>
      </c>
      <c r="F40" s="26">
        <f t="shared" si="2"/>
        <v>330</v>
      </c>
      <c r="G40" s="27">
        <f t="shared" si="0"/>
        <v>0.82499999999999996</v>
      </c>
    </row>
    <row r="41" spans="1:7" ht="19.5" hidden="1" customHeight="1" x14ac:dyDescent="0.25">
      <c r="A41" s="43">
        <f t="shared" si="1"/>
        <v>14</v>
      </c>
      <c r="B41" s="23" t="s">
        <v>98</v>
      </c>
      <c r="C41" s="24" t="s">
        <v>99</v>
      </c>
      <c r="D41" s="26">
        <v>0</v>
      </c>
      <c r="E41" s="25">
        <v>0</v>
      </c>
      <c r="F41" s="26">
        <f t="shared" si="2"/>
        <v>0</v>
      </c>
      <c r="G41" s="27" t="str">
        <f t="shared" si="0"/>
        <v/>
      </c>
    </row>
    <row r="42" spans="1:7" ht="19.5" customHeight="1" x14ac:dyDescent="0.25">
      <c r="A42" s="43">
        <f t="shared" si="1"/>
        <v>15</v>
      </c>
      <c r="B42" s="23" t="s">
        <v>100</v>
      </c>
      <c r="C42" s="24" t="s">
        <v>101</v>
      </c>
      <c r="D42" s="26">
        <v>1820</v>
      </c>
      <c r="E42" s="25">
        <v>1320</v>
      </c>
      <c r="F42" s="26">
        <f t="shared" si="2"/>
        <v>1320</v>
      </c>
      <c r="G42" s="27">
        <f t="shared" si="0"/>
        <v>0.72527472527472525</v>
      </c>
    </row>
    <row r="43" spans="1:7" ht="19.5" customHeight="1" x14ac:dyDescent="0.25">
      <c r="A43" s="43">
        <f t="shared" si="1"/>
        <v>16</v>
      </c>
      <c r="B43" s="23" t="s">
        <v>102</v>
      </c>
      <c r="C43" s="24" t="s">
        <v>103</v>
      </c>
      <c r="D43" s="26">
        <v>894</v>
      </c>
      <c r="E43" s="25">
        <v>660</v>
      </c>
      <c r="F43" s="26">
        <f t="shared" si="2"/>
        <v>660</v>
      </c>
      <c r="G43" s="27">
        <f t="shared" si="0"/>
        <v>0.73825503355704702</v>
      </c>
    </row>
    <row r="44" spans="1:7" ht="19.5" customHeight="1" x14ac:dyDescent="0.25">
      <c r="A44" s="43">
        <f t="shared" si="1"/>
        <v>17</v>
      </c>
      <c r="B44" s="23" t="s">
        <v>104</v>
      </c>
      <c r="C44" s="24" t="s">
        <v>105</v>
      </c>
      <c r="D44" s="26">
        <v>910</v>
      </c>
      <c r="E44" s="25">
        <v>660</v>
      </c>
      <c r="F44" s="26">
        <f t="shared" si="2"/>
        <v>660</v>
      </c>
      <c r="G44" s="27">
        <f t="shared" si="0"/>
        <v>0.72527472527472525</v>
      </c>
    </row>
    <row r="45" spans="1:7" ht="19.5" customHeight="1" x14ac:dyDescent="0.25">
      <c r="A45" s="43">
        <f t="shared" si="1"/>
        <v>18</v>
      </c>
      <c r="B45" s="23" t="s">
        <v>106</v>
      </c>
      <c r="C45" s="24" t="s">
        <v>107</v>
      </c>
      <c r="D45" s="26">
        <v>9450</v>
      </c>
      <c r="E45" s="25">
        <v>8730</v>
      </c>
      <c r="F45" s="26">
        <f t="shared" si="2"/>
        <v>8730</v>
      </c>
      <c r="G45" s="27">
        <f t="shared" si="0"/>
        <v>0.92380952380952386</v>
      </c>
    </row>
    <row r="46" spans="1:7" ht="19.5" customHeight="1" x14ac:dyDescent="0.25">
      <c r="A46" s="43">
        <f t="shared" si="1"/>
        <v>19</v>
      </c>
      <c r="B46" s="23" t="s">
        <v>108</v>
      </c>
      <c r="C46" s="24" t="s">
        <v>109</v>
      </c>
      <c r="D46" s="26">
        <v>4500</v>
      </c>
      <c r="E46" s="25">
        <v>4424</v>
      </c>
      <c r="F46" s="26">
        <f t="shared" si="2"/>
        <v>4424</v>
      </c>
      <c r="G46" s="27">
        <f t="shared" si="0"/>
        <v>0.98311111111111116</v>
      </c>
    </row>
    <row r="47" spans="1:7" ht="19.5" customHeight="1" x14ac:dyDescent="0.25">
      <c r="A47" s="43">
        <f t="shared" si="1"/>
        <v>20</v>
      </c>
      <c r="B47" s="23" t="s">
        <v>110</v>
      </c>
      <c r="C47" s="24" t="s">
        <v>111</v>
      </c>
      <c r="D47" s="26">
        <v>4500</v>
      </c>
      <c r="E47" s="25">
        <v>4500</v>
      </c>
      <c r="F47" s="26">
        <f t="shared" si="2"/>
        <v>4500</v>
      </c>
      <c r="G47" s="27">
        <f t="shared" si="0"/>
        <v>1</v>
      </c>
    </row>
    <row r="48" spans="1:7" ht="19.5" customHeight="1" x14ac:dyDescent="0.25">
      <c r="A48" s="43">
        <f t="shared" si="1"/>
        <v>21</v>
      </c>
      <c r="B48" s="23" t="s">
        <v>112</v>
      </c>
      <c r="C48" s="24" t="s">
        <v>113</v>
      </c>
      <c r="D48" s="26">
        <v>3831</v>
      </c>
      <c r="E48" s="25">
        <v>4171</v>
      </c>
      <c r="F48" s="26">
        <f t="shared" si="2"/>
        <v>3831</v>
      </c>
      <c r="G48" s="27">
        <f t="shared" si="0"/>
        <v>1</v>
      </c>
    </row>
    <row r="49" spans="1:7" ht="19.5" customHeight="1" x14ac:dyDescent="0.25">
      <c r="A49" s="43">
        <f t="shared" si="1"/>
        <v>22</v>
      </c>
      <c r="B49" s="23" t="s">
        <v>114</v>
      </c>
      <c r="C49" s="24" t="s">
        <v>115</v>
      </c>
      <c r="D49" s="26">
        <v>17</v>
      </c>
      <c r="E49" s="25">
        <v>20</v>
      </c>
      <c r="F49" s="26">
        <f t="shared" si="2"/>
        <v>17</v>
      </c>
      <c r="G49" s="27">
        <f t="shared" si="0"/>
        <v>1</v>
      </c>
    </row>
    <row r="50" spans="1:7" ht="19.5" hidden="1" customHeight="1" x14ac:dyDescent="0.25">
      <c r="A50" s="43">
        <f t="shared" si="1"/>
        <v>22</v>
      </c>
      <c r="B50" s="23" t="s">
        <v>116</v>
      </c>
      <c r="C50" s="24" t="s">
        <v>117</v>
      </c>
      <c r="D50" s="26">
        <v>0</v>
      </c>
      <c r="E50" s="25">
        <v>0</v>
      </c>
      <c r="F50" s="26">
        <f t="shared" si="2"/>
        <v>0</v>
      </c>
      <c r="G50" s="27" t="str">
        <f t="shared" si="0"/>
        <v/>
      </c>
    </row>
    <row r="51" spans="1:7" ht="19.5" hidden="1" customHeight="1" x14ac:dyDescent="0.25">
      <c r="A51" s="43">
        <f t="shared" si="1"/>
        <v>22</v>
      </c>
      <c r="B51" s="23" t="s">
        <v>118</v>
      </c>
      <c r="C51" s="24" t="s">
        <v>119</v>
      </c>
      <c r="D51" s="26">
        <v>0</v>
      </c>
      <c r="E51" s="25">
        <v>0</v>
      </c>
      <c r="F51" s="26">
        <f t="shared" si="2"/>
        <v>0</v>
      </c>
      <c r="G51" s="27" t="str">
        <f t="shared" si="0"/>
        <v/>
      </c>
    </row>
    <row r="52" spans="1:7" ht="19.5" hidden="1" customHeight="1" x14ac:dyDescent="0.25">
      <c r="A52" s="43">
        <f t="shared" si="1"/>
        <v>22</v>
      </c>
      <c r="B52" s="23" t="s">
        <v>120</v>
      </c>
      <c r="C52" s="24" t="s">
        <v>121</v>
      </c>
      <c r="D52" s="26">
        <v>0</v>
      </c>
      <c r="E52" s="25">
        <v>0</v>
      </c>
      <c r="F52" s="26">
        <f t="shared" si="2"/>
        <v>0</v>
      </c>
      <c r="G52" s="27" t="str">
        <f t="shared" si="0"/>
        <v/>
      </c>
    </row>
    <row r="53" spans="1:7" ht="19.5" customHeight="1" x14ac:dyDescent="0.25">
      <c r="A53" s="43">
        <f t="shared" si="1"/>
        <v>23</v>
      </c>
      <c r="B53" s="23" t="s">
        <v>122</v>
      </c>
      <c r="C53" s="24" t="s">
        <v>123</v>
      </c>
      <c r="D53" s="26">
        <v>1251</v>
      </c>
      <c r="E53" s="25">
        <v>1315</v>
      </c>
      <c r="F53" s="26">
        <f t="shared" si="2"/>
        <v>1251</v>
      </c>
      <c r="G53" s="27">
        <f t="shared" si="0"/>
        <v>1</v>
      </c>
    </row>
    <row r="54" spans="1:7" ht="19.5" customHeight="1" x14ac:dyDescent="0.25">
      <c r="A54" s="43">
        <f t="shared" si="1"/>
        <v>24</v>
      </c>
      <c r="B54" s="23" t="s">
        <v>124</v>
      </c>
      <c r="C54" s="24" t="s">
        <v>125</v>
      </c>
      <c r="D54" s="26">
        <v>1</v>
      </c>
      <c r="E54" s="25">
        <v>0</v>
      </c>
      <c r="F54" s="26">
        <f t="shared" si="2"/>
        <v>0</v>
      </c>
      <c r="G54" s="27">
        <f t="shared" si="0"/>
        <v>0</v>
      </c>
    </row>
    <row r="55" spans="1:7" ht="19.5" hidden="1" customHeight="1" x14ac:dyDescent="0.25">
      <c r="A55" s="43">
        <f t="shared" si="1"/>
        <v>24</v>
      </c>
      <c r="B55" s="23" t="s">
        <v>126</v>
      </c>
      <c r="C55" s="24" t="s">
        <v>127</v>
      </c>
      <c r="D55" s="26">
        <v>0</v>
      </c>
      <c r="E55" s="25">
        <v>0</v>
      </c>
      <c r="F55" s="26">
        <f t="shared" si="2"/>
        <v>0</v>
      </c>
      <c r="G55" s="27" t="str">
        <f t="shared" si="0"/>
        <v/>
      </c>
    </row>
    <row r="56" spans="1:7" ht="19.5" hidden="1" customHeight="1" x14ac:dyDescent="0.25">
      <c r="A56" s="43">
        <f t="shared" si="1"/>
        <v>24</v>
      </c>
      <c r="B56" s="23" t="s">
        <v>128</v>
      </c>
      <c r="C56" s="24" t="s">
        <v>129</v>
      </c>
      <c r="D56" s="26">
        <v>0</v>
      </c>
      <c r="E56" s="25">
        <v>0</v>
      </c>
      <c r="F56" s="26">
        <f t="shared" si="2"/>
        <v>0</v>
      </c>
      <c r="G56" s="27" t="str">
        <f t="shared" si="0"/>
        <v/>
      </c>
    </row>
    <row r="57" spans="1:7" ht="19.5" hidden="1" customHeight="1" x14ac:dyDescent="0.25">
      <c r="A57" s="43">
        <f t="shared" si="1"/>
        <v>24</v>
      </c>
      <c r="B57" s="23" t="s">
        <v>130</v>
      </c>
      <c r="C57" s="24" t="s">
        <v>131</v>
      </c>
      <c r="D57" s="26">
        <v>0</v>
      </c>
      <c r="E57" s="25">
        <v>0</v>
      </c>
      <c r="F57" s="26">
        <f t="shared" si="2"/>
        <v>0</v>
      </c>
      <c r="G57" s="27" t="str">
        <f t="shared" si="0"/>
        <v/>
      </c>
    </row>
    <row r="58" spans="1:7" ht="19.5" hidden="1" customHeight="1" x14ac:dyDescent="0.25">
      <c r="A58" s="43">
        <f t="shared" si="1"/>
        <v>24</v>
      </c>
      <c r="B58" s="23" t="s">
        <v>132</v>
      </c>
      <c r="C58" s="24" t="s">
        <v>133</v>
      </c>
      <c r="D58" s="26">
        <v>0</v>
      </c>
      <c r="E58" s="25">
        <v>0</v>
      </c>
      <c r="F58" s="26">
        <f t="shared" si="2"/>
        <v>0</v>
      </c>
      <c r="G58" s="27" t="str">
        <f t="shared" si="0"/>
        <v/>
      </c>
    </row>
    <row r="59" spans="1:7" ht="19.5" hidden="1" customHeight="1" x14ac:dyDescent="0.25">
      <c r="A59" s="43">
        <f t="shared" si="1"/>
        <v>24</v>
      </c>
      <c r="B59" s="23" t="s">
        <v>134</v>
      </c>
      <c r="C59" s="24" t="s">
        <v>135</v>
      </c>
      <c r="D59" s="26">
        <v>0</v>
      </c>
      <c r="E59" s="25">
        <v>0</v>
      </c>
      <c r="F59" s="26">
        <f t="shared" si="2"/>
        <v>0</v>
      </c>
      <c r="G59" s="27" t="str">
        <f t="shared" si="0"/>
        <v/>
      </c>
    </row>
    <row r="60" spans="1:7" ht="19.5" hidden="1" customHeight="1" x14ac:dyDescent="0.25">
      <c r="A60" s="43">
        <f t="shared" si="1"/>
        <v>24</v>
      </c>
      <c r="B60" s="23" t="s">
        <v>136</v>
      </c>
      <c r="C60" s="24" t="s">
        <v>137</v>
      </c>
      <c r="D60" s="26">
        <v>0</v>
      </c>
      <c r="E60" s="25">
        <v>0</v>
      </c>
      <c r="F60" s="26">
        <f t="shared" si="2"/>
        <v>0</v>
      </c>
      <c r="G60" s="27" t="str">
        <f t="shared" si="0"/>
        <v/>
      </c>
    </row>
    <row r="61" spans="1:7" ht="19.5" customHeight="1" x14ac:dyDescent="0.25">
      <c r="A61" s="43">
        <f t="shared" si="1"/>
        <v>25</v>
      </c>
      <c r="B61" s="23" t="s">
        <v>138</v>
      </c>
      <c r="C61" s="24" t="s">
        <v>139</v>
      </c>
      <c r="D61" s="26">
        <v>230</v>
      </c>
      <c r="E61" s="25">
        <v>0</v>
      </c>
      <c r="F61" s="26">
        <f t="shared" si="2"/>
        <v>0</v>
      </c>
      <c r="G61" s="27">
        <f t="shared" si="0"/>
        <v>0</v>
      </c>
    </row>
    <row r="62" spans="1:7" ht="19.5" customHeight="1" x14ac:dyDescent="0.25">
      <c r="A62" s="43">
        <f t="shared" si="1"/>
        <v>26</v>
      </c>
      <c r="B62" s="23" t="s">
        <v>140</v>
      </c>
      <c r="C62" s="24" t="s">
        <v>141</v>
      </c>
      <c r="D62" s="26">
        <v>42</v>
      </c>
      <c r="E62" s="25">
        <v>0</v>
      </c>
      <c r="F62" s="26">
        <f t="shared" si="2"/>
        <v>0</v>
      </c>
      <c r="G62" s="27">
        <f t="shared" si="0"/>
        <v>0</v>
      </c>
    </row>
    <row r="63" spans="1:7" ht="19.5" customHeight="1" x14ac:dyDescent="0.25">
      <c r="A63" s="43">
        <f t="shared" si="1"/>
        <v>27</v>
      </c>
      <c r="B63" s="23" t="s">
        <v>142</v>
      </c>
      <c r="C63" s="24" t="s">
        <v>143</v>
      </c>
      <c r="D63" s="26">
        <v>72</v>
      </c>
      <c r="E63" s="25">
        <v>0</v>
      </c>
      <c r="F63" s="26">
        <f t="shared" si="2"/>
        <v>0</v>
      </c>
      <c r="G63" s="27">
        <f t="shared" si="0"/>
        <v>0</v>
      </c>
    </row>
    <row r="64" spans="1:7" ht="19.5" hidden="1" customHeight="1" x14ac:dyDescent="0.25">
      <c r="A64" s="43">
        <f t="shared" si="1"/>
        <v>27</v>
      </c>
      <c r="B64" s="23" t="s">
        <v>144</v>
      </c>
      <c r="C64" s="24" t="s">
        <v>145</v>
      </c>
      <c r="D64" s="26">
        <v>0</v>
      </c>
      <c r="E64" s="25">
        <v>0</v>
      </c>
      <c r="F64" s="26">
        <f t="shared" si="2"/>
        <v>0</v>
      </c>
      <c r="G64" s="27" t="str">
        <f t="shared" si="0"/>
        <v/>
      </c>
    </row>
    <row r="65" spans="1:7" ht="19.5" hidden="1" customHeight="1" x14ac:dyDescent="0.25">
      <c r="A65" s="43">
        <f t="shared" si="1"/>
        <v>27</v>
      </c>
      <c r="B65" s="23" t="s">
        <v>146</v>
      </c>
      <c r="C65" s="24" t="s">
        <v>147</v>
      </c>
      <c r="D65" s="26">
        <v>0</v>
      </c>
      <c r="E65" s="25">
        <v>0</v>
      </c>
      <c r="F65" s="26">
        <f t="shared" si="2"/>
        <v>0</v>
      </c>
      <c r="G65" s="27" t="str">
        <f t="shared" si="0"/>
        <v/>
      </c>
    </row>
    <row r="66" spans="1:7" ht="19.5" hidden="1" customHeight="1" x14ac:dyDescent="0.25">
      <c r="A66" s="43">
        <f t="shared" si="1"/>
        <v>27</v>
      </c>
      <c r="B66" s="23" t="s">
        <v>148</v>
      </c>
      <c r="C66" s="24" t="s">
        <v>149</v>
      </c>
      <c r="D66" s="26">
        <v>0</v>
      </c>
      <c r="E66" s="25">
        <v>0</v>
      </c>
      <c r="F66" s="26">
        <f t="shared" si="2"/>
        <v>0</v>
      </c>
      <c r="G66" s="27" t="str">
        <f t="shared" si="0"/>
        <v/>
      </c>
    </row>
    <row r="67" spans="1:7" ht="19.5" hidden="1" customHeight="1" x14ac:dyDescent="0.25">
      <c r="A67" s="43">
        <f t="shared" si="1"/>
        <v>27</v>
      </c>
      <c r="B67" s="23" t="s">
        <v>716</v>
      </c>
      <c r="C67" s="24" t="s">
        <v>722</v>
      </c>
      <c r="D67" s="26">
        <v>0</v>
      </c>
      <c r="E67" s="25">
        <v>0</v>
      </c>
      <c r="F67" s="26">
        <f t="shared" si="2"/>
        <v>0</v>
      </c>
      <c r="G67" s="27" t="str">
        <f t="shared" si="0"/>
        <v/>
      </c>
    </row>
    <row r="68" spans="1:7" ht="19.5" customHeight="1" x14ac:dyDescent="0.25">
      <c r="A68" s="43">
        <f t="shared" si="1"/>
        <v>28</v>
      </c>
      <c r="B68" s="23" t="s">
        <v>150</v>
      </c>
      <c r="C68" s="24" t="s">
        <v>151</v>
      </c>
      <c r="D68" s="26">
        <v>24</v>
      </c>
      <c r="E68" s="25">
        <v>24</v>
      </c>
      <c r="F68" s="26">
        <f t="shared" si="2"/>
        <v>24</v>
      </c>
      <c r="G68" s="27">
        <f t="shared" si="0"/>
        <v>1</v>
      </c>
    </row>
    <row r="69" spans="1:7" ht="19.5" hidden="1" customHeight="1" x14ac:dyDescent="0.25">
      <c r="A69" s="43">
        <f t="shared" si="1"/>
        <v>28</v>
      </c>
      <c r="B69" s="23" t="s">
        <v>152</v>
      </c>
      <c r="C69" s="24" t="s">
        <v>153</v>
      </c>
      <c r="D69" s="26">
        <v>0</v>
      </c>
      <c r="E69" s="25">
        <v>0</v>
      </c>
      <c r="F69" s="26">
        <f t="shared" si="2"/>
        <v>0</v>
      </c>
      <c r="G69" s="27" t="str">
        <f t="shared" si="0"/>
        <v/>
      </c>
    </row>
    <row r="70" spans="1:7" ht="19.5" hidden="1" customHeight="1" x14ac:dyDescent="0.25">
      <c r="A70" s="43">
        <f t="shared" si="1"/>
        <v>28</v>
      </c>
      <c r="B70" s="23" t="s">
        <v>154</v>
      </c>
      <c r="C70" s="24" t="s">
        <v>155</v>
      </c>
      <c r="D70" s="26">
        <v>0</v>
      </c>
      <c r="E70" s="25">
        <v>0</v>
      </c>
      <c r="F70" s="26">
        <f t="shared" si="2"/>
        <v>0</v>
      </c>
      <c r="G70" s="27" t="str">
        <f t="shared" si="0"/>
        <v/>
      </c>
    </row>
    <row r="71" spans="1:7" ht="19.5" customHeight="1" x14ac:dyDescent="0.25">
      <c r="A71" s="43">
        <f t="shared" si="1"/>
        <v>29</v>
      </c>
      <c r="B71" s="23" t="s">
        <v>156</v>
      </c>
      <c r="C71" s="24" t="s">
        <v>157</v>
      </c>
      <c r="D71" s="26">
        <v>140</v>
      </c>
      <c r="E71" s="25">
        <v>140</v>
      </c>
      <c r="F71" s="26">
        <f t="shared" si="2"/>
        <v>140</v>
      </c>
      <c r="G71" s="27">
        <f t="shared" si="0"/>
        <v>1</v>
      </c>
    </row>
    <row r="72" spans="1:7" ht="19.5" customHeight="1" x14ac:dyDescent="0.25">
      <c r="A72" s="43">
        <f t="shared" si="1"/>
        <v>30</v>
      </c>
      <c r="B72" s="23" t="s">
        <v>158</v>
      </c>
      <c r="C72" s="24" t="s">
        <v>159</v>
      </c>
      <c r="D72" s="26">
        <v>242</v>
      </c>
      <c r="E72" s="25">
        <v>242</v>
      </c>
      <c r="F72" s="26">
        <f t="shared" si="2"/>
        <v>242</v>
      </c>
      <c r="G72" s="27">
        <f t="shared" si="0"/>
        <v>1</v>
      </c>
    </row>
    <row r="73" spans="1:7" ht="19.5" customHeight="1" x14ac:dyDescent="0.25">
      <c r="A73" s="43">
        <f t="shared" si="1"/>
        <v>31</v>
      </c>
      <c r="B73" s="23" t="s">
        <v>160</v>
      </c>
      <c r="C73" s="24" t="s">
        <v>161</v>
      </c>
      <c r="D73" s="26">
        <v>25</v>
      </c>
      <c r="E73" s="25">
        <v>20</v>
      </c>
      <c r="F73" s="26">
        <f t="shared" si="2"/>
        <v>20</v>
      </c>
      <c r="G73" s="27">
        <f t="shared" si="0"/>
        <v>0.8</v>
      </c>
    </row>
    <row r="74" spans="1:7" ht="19.5" hidden="1" customHeight="1" x14ac:dyDescent="0.25">
      <c r="A74" s="43">
        <f t="shared" si="1"/>
        <v>31</v>
      </c>
      <c r="B74" s="23" t="s">
        <v>162</v>
      </c>
      <c r="C74" s="24" t="s">
        <v>163</v>
      </c>
      <c r="D74" s="26">
        <v>0</v>
      </c>
      <c r="E74" s="25">
        <v>0</v>
      </c>
      <c r="F74" s="26">
        <f t="shared" si="2"/>
        <v>0</v>
      </c>
      <c r="G74" s="27" t="str">
        <f t="shared" si="0"/>
        <v/>
      </c>
    </row>
    <row r="75" spans="1:7" ht="19.5" customHeight="1" x14ac:dyDescent="0.25">
      <c r="A75" s="43">
        <f t="shared" si="1"/>
        <v>32</v>
      </c>
      <c r="B75" s="23" t="s">
        <v>164</v>
      </c>
      <c r="C75" s="24" t="s">
        <v>165</v>
      </c>
      <c r="D75" s="26">
        <v>8</v>
      </c>
      <c r="E75" s="25">
        <v>8</v>
      </c>
      <c r="F75" s="26">
        <f t="shared" si="2"/>
        <v>8</v>
      </c>
      <c r="G75" s="27">
        <f t="shared" ref="G75:G138" si="3">IFERROR(F75/D75,"")</f>
        <v>1</v>
      </c>
    </row>
    <row r="76" spans="1:7" ht="19.5" customHeight="1" x14ac:dyDescent="0.25">
      <c r="A76" s="43">
        <f t="shared" ref="A76:A139" si="4">IF(D76&gt;0,1+A75,A75)</f>
        <v>33</v>
      </c>
      <c r="B76" s="23" t="s">
        <v>166</v>
      </c>
      <c r="C76" s="24" t="s">
        <v>167</v>
      </c>
      <c r="D76" s="26">
        <v>50</v>
      </c>
      <c r="E76" s="25">
        <v>50</v>
      </c>
      <c r="F76" s="26">
        <f t="shared" ref="F76:F139" si="5">IF(E76&gt;D76,D76,E76)</f>
        <v>50</v>
      </c>
      <c r="G76" s="27">
        <f t="shared" si="3"/>
        <v>1</v>
      </c>
    </row>
    <row r="77" spans="1:7" ht="19.5" customHeight="1" x14ac:dyDescent="0.25">
      <c r="A77" s="43">
        <f t="shared" si="4"/>
        <v>34</v>
      </c>
      <c r="B77" s="23" t="s">
        <v>168</v>
      </c>
      <c r="C77" s="24" t="s">
        <v>169</v>
      </c>
      <c r="D77" s="26">
        <v>80</v>
      </c>
      <c r="E77" s="25">
        <v>80</v>
      </c>
      <c r="F77" s="26">
        <f t="shared" si="5"/>
        <v>80</v>
      </c>
      <c r="G77" s="27">
        <f t="shared" si="3"/>
        <v>1</v>
      </c>
    </row>
    <row r="78" spans="1:7" ht="19.5" hidden="1" customHeight="1" x14ac:dyDescent="0.25">
      <c r="A78" s="43">
        <f t="shared" si="4"/>
        <v>34</v>
      </c>
      <c r="B78" s="23" t="s">
        <v>170</v>
      </c>
      <c r="C78" s="24" t="s">
        <v>171</v>
      </c>
      <c r="D78" s="26">
        <v>0</v>
      </c>
      <c r="E78" s="25">
        <v>0</v>
      </c>
      <c r="F78" s="26">
        <f t="shared" si="5"/>
        <v>0</v>
      </c>
      <c r="G78" s="27" t="str">
        <f t="shared" si="3"/>
        <v/>
      </c>
    </row>
    <row r="79" spans="1:7" ht="19.5" hidden="1" customHeight="1" x14ac:dyDescent="0.25">
      <c r="A79" s="43">
        <f t="shared" si="4"/>
        <v>34</v>
      </c>
      <c r="B79" s="23" t="s">
        <v>172</v>
      </c>
      <c r="C79" s="24" t="s">
        <v>173</v>
      </c>
      <c r="D79" s="26">
        <v>0</v>
      </c>
      <c r="E79" s="25">
        <v>0</v>
      </c>
      <c r="F79" s="26">
        <f t="shared" si="5"/>
        <v>0</v>
      </c>
      <c r="G79" s="27" t="str">
        <f t="shared" si="3"/>
        <v/>
      </c>
    </row>
    <row r="80" spans="1:7" ht="19.5" hidden="1" customHeight="1" x14ac:dyDescent="0.25">
      <c r="A80" s="43">
        <f t="shared" si="4"/>
        <v>34</v>
      </c>
      <c r="B80" s="23" t="s">
        <v>174</v>
      </c>
      <c r="C80" s="24" t="s">
        <v>175</v>
      </c>
      <c r="D80" s="26">
        <v>0</v>
      </c>
      <c r="E80" s="25">
        <v>0</v>
      </c>
      <c r="F80" s="26">
        <f t="shared" si="5"/>
        <v>0</v>
      </c>
      <c r="G80" s="27" t="str">
        <f t="shared" si="3"/>
        <v/>
      </c>
    </row>
    <row r="81" spans="1:7" ht="19.5" hidden="1" customHeight="1" x14ac:dyDescent="0.25">
      <c r="A81" s="43">
        <f t="shared" si="4"/>
        <v>34</v>
      </c>
      <c r="B81" s="23" t="s">
        <v>176</v>
      </c>
      <c r="C81" s="24" t="s">
        <v>177</v>
      </c>
      <c r="D81" s="26">
        <v>0</v>
      </c>
      <c r="E81" s="25">
        <v>0</v>
      </c>
      <c r="F81" s="26">
        <f t="shared" si="5"/>
        <v>0</v>
      </c>
      <c r="G81" s="27" t="str">
        <f t="shared" si="3"/>
        <v/>
      </c>
    </row>
    <row r="82" spans="1:7" ht="19.5" hidden="1" customHeight="1" x14ac:dyDescent="0.25">
      <c r="A82" s="43">
        <f t="shared" si="4"/>
        <v>34</v>
      </c>
      <c r="B82" s="23" t="s">
        <v>178</v>
      </c>
      <c r="C82" s="24" t="s">
        <v>179</v>
      </c>
      <c r="D82" s="26">
        <v>0</v>
      </c>
      <c r="E82" s="25">
        <v>0</v>
      </c>
      <c r="F82" s="26">
        <f t="shared" si="5"/>
        <v>0</v>
      </c>
      <c r="G82" s="27" t="str">
        <f t="shared" si="3"/>
        <v/>
      </c>
    </row>
    <row r="83" spans="1:7" ht="19.5" customHeight="1" x14ac:dyDescent="0.25">
      <c r="A83" s="43">
        <f t="shared" si="4"/>
        <v>35</v>
      </c>
      <c r="B83" s="23" t="s">
        <v>180</v>
      </c>
      <c r="C83" s="24" t="s">
        <v>181</v>
      </c>
      <c r="D83" s="26">
        <v>208</v>
      </c>
      <c r="E83" s="25">
        <v>215</v>
      </c>
      <c r="F83" s="26">
        <f t="shared" si="5"/>
        <v>208</v>
      </c>
      <c r="G83" s="27">
        <f t="shared" si="3"/>
        <v>1</v>
      </c>
    </row>
    <row r="84" spans="1:7" ht="19.5" hidden="1" customHeight="1" x14ac:dyDescent="0.25">
      <c r="A84" s="43">
        <f t="shared" si="4"/>
        <v>35</v>
      </c>
      <c r="B84" s="23" t="s">
        <v>705</v>
      </c>
      <c r="C84" s="24" t="s">
        <v>706</v>
      </c>
      <c r="D84" s="26">
        <v>0</v>
      </c>
      <c r="E84" s="25">
        <v>0</v>
      </c>
      <c r="F84" s="26">
        <f t="shared" si="5"/>
        <v>0</v>
      </c>
      <c r="G84" s="27" t="str">
        <f t="shared" si="3"/>
        <v/>
      </c>
    </row>
    <row r="85" spans="1:7" ht="19.5" hidden="1" customHeight="1" x14ac:dyDescent="0.25">
      <c r="A85" s="43">
        <f t="shared" si="4"/>
        <v>35</v>
      </c>
      <c r="B85" s="23" t="s">
        <v>707</v>
      </c>
      <c r="C85" s="24" t="s">
        <v>708</v>
      </c>
      <c r="D85" s="26">
        <v>0</v>
      </c>
      <c r="E85" s="25">
        <v>0</v>
      </c>
      <c r="F85" s="26">
        <f t="shared" si="5"/>
        <v>0</v>
      </c>
      <c r="G85" s="27" t="str">
        <f t="shared" si="3"/>
        <v/>
      </c>
    </row>
    <row r="86" spans="1:7" ht="19.5" hidden="1" customHeight="1" x14ac:dyDescent="0.25">
      <c r="A86" s="43">
        <f t="shared" si="4"/>
        <v>35</v>
      </c>
      <c r="B86" s="23" t="s">
        <v>590</v>
      </c>
      <c r="C86" s="24" t="s">
        <v>591</v>
      </c>
      <c r="D86" s="26">
        <v>0</v>
      </c>
      <c r="E86" s="25">
        <v>0</v>
      </c>
      <c r="F86" s="26">
        <f t="shared" si="5"/>
        <v>0</v>
      </c>
      <c r="G86" s="27" t="str">
        <f t="shared" si="3"/>
        <v/>
      </c>
    </row>
    <row r="87" spans="1:7" ht="19.5" hidden="1" customHeight="1" x14ac:dyDescent="0.25">
      <c r="A87" s="43">
        <f t="shared" si="4"/>
        <v>35</v>
      </c>
      <c r="B87" s="23" t="s">
        <v>592</v>
      </c>
      <c r="C87" s="24" t="s">
        <v>593</v>
      </c>
      <c r="D87" s="26">
        <v>0</v>
      </c>
      <c r="E87" s="25">
        <v>0</v>
      </c>
      <c r="F87" s="26">
        <f t="shared" si="5"/>
        <v>0</v>
      </c>
      <c r="G87" s="27" t="str">
        <f t="shared" si="3"/>
        <v/>
      </c>
    </row>
    <row r="88" spans="1:7" ht="19.5" hidden="1" customHeight="1" x14ac:dyDescent="0.25">
      <c r="A88" s="43">
        <f t="shared" si="4"/>
        <v>35</v>
      </c>
      <c r="B88" s="23" t="s">
        <v>594</v>
      </c>
      <c r="C88" s="24" t="s">
        <v>595</v>
      </c>
      <c r="D88" s="26">
        <v>0</v>
      </c>
      <c r="E88" s="25">
        <v>0</v>
      </c>
      <c r="F88" s="26">
        <f t="shared" si="5"/>
        <v>0</v>
      </c>
      <c r="G88" s="27" t="str">
        <f t="shared" si="3"/>
        <v/>
      </c>
    </row>
    <row r="89" spans="1:7" ht="19.5" hidden="1" customHeight="1" x14ac:dyDescent="0.25">
      <c r="A89" s="43">
        <f t="shared" si="4"/>
        <v>35</v>
      </c>
      <c r="B89" s="23" t="s">
        <v>182</v>
      </c>
      <c r="C89" s="24" t="s">
        <v>183</v>
      </c>
      <c r="D89" s="26">
        <v>0</v>
      </c>
      <c r="E89" s="25">
        <v>0</v>
      </c>
      <c r="F89" s="26">
        <f t="shared" si="5"/>
        <v>0</v>
      </c>
      <c r="G89" s="27" t="str">
        <f t="shared" si="3"/>
        <v/>
      </c>
    </row>
    <row r="90" spans="1:7" ht="19.5" customHeight="1" x14ac:dyDescent="0.25">
      <c r="A90" s="43">
        <f t="shared" si="4"/>
        <v>36</v>
      </c>
      <c r="B90" s="23" t="s">
        <v>184</v>
      </c>
      <c r="C90" s="24" t="s">
        <v>185</v>
      </c>
      <c r="D90" s="26">
        <v>1</v>
      </c>
      <c r="E90" s="25">
        <v>0</v>
      </c>
      <c r="F90" s="26">
        <f t="shared" si="5"/>
        <v>0</v>
      </c>
      <c r="G90" s="27">
        <f t="shared" si="3"/>
        <v>0</v>
      </c>
    </row>
    <row r="91" spans="1:7" ht="19.5" hidden="1" customHeight="1" x14ac:dyDescent="0.25">
      <c r="A91" s="43">
        <f t="shared" si="4"/>
        <v>36</v>
      </c>
      <c r="B91" s="23" t="s">
        <v>186</v>
      </c>
      <c r="C91" s="24" t="s">
        <v>187</v>
      </c>
      <c r="D91" s="26">
        <v>0</v>
      </c>
      <c r="E91" s="25">
        <v>0</v>
      </c>
      <c r="F91" s="26">
        <f t="shared" si="5"/>
        <v>0</v>
      </c>
      <c r="G91" s="27" t="str">
        <f t="shared" si="3"/>
        <v/>
      </c>
    </row>
    <row r="92" spans="1:7" ht="19.5" hidden="1" customHeight="1" x14ac:dyDescent="0.25">
      <c r="A92" s="43">
        <f t="shared" si="4"/>
        <v>36</v>
      </c>
      <c r="B92" s="23" t="s">
        <v>188</v>
      </c>
      <c r="C92" s="24" t="s">
        <v>189</v>
      </c>
      <c r="D92" s="26">
        <v>0</v>
      </c>
      <c r="E92" s="25">
        <v>0</v>
      </c>
      <c r="F92" s="26">
        <f t="shared" si="5"/>
        <v>0</v>
      </c>
      <c r="G92" s="27" t="str">
        <f t="shared" si="3"/>
        <v/>
      </c>
    </row>
    <row r="93" spans="1:7" ht="19.5" hidden="1" customHeight="1" x14ac:dyDescent="0.25">
      <c r="A93" s="43">
        <f t="shared" si="4"/>
        <v>36</v>
      </c>
      <c r="B93" s="23" t="s">
        <v>190</v>
      </c>
      <c r="C93" s="24" t="s">
        <v>191</v>
      </c>
      <c r="D93" s="26">
        <v>0</v>
      </c>
      <c r="E93" s="25">
        <v>0</v>
      </c>
      <c r="F93" s="26">
        <f t="shared" si="5"/>
        <v>0</v>
      </c>
      <c r="G93" s="27" t="str">
        <f t="shared" si="3"/>
        <v/>
      </c>
    </row>
    <row r="94" spans="1:7" ht="19.5" hidden="1" customHeight="1" x14ac:dyDescent="0.25">
      <c r="A94" s="43">
        <f t="shared" si="4"/>
        <v>36</v>
      </c>
      <c r="B94" s="23" t="s">
        <v>192</v>
      </c>
      <c r="C94" s="24" t="s">
        <v>193</v>
      </c>
      <c r="D94" s="26">
        <v>0</v>
      </c>
      <c r="E94" s="25">
        <v>0</v>
      </c>
      <c r="F94" s="26">
        <f t="shared" si="5"/>
        <v>0</v>
      </c>
      <c r="G94" s="27" t="str">
        <f t="shared" si="3"/>
        <v/>
      </c>
    </row>
    <row r="95" spans="1:7" ht="19.5" hidden="1" customHeight="1" x14ac:dyDescent="0.25">
      <c r="A95" s="43">
        <f t="shared" si="4"/>
        <v>36</v>
      </c>
      <c r="B95" s="23" t="s">
        <v>194</v>
      </c>
      <c r="C95" s="24" t="s">
        <v>195</v>
      </c>
      <c r="D95" s="26">
        <v>0</v>
      </c>
      <c r="E95" s="25">
        <v>0</v>
      </c>
      <c r="F95" s="26">
        <f t="shared" si="5"/>
        <v>0</v>
      </c>
      <c r="G95" s="27" t="str">
        <f t="shared" si="3"/>
        <v/>
      </c>
    </row>
    <row r="96" spans="1:7" ht="19.5" hidden="1" customHeight="1" x14ac:dyDescent="0.25">
      <c r="A96" s="43">
        <f t="shared" si="4"/>
        <v>36</v>
      </c>
      <c r="B96" s="23" t="s">
        <v>196</v>
      </c>
      <c r="C96" s="24" t="s">
        <v>197</v>
      </c>
      <c r="D96" s="26">
        <v>0</v>
      </c>
      <c r="E96" s="25">
        <v>0</v>
      </c>
      <c r="F96" s="26">
        <f t="shared" si="5"/>
        <v>0</v>
      </c>
      <c r="G96" s="27" t="str">
        <f t="shared" si="3"/>
        <v/>
      </c>
    </row>
    <row r="97" spans="1:7" ht="19.5" hidden="1" customHeight="1" x14ac:dyDescent="0.25">
      <c r="A97" s="43">
        <f t="shared" si="4"/>
        <v>36</v>
      </c>
      <c r="B97" s="23" t="s">
        <v>198</v>
      </c>
      <c r="C97" s="24" t="s">
        <v>199</v>
      </c>
      <c r="D97" s="26">
        <v>0</v>
      </c>
      <c r="E97" s="25">
        <v>0</v>
      </c>
      <c r="F97" s="26">
        <f t="shared" si="5"/>
        <v>0</v>
      </c>
      <c r="G97" s="27" t="str">
        <f t="shared" si="3"/>
        <v/>
      </c>
    </row>
    <row r="98" spans="1:7" ht="19.5" customHeight="1" x14ac:dyDescent="0.25">
      <c r="A98" s="43">
        <f t="shared" si="4"/>
        <v>37</v>
      </c>
      <c r="B98" s="23" t="s">
        <v>200</v>
      </c>
      <c r="C98" s="24" t="s">
        <v>201</v>
      </c>
      <c r="D98" s="26">
        <v>9025</v>
      </c>
      <c r="E98" s="25">
        <v>6958</v>
      </c>
      <c r="F98" s="26">
        <f t="shared" si="5"/>
        <v>6958</v>
      </c>
      <c r="G98" s="27">
        <f t="shared" si="3"/>
        <v>0.77096952908587257</v>
      </c>
    </row>
    <row r="99" spans="1:7" ht="19.5" customHeight="1" x14ac:dyDescent="0.25">
      <c r="A99" s="43">
        <f t="shared" si="4"/>
        <v>38</v>
      </c>
      <c r="B99" s="23" t="s">
        <v>202</v>
      </c>
      <c r="C99" s="24" t="s">
        <v>203</v>
      </c>
      <c r="D99" s="26">
        <v>9918</v>
      </c>
      <c r="E99" s="25">
        <v>7951</v>
      </c>
      <c r="F99" s="26">
        <f t="shared" si="5"/>
        <v>7951</v>
      </c>
      <c r="G99" s="27">
        <f t="shared" si="3"/>
        <v>0.8016737245412382</v>
      </c>
    </row>
    <row r="100" spans="1:7" ht="19.5" customHeight="1" x14ac:dyDescent="0.25">
      <c r="A100" s="43">
        <f t="shared" si="4"/>
        <v>39</v>
      </c>
      <c r="B100" s="23" t="s">
        <v>204</v>
      </c>
      <c r="C100" s="24" t="s">
        <v>205</v>
      </c>
      <c r="D100" s="25">
        <v>10104</v>
      </c>
      <c r="E100" s="25">
        <v>7951</v>
      </c>
      <c r="F100" s="26">
        <f t="shared" si="5"/>
        <v>7951</v>
      </c>
      <c r="G100" s="27">
        <f t="shared" si="3"/>
        <v>0.78691607284243859</v>
      </c>
    </row>
    <row r="101" spans="1:7" ht="19.5" customHeight="1" x14ac:dyDescent="0.25">
      <c r="A101" s="43">
        <f t="shared" si="4"/>
        <v>40</v>
      </c>
      <c r="B101" s="23" t="s">
        <v>206</v>
      </c>
      <c r="C101" s="24" t="s">
        <v>207</v>
      </c>
      <c r="D101" s="25">
        <v>8839</v>
      </c>
      <c r="E101" s="25">
        <v>6958</v>
      </c>
      <c r="F101" s="26">
        <f t="shared" si="5"/>
        <v>6958</v>
      </c>
      <c r="G101" s="27">
        <f t="shared" si="3"/>
        <v>0.7871931213938228</v>
      </c>
    </row>
    <row r="102" spans="1:7" ht="19.5" customHeight="1" x14ac:dyDescent="0.25">
      <c r="A102" s="43">
        <f t="shared" si="4"/>
        <v>41</v>
      </c>
      <c r="B102" s="23" t="s">
        <v>208</v>
      </c>
      <c r="C102" s="24" t="s">
        <v>209</v>
      </c>
      <c r="D102" s="26">
        <v>4042</v>
      </c>
      <c r="E102" s="25">
        <v>3992</v>
      </c>
      <c r="F102" s="26">
        <f t="shared" si="5"/>
        <v>3992</v>
      </c>
      <c r="G102" s="27">
        <f t="shared" si="3"/>
        <v>0.98762988619495296</v>
      </c>
    </row>
    <row r="103" spans="1:7" ht="19.5" customHeight="1" x14ac:dyDescent="0.25">
      <c r="A103" s="43">
        <f t="shared" si="4"/>
        <v>42</v>
      </c>
      <c r="B103" s="23" t="s">
        <v>210</v>
      </c>
      <c r="C103" s="24" t="s">
        <v>211</v>
      </c>
      <c r="D103" s="26">
        <v>3885</v>
      </c>
      <c r="E103" s="25">
        <v>3994</v>
      </c>
      <c r="F103" s="26">
        <f t="shared" si="5"/>
        <v>3885</v>
      </c>
      <c r="G103" s="27">
        <f t="shared" si="3"/>
        <v>1</v>
      </c>
    </row>
    <row r="104" spans="1:7" ht="19.5" customHeight="1" x14ac:dyDescent="0.25">
      <c r="A104" s="43">
        <f t="shared" si="4"/>
        <v>43</v>
      </c>
      <c r="B104" s="23" t="s">
        <v>212</v>
      </c>
      <c r="C104" s="24" t="s">
        <v>213</v>
      </c>
      <c r="D104" s="26">
        <v>8933</v>
      </c>
      <c r="E104" s="25">
        <v>5951</v>
      </c>
      <c r="F104" s="26">
        <f t="shared" si="5"/>
        <v>5951</v>
      </c>
      <c r="G104" s="27">
        <f t="shared" si="3"/>
        <v>0.66618157393932609</v>
      </c>
    </row>
    <row r="105" spans="1:7" ht="19.5" hidden="1" customHeight="1" x14ac:dyDescent="0.25">
      <c r="A105" s="43">
        <f t="shared" si="4"/>
        <v>43</v>
      </c>
      <c r="B105" s="23" t="s">
        <v>214</v>
      </c>
      <c r="C105" s="24" t="s">
        <v>215</v>
      </c>
      <c r="D105" s="26">
        <v>0</v>
      </c>
      <c r="E105" s="25">
        <v>0</v>
      </c>
      <c r="F105" s="26">
        <f t="shared" si="5"/>
        <v>0</v>
      </c>
      <c r="G105" s="27" t="str">
        <f t="shared" si="3"/>
        <v/>
      </c>
    </row>
    <row r="106" spans="1:7" ht="19.5" customHeight="1" x14ac:dyDescent="0.25">
      <c r="A106" s="43">
        <f t="shared" si="4"/>
        <v>44</v>
      </c>
      <c r="B106" s="23" t="s">
        <v>216</v>
      </c>
      <c r="C106" s="24" t="s">
        <v>217</v>
      </c>
      <c r="D106" s="26">
        <v>250</v>
      </c>
      <c r="E106" s="25">
        <v>250</v>
      </c>
      <c r="F106" s="26">
        <f t="shared" si="5"/>
        <v>250</v>
      </c>
      <c r="G106" s="27">
        <f t="shared" si="3"/>
        <v>1</v>
      </c>
    </row>
    <row r="107" spans="1:7" ht="19.5" customHeight="1" x14ac:dyDescent="0.25">
      <c r="A107" s="43">
        <f t="shared" si="4"/>
        <v>45</v>
      </c>
      <c r="B107" s="23" t="s">
        <v>218</v>
      </c>
      <c r="C107" s="24" t="s">
        <v>219</v>
      </c>
      <c r="D107" s="26">
        <v>108</v>
      </c>
      <c r="E107" s="25">
        <v>50</v>
      </c>
      <c r="F107" s="26">
        <f t="shared" si="5"/>
        <v>50</v>
      </c>
      <c r="G107" s="27">
        <f t="shared" si="3"/>
        <v>0.46296296296296297</v>
      </c>
    </row>
    <row r="108" spans="1:7" ht="19.5" hidden="1" customHeight="1" x14ac:dyDescent="0.25">
      <c r="A108" s="43">
        <f t="shared" si="4"/>
        <v>45</v>
      </c>
      <c r="B108" s="23" t="s">
        <v>220</v>
      </c>
      <c r="C108" s="24" t="s">
        <v>221</v>
      </c>
      <c r="D108" s="26">
        <v>0</v>
      </c>
      <c r="E108" s="25">
        <v>0</v>
      </c>
      <c r="F108" s="26">
        <f t="shared" si="5"/>
        <v>0</v>
      </c>
      <c r="G108" s="27" t="str">
        <f t="shared" si="3"/>
        <v/>
      </c>
    </row>
    <row r="109" spans="1:7" ht="19.5" customHeight="1" x14ac:dyDescent="0.25">
      <c r="A109" s="43">
        <f t="shared" si="4"/>
        <v>46</v>
      </c>
      <c r="B109" s="23" t="s">
        <v>222</v>
      </c>
      <c r="C109" s="24" t="s">
        <v>223</v>
      </c>
      <c r="D109" s="26">
        <v>17</v>
      </c>
      <c r="E109" s="25">
        <v>17</v>
      </c>
      <c r="F109" s="26">
        <f t="shared" si="5"/>
        <v>17</v>
      </c>
      <c r="G109" s="27">
        <f t="shared" si="3"/>
        <v>1</v>
      </c>
    </row>
    <row r="110" spans="1:7" ht="19.5" customHeight="1" x14ac:dyDescent="0.25">
      <c r="A110" s="43">
        <f t="shared" si="4"/>
        <v>47</v>
      </c>
      <c r="B110" s="23" t="s">
        <v>224</v>
      </c>
      <c r="C110" s="24" t="s">
        <v>225</v>
      </c>
      <c r="D110" s="26">
        <v>10</v>
      </c>
      <c r="E110" s="25">
        <v>15</v>
      </c>
      <c r="F110" s="26">
        <f t="shared" si="5"/>
        <v>10</v>
      </c>
      <c r="G110" s="27">
        <f t="shared" si="3"/>
        <v>1</v>
      </c>
    </row>
    <row r="111" spans="1:7" ht="19.5" hidden="1" customHeight="1" x14ac:dyDescent="0.25">
      <c r="A111" s="43">
        <f t="shared" si="4"/>
        <v>47</v>
      </c>
      <c r="B111" s="23" t="s">
        <v>226</v>
      </c>
      <c r="C111" s="24" t="s">
        <v>227</v>
      </c>
      <c r="D111" s="26">
        <v>0</v>
      </c>
      <c r="E111" s="25">
        <v>0</v>
      </c>
      <c r="F111" s="26">
        <f t="shared" si="5"/>
        <v>0</v>
      </c>
      <c r="G111" s="27" t="str">
        <f t="shared" si="3"/>
        <v/>
      </c>
    </row>
    <row r="112" spans="1:7" ht="19.5" customHeight="1" x14ac:dyDescent="0.25">
      <c r="A112" s="43">
        <f t="shared" si="4"/>
        <v>48</v>
      </c>
      <c r="B112" s="23" t="s">
        <v>228</v>
      </c>
      <c r="C112" s="24" t="s">
        <v>229</v>
      </c>
      <c r="D112" s="26">
        <v>12</v>
      </c>
      <c r="E112" s="25">
        <v>13</v>
      </c>
      <c r="F112" s="26">
        <f t="shared" si="5"/>
        <v>12</v>
      </c>
      <c r="G112" s="27">
        <f t="shared" si="3"/>
        <v>1</v>
      </c>
    </row>
    <row r="113" spans="1:7" ht="19.5" hidden="1" customHeight="1" x14ac:dyDescent="0.25">
      <c r="A113" s="43">
        <f t="shared" si="4"/>
        <v>48</v>
      </c>
      <c r="B113" s="23" t="s">
        <v>657</v>
      </c>
      <c r="C113" s="24" t="s">
        <v>662</v>
      </c>
      <c r="D113" s="26">
        <v>0</v>
      </c>
      <c r="E113" s="25">
        <v>0</v>
      </c>
      <c r="F113" s="26">
        <f t="shared" si="5"/>
        <v>0</v>
      </c>
      <c r="G113" s="27" t="str">
        <f t="shared" si="3"/>
        <v/>
      </c>
    </row>
    <row r="114" spans="1:7" ht="19.5" hidden="1" customHeight="1" x14ac:dyDescent="0.25">
      <c r="A114" s="43">
        <f t="shared" si="4"/>
        <v>48</v>
      </c>
      <c r="B114" s="23" t="s">
        <v>770</v>
      </c>
      <c r="C114" s="24" t="s">
        <v>773</v>
      </c>
      <c r="D114" s="26">
        <v>0</v>
      </c>
      <c r="E114" s="25">
        <v>0</v>
      </c>
      <c r="F114" s="26">
        <f t="shared" si="5"/>
        <v>0</v>
      </c>
      <c r="G114" s="27" t="str">
        <f t="shared" si="3"/>
        <v/>
      </c>
    </row>
    <row r="115" spans="1:7" ht="19.5" hidden="1" customHeight="1" x14ac:dyDescent="0.25">
      <c r="A115" s="43">
        <f t="shared" si="4"/>
        <v>48</v>
      </c>
      <c r="B115" s="23" t="s">
        <v>771</v>
      </c>
      <c r="C115" s="24" t="s">
        <v>774</v>
      </c>
      <c r="D115" s="26">
        <v>0</v>
      </c>
      <c r="E115" s="25">
        <v>0</v>
      </c>
      <c r="F115" s="26">
        <f t="shared" si="5"/>
        <v>0</v>
      </c>
      <c r="G115" s="27" t="str">
        <f t="shared" si="3"/>
        <v/>
      </c>
    </row>
    <row r="116" spans="1:7" ht="19.5" hidden="1" customHeight="1" x14ac:dyDescent="0.25">
      <c r="A116" s="43">
        <f t="shared" si="4"/>
        <v>48</v>
      </c>
      <c r="B116" s="23" t="s">
        <v>749</v>
      </c>
      <c r="C116" s="24" t="s">
        <v>231</v>
      </c>
      <c r="D116" s="26">
        <v>0</v>
      </c>
      <c r="E116" s="25">
        <v>0</v>
      </c>
      <c r="F116" s="26">
        <f t="shared" si="5"/>
        <v>0</v>
      </c>
      <c r="G116" s="27" t="str">
        <f t="shared" si="3"/>
        <v/>
      </c>
    </row>
    <row r="117" spans="1:7" ht="19.5" hidden="1" customHeight="1" x14ac:dyDescent="0.25">
      <c r="A117" s="43">
        <f t="shared" si="4"/>
        <v>48</v>
      </c>
      <c r="B117" s="23" t="s">
        <v>750</v>
      </c>
      <c r="C117" s="24" t="s">
        <v>233</v>
      </c>
      <c r="D117" s="26">
        <v>0</v>
      </c>
      <c r="E117" s="25">
        <v>0</v>
      </c>
      <c r="F117" s="26">
        <f t="shared" si="5"/>
        <v>0</v>
      </c>
      <c r="G117" s="27" t="str">
        <f t="shared" si="3"/>
        <v/>
      </c>
    </row>
    <row r="118" spans="1:7" ht="19.5" hidden="1" customHeight="1" x14ac:dyDescent="0.25">
      <c r="A118" s="43">
        <f t="shared" si="4"/>
        <v>48</v>
      </c>
      <c r="B118" s="23" t="s">
        <v>751</v>
      </c>
      <c r="C118" s="24" t="s">
        <v>235</v>
      </c>
      <c r="D118" s="26">
        <v>0</v>
      </c>
      <c r="E118" s="25">
        <v>0</v>
      </c>
      <c r="F118" s="26">
        <f t="shared" si="5"/>
        <v>0</v>
      </c>
      <c r="G118" s="27" t="str">
        <f t="shared" si="3"/>
        <v/>
      </c>
    </row>
    <row r="119" spans="1:7" ht="19.5" hidden="1" customHeight="1" x14ac:dyDescent="0.25">
      <c r="A119" s="43">
        <f t="shared" si="4"/>
        <v>48</v>
      </c>
      <c r="B119" s="23" t="s">
        <v>752</v>
      </c>
      <c r="C119" s="24" t="s">
        <v>237</v>
      </c>
      <c r="D119" s="26">
        <v>0</v>
      </c>
      <c r="E119" s="25">
        <v>0</v>
      </c>
      <c r="F119" s="26">
        <f t="shared" si="5"/>
        <v>0</v>
      </c>
      <c r="G119" s="27" t="str">
        <f t="shared" si="3"/>
        <v/>
      </c>
    </row>
    <row r="120" spans="1:7" ht="19.5" hidden="1" customHeight="1" x14ac:dyDescent="0.25">
      <c r="A120" s="43">
        <f t="shared" si="4"/>
        <v>48</v>
      </c>
      <c r="B120" s="23" t="s">
        <v>753</v>
      </c>
      <c r="C120" s="24" t="s">
        <v>239</v>
      </c>
      <c r="D120" s="26">
        <v>0</v>
      </c>
      <c r="E120" s="25">
        <v>0</v>
      </c>
      <c r="F120" s="26">
        <f t="shared" si="5"/>
        <v>0</v>
      </c>
      <c r="G120" s="27" t="str">
        <f t="shared" si="3"/>
        <v/>
      </c>
    </row>
    <row r="121" spans="1:7" ht="19.5" hidden="1" customHeight="1" x14ac:dyDescent="0.25">
      <c r="A121" s="43">
        <f t="shared" si="4"/>
        <v>48</v>
      </c>
      <c r="B121" s="23" t="s">
        <v>240</v>
      </c>
      <c r="C121" s="24" t="s">
        <v>241</v>
      </c>
      <c r="D121" s="26">
        <v>0</v>
      </c>
      <c r="E121" s="25">
        <v>0</v>
      </c>
      <c r="F121" s="26">
        <f t="shared" si="5"/>
        <v>0</v>
      </c>
      <c r="G121" s="27" t="str">
        <f t="shared" si="3"/>
        <v/>
      </c>
    </row>
    <row r="122" spans="1:7" ht="19.5" hidden="1" customHeight="1" x14ac:dyDescent="0.25">
      <c r="A122" s="43">
        <f t="shared" si="4"/>
        <v>48</v>
      </c>
      <c r="B122" s="23" t="s">
        <v>242</v>
      </c>
      <c r="C122" s="24" t="s">
        <v>243</v>
      </c>
      <c r="D122" s="26">
        <v>0</v>
      </c>
      <c r="E122" s="25">
        <v>0</v>
      </c>
      <c r="F122" s="26">
        <f t="shared" si="5"/>
        <v>0</v>
      </c>
      <c r="G122" s="27" t="str">
        <f t="shared" si="3"/>
        <v/>
      </c>
    </row>
    <row r="123" spans="1:7" ht="19.5" customHeight="1" x14ac:dyDescent="0.25">
      <c r="A123" s="43">
        <f t="shared" si="4"/>
        <v>49</v>
      </c>
      <c r="B123" s="23" t="s">
        <v>244</v>
      </c>
      <c r="C123" s="24" t="s">
        <v>245</v>
      </c>
      <c r="D123" s="26">
        <v>96</v>
      </c>
      <c r="E123" s="25">
        <v>100</v>
      </c>
      <c r="F123" s="26">
        <f t="shared" si="5"/>
        <v>96</v>
      </c>
      <c r="G123" s="27">
        <f t="shared" si="3"/>
        <v>1</v>
      </c>
    </row>
    <row r="124" spans="1:7" ht="19.5" customHeight="1" x14ac:dyDescent="0.25">
      <c r="A124" s="43">
        <f t="shared" si="4"/>
        <v>50</v>
      </c>
      <c r="B124" s="23" t="s">
        <v>246</v>
      </c>
      <c r="C124" s="24" t="s">
        <v>247</v>
      </c>
      <c r="D124" s="26">
        <v>50</v>
      </c>
      <c r="E124" s="25">
        <v>50</v>
      </c>
      <c r="F124" s="26">
        <f t="shared" si="5"/>
        <v>50</v>
      </c>
      <c r="G124" s="27">
        <f t="shared" si="3"/>
        <v>1</v>
      </c>
    </row>
    <row r="125" spans="1:7" ht="19.5" hidden="1" customHeight="1" x14ac:dyDescent="0.25">
      <c r="A125" s="43">
        <f t="shared" si="4"/>
        <v>50</v>
      </c>
      <c r="B125" s="23" t="s">
        <v>248</v>
      </c>
      <c r="C125" s="24" t="s">
        <v>249</v>
      </c>
      <c r="D125" s="26">
        <v>0</v>
      </c>
      <c r="E125" s="25">
        <v>0</v>
      </c>
      <c r="F125" s="26">
        <f t="shared" si="5"/>
        <v>0</v>
      </c>
      <c r="G125" s="27" t="str">
        <f t="shared" si="3"/>
        <v/>
      </c>
    </row>
    <row r="126" spans="1:7" ht="19.5" hidden="1" customHeight="1" x14ac:dyDescent="0.25">
      <c r="A126" s="43">
        <f t="shared" si="4"/>
        <v>50</v>
      </c>
      <c r="B126" s="23" t="s">
        <v>250</v>
      </c>
      <c r="C126" s="24" t="s">
        <v>251</v>
      </c>
      <c r="D126" s="26">
        <v>0</v>
      </c>
      <c r="E126" s="25">
        <v>0</v>
      </c>
      <c r="F126" s="26">
        <f t="shared" si="5"/>
        <v>0</v>
      </c>
      <c r="G126" s="27" t="str">
        <f t="shared" si="3"/>
        <v/>
      </c>
    </row>
    <row r="127" spans="1:7" ht="19.5" hidden="1" customHeight="1" x14ac:dyDescent="0.25">
      <c r="A127" s="43">
        <f t="shared" si="4"/>
        <v>50</v>
      </c>
      <c r="B127" s="23" t="s">
        <v>252</v>
      </c>
      <c r="C127" s="24" t="s">
        <v>253</v>
      </c>
      <c r="D127" s="26">
        <v>0</v>
      </c>
      <c r="E127" s="25">
        <v>0</v>
      </c>
      <c r="F127" s="26">
        <f t="shared" si="5"/>
        <v>0</v>
      </c>
      <c r="G127" s="27" t="str">
        <f t="shared" si="3"/>
        <v/>
      </c>
    </row>
    <row r="128" spans="1:7" ht="19.5" hidden="1" customHeight="1" x14ac:dyDescent="0.25">
      <c r="A128" s="43">
        <f t="shared" si="4"/>
        <v>50</v>
      </c>
      <c r="B128" s="23" t="s">
        <v>254</v>
      </c>
      <c r="C128" s="24" t="s">
        <v>255</v>
      </c>
      <c r="D128" s="26">
        <v>0</v>
      </c>
      <c r="E128" s="25">
        <v>0</v>
      </c>
      <c r="F128" s="26">
        <f t="shared" si="5"/>
        <v>0</v>
      </c>
      <c r="G128" s="27" t="str">
        <f t="shared" si="3"/>
        <v/>
      </c>
    </row>
    <row r="129" spans="1:7" ht="19.5" hidden="1" customHeight="1" x14ac:dyDescent="0.25">
      <c r="A129" s="43">
        <f t="shared" si="4"/>
        <v>50</v>
      </c>
      <c r="B129" s="23" t="s">
        <v>256</v>
      </c>
      <c r="C129" s="24" t="s">
        <v>257</v>
      </c>
      <c r="D129" s="26">
        <v>0</v>
      </c>
      <c r="E129" s="25">
        <v>0</v>
      </c>
      <c r="F129" s="26">
        <f t="shared" si="5"/>
        <v>0</v>
      </c>
      <c r="G129" s="27" t="str">
        <f t="shared" si="3"/>
        <v/>
      </c>
    </row>
    <row r="130" spans="1:7" ht="19.5" hidden="1" customHeight="1" x14ac:dyDescent="0.25">
      <c r="A130" s="43">
        <f t="shared" si="4"/>
        <v>50</v>
      </c>
      <c r="B130" s="23" t="s">
        <v>258</v>
      </c>
      <c r="C130" s="24" t="s">
        <v>259</v>
      </c>
      <c r="D130" s="26">
        <v>0</v>
      </c>
      <c r="E130" s="25">
        <v>0</v>
      </c>
      <c r="F130" s="26">
        <f t="shared" si="5"/>
        <v>0</v>
      </c>
      <c r="G130" s="27" t="str">
        <f t="shared" si="3"/>
        <v/>
      </c>
    </row>
    <row r="131" spans="1:7" ht="19.5" hidden="1" customHeight="1" x14ac:dyDescent="0.25">
      <c r="A131" s="43">
        <f t="shared" si="4"/>
        <v>50</v>
      </c>
      <c r="B131" s="23" t="s">
        <v>260</v>
      </c>
      <c r="C131" s="24" t="s">
        <v>261</v>
      </c>
      <c r="D131" s="26">
        <v>0</v>
      </c>
      <c r="E131" s="25">
        <v>0</v>
      </c>
      <c r="F131" s="26">
        <f t="shared" si="5"/>
        <v>0</v>
      </c>
      <c r="G131" s="27" t="str">
        <f t="shared" si="3"/>
        <v/>
      </c>
    </row>
    <row r="132" spans="1:7" ht="19.5" hidden="1" customHeight="1" x14ac:dyDescent="0.25">
      <c r="A132" s="43">
        <f t="shared" si="4"/>
        <v>50</v>
      </c>
      <c r="B132" s="23" t="s">
        <v>262</v>
      </c>
      <c r="C132" s="24" t="s">
        <v>263</v>
      </c>
      <c r="D132" s="26">
        <v>0</v>
      </c>
      <c r="E132" s="25">
        <v>0</v>
      </c>
      <c r="F132" s="26">
        <f t="shared" si="5"/>
        <v>0</v>
      </c>
      <c r="G132" s="27" t="str">
        <f t="shared" si="3"/>
        <v/>
      </c>
    </row>
    <row r="133" spans="1:7" ht="19.5" hidden="1" customHeight="1" x14ac:dyDescent="0.25">
      <c r="A133" s="43">
        <f t="shared" si="4"/>
        <v>50</v>
      </c>
      <c r="B133" s="23" t="s">
        <v>264</v>
      </c>
      <c r="C133" s="24" t="s">
        <v>265</v>
      </c>
      <c r="D133" s="26">
        <v>0</v>
      </c>
      <c r="E133" s="25">
        <v>0</v>
      </c>
      <c r="F133" s="26">
        <f t="shared" si="5"/>
        <v>0</v>
      </c>
      <c r="G133" s="27" t="str">
        <f t="shared" si="3"/>
        <v/>
      </c>
    </row>
    <row r="134" spans="1:7" ht="19.5" hidden="1" customHeight="1" x14ac:dyDescent="0.25">
      <c r="A134" s="43">
        <f t="shared" si="4"/>
        <v>50</v>
      </c>
      <c r="B134" s="23" t="s">
        <v>266</v>
      </c>
      <c r="C134" s="24" t="s">
        <v>267</v>
      </c>
      <c r="D134" s="26">
        <v>0</v>
      </c>
      <c r="E134" s="25">
        <v>0</v>
      </c>
      <c r="F134" s="26">
        <f t="shared" si="5"/>
        <v>0</v>
      </c>
      <c r="G134" s="27" t="str">
        <f t="shared" si="3"/>
        <v/>
      </c>
    </row>
    <row r="135" spans="1:7" ht="19.5" hidden="1" customHeight="1" x14ac:dyDescent="0.25">
      <c r="A135" s="43">
        <f t="shared" si="4"/>
        <v>50</v>
      </c>
      <c r="B135" s="23" t="s">
        <v>268</v>
      </c>
      <c r="C135" s="24" t="s">
        <v>269</v>
      </c>
      <c r="D135" s="26">
        <v>0</v>
      </c>
      <c r="E135" s="25">
        <v>0</v>
      </c>
      <c r="F135" s="26">
        <f t="shared" si="5"/>
        <v>0</v>
      </c>
      <c r="G135" s="27" t="str">
        <f t="shared" si="3"/>
        <v/>
      </c>
    </row>
    <row r="136" spans="1:7" ht="19.5" hidden="1" customHeight="1" x14ac:dyDescent="0.25">
      <c r="A136" s="43">
        <f t="shared" si="4"/>
        <v>50</v>
      </c>
      <c r="B136" s="23" t="s">
        <v>270</v>
      </c>
      <c r="C136" s="24" t="s">
        <v>271</v>
      </c>
      <c r="D136" s="26">
        <v>0</v>
      </c>
      <c r="E136" s="25">
        <v>0</v>
      </c>
      <c r="F136" s="26">
        <f t="shared" si="5"/>
        <v>0</v>
      </c>
      <c r="G136" s="27" t="str">
        <f t="shared" si="3"/>
        <v/>
      </c>
    </row>
    <row r="137" spans="1:7" ht="19.5" hidden="1" customHeight="1" x14ac:dyDescent="0.25">
      <c r="A137" s="43">
        <f t="shared" si="4"/>
        <v>50</v>
      </c>
      <c r="B137" s="23" t="s">
        <v>272</v>
      </c>
      <c r="C137" s="24" t="s">
        <v>273</v>
      </c>
      <c r="D137" s="26">
        <v>0</v>
      </c>
      <c r="E137" s="25">
        <v>0</v>
      </c>
      <c r="F137" s="26">
        <f t="shared" si="5"/>
        <v>0</v>
      </c>
      <c r="G137" s="27" t="str">
        <f t="shared" si="3"/>
        <v/>
      </c>
    </row>
    <row r="138" spans="1:7" ht="19.5" hidden="1" customHeight="1" x14ac:dyDescent="0.25">
      <c r="A138" s="43">
        <f t="shared" si="4"/>
        <v>50</v>
      </c>
      <c r="B138" s="23" t="s">
        <v>274</v>
      </c>
      <c r="C138" s="24" t="s">
        <v>275</v>
      </c>
      <c r="D138" s="26">
        <v>0</v>
      </c>
      <c r="E138" s="25">
        <v>0</v>
      </c>
      <c r="F138" s="26">
        <f t="shared" si="5"/>
        <v>0</v>
      </c>
      <c r="G138" s="27" t="str">
        <f t="shared" si="3"/>
        <v/>
      </c>
    </row>
    <row r="139" spans="1:7" ht="19.5" hidden="1" customHeight="1" x14ac:dyDescent="0.25">
      <c r="A139" s="43">
        <f t="shared" si="4"/>
        <v>50</v>
      </c>
      <c r="B139" s="23" t="s">
        <v>276</v>
      </c>
      <c r="C139" s="24" t="s">
        <v>277</v>
      </c>
      <c r="D139" s="26">
        <v>0</v>
      </c>
      <c r="E139" s="25">
        <v>0</v>
      </c>
      <c r="F139" s="26">
        <f t="shared" si="5"/>
        <v>0</v>
      </c>
      <c r="G139" s="27" t="str">
        <f t="shared" ref="G139:G202" si="6">IFERROR(F139/D139,"")</f>
        <v/>
      </c>
    </row>
    <row r="140" spans="1:7" ht="19.5" hidden="1" customHeight="1" x14ac:dyDescent="0.25">
      <c r="A140" s="43">
        <f t="shared" ref="A140:A203" si="7">IF(D140&gt;0,1+A139,A139)</f>
        <v>50</v>
      </c>
      <c r="B140" s="23" t="s">
        <v>278</v>
      </c>
      <c r="C140" s="24" t="s">
        <v>279</v>
      </c>
      <c r="D140" s="26">
        <v>0</v>
      </c>
      <c r="E140" s="25">
        <v>0</v>
      </c>
      <c r="F140" s="26">
        <f t="shared" ref="F140:F203" si="8">IF(E140&gt;D140,D140,E140)</f>
        <v>0</v>
      </c>
      <c r="G140" s="27" t="str">
        <f t="shared" si="6"/>
        <v/>
      </c>
    </row>
    <row r="141" spans="1:7" ht="19.5" customHeight="1" x14ac:dyDescent="0.25">
      <c r="A141" s="43">
        <f t="shared" si="7"/>
        <v>51</v>
      </c>
      <c r="B141" s="23" t="s">
        <v>280</v>
      </c>
      <c r="C141" s="24" t="s">
        <v>281</v>
      </c>
      <c r="D141" s="26">
        <v>12324</v>
      </c>
      <c r="E141" s="25">
        <v>12350</v>
      </c>
      <c r="F141" s="26">
        <f t="shared" si="8"/>
        <v>12324</v>
      </c>
      <c r="G141" s="27">
        <f t="shared" si="6"/>
        <v>1</v>
      </c>
    </row>
    <row r="142" spans="1:7" ht="19.5" hidden="1" customHeight="1" x14ac:dyDescent="0.25">
      <c r="A142" s="43">
        <f t="shared" si="7"/>
        <v>51</v>
      </c>
      <c r="B142" s="23" t="s">
        <v>758</v>
      </c>
      <c r="C142" s="24" t="s">
        <v>765</v>
      </c>
      <c r="D142" s="26">
        <v>0</v>
      </c>
      <c r="E142" s="25">
        <v>0</v>
      </c>
      <c r="F142" s="26">
        <f t="shared" si="8"/>
        <v>0</v>
      </c>
      <c r="G142" s="27" t="str">
        <f t="shared" si="6"/>
        <v/>
      </c>
    </row>
    <row r="143" spans="1:7" ht="19.5" customHeight="1" x14ac:dyDescent="0.25">
      <c r="A143" s="43">
        <f t="shared" si="7"/>
        <v>52</v>
      </c>
      <c r="B143" s="23" t="s">
        <v>282</v>
      </c>
      <c r="C143" s="24" t="s">
        <v>283</v>
      </c>
      <c r="D143" s="26">
        <v>1224</v>
      </c>
      <c r="E143" s="25">
        <v>0</v>
      </c>
      <c r="F143" s="26">
        <f t="shared" si="8"/>
        <v>0</v>
      </c>
      <c r="G143" s="27">
        <f t="shared" si="6"/>
        <v>0</v>
      </c>
    </row>
    <row r="144" spans="1:7" ht="19.5" hidden="1" customHeight="1" x14ac:dyDescent="0.25">
      <c r="A144" s="43">
        <f t="shared" si="7"/>
        <v>52</v>
      </c>
      <c r="B144" s="23" t="s">
        <v>796</v>
      </c>
      <c r="C144" s="24" t="s">
        <v>798</v>
      </c>
      <c r="D144" s="26">
        <v>0</v>
      </c>
      <c r="E144" s="25">
        <v>0</v>
      </c>
      <c r="F144" s="26">
        <f t="shared" si="8"/>
        <v>0</v>
      </c>
      <c r="G144" s="27" t="str">
        <f t="shared" si="6"/>
        <v/>
      </c>
    </row>
    <row r="145" spans="1:7" ht="19.5" hidden="1" customHeight="1" x14ac:dyDescent="0.25">
      <c r="A145" s="43">
        <f t="shared" si="7"/>
        <v>52</v>
      </c>
      <c r="B145" s="23" t="s">
        <v>284</v>
      </c>
      <c r="C145" s="24" t="s">
        <v>285</v>
      </c>
      <c r="D145" s="26">
        <v>0</v>
      </c>
      <c r="E145" s="25">
        <v>0</v>
      </c>
      <c r="F145" s="26">
        <f t="shared" si="8"/>
        <v>0</v>
      </c>
      <c r="G145" s="27" t="str">
        <f t="shared" si="6"/>
        <v/>
      </c>
    </row>
    <row r="146" spans="1:7" ht="19.5" hidden="1" customHeight="1" x14ac:dyDescent="0.25">
      <c r="A146" s="43">
        <f t="shared" si="7"/>
        <v>52</v>
      </c>
      <c r="B146" s="23" t="s">
        <v>286</v>
      </c>
      <c r="C146" s="24" t="s">
        <v>287</v>
      </c>
      <c r="D146" s="26">
        <v>0</v>
      </c>
      <c r="E146" s="25">
        <v>0</v>
      </c>
      <c r="F146" s="26">
        <f t="shared" si="8"/>
        <v>0</v>
      </c>
      <c r="G146" s="27" t="str">
        <f t="shared" si="6"/>
        <v/>
      </c>
    </row>
    <row r="147" spans="1:7" ht="19.5" hidden="1" customHeight="1" x14ac:dyDescent="0.25">
      <c r="A147" s="43">
        <f t="shared" si="7"/>
        <v>52</v>
      </c>
      <c r="B147" s="23" t="s">
        <v>288</v>
      </c>
      <c r="C147" s="24" t="s">
        <v>289</v>
      </c>
      <c r="D147" s="26">
        <v>0</v>
      </c>
      <c r="E147" s="25">
        <v>0</v>
      </c>
      <c r="F147" s="26">
        <f t="shared" si="8"/>
        <v>0</v>
      </c>
      <c r="G147" s="27" t="str">
        <f t="shared" si="6"/>
        <v/>
      </c>
    </row>
    <row r="148" spans="1:7" ht="19.5" hidden="1" customHeight="1" x14ac:dyDescent="0.25">
      <c r="A148" s="43">
        <f t="shared" si="7"/>
        <v>52</v>
      </c>
      <c r="B148" s="23" t="s">
        <v>290</v>
      </c>
      <c r="C148" s="24" t="s">
        <v>291</v>
      </c>
      <c r="D148" s="26">
        <v>0</v>
      </c>
      <c r="E148" s="25">
        <v>0</v>
      </c>
      <c r="F148" s="26">
        <f t="shared" si="8"/>
        <v>0</v>
      </c>
      <c r="G148" s="27" t="str">
        <f t="shared" si="6"/>
        <v/>
      </c>
    </row>
    <row r="149" spans="1:7" ht="19.5" hidden="1" customHeight="1" x14ac:dyDescent="0.25">
      <c r="A149" s="43">
        <f t="shared" si="7"/>
        <v>52</v>
      </c>
      <c r="B149" s="23" t="s">
        <v>292</v>
      </c>
      <c r="C149" s="24" t="s">
        <v>293</v>
      </c>
      <c r="D149" s="26">
        <v>0</v>
      </c>
      <c r="E149" s="25">
        <v>0</v>
      </c>
      <c r="F149" s="26">
        <f t="shared" si="8"/>
        <v>0</v>
      </c>
      <c r="G149" s="27" t="str">
        <f t="shared" si="6"/>
        <v/>
      </c>
    </row>
    <row r="150" spans="1:7" ht="19.5" customHeight="1" x14ac:dyDescent="0.25">
      <c r="A150" s="43">
        <f t="shared" si="7"/>
        <v>53</v>
      </c>
      <c r="B150" s="23" t="s">
        <v>294</v>
      </c>
      <c r="C150" s="24" t="s">
        <v>295</v>
      </c>
      <c r="D150" s="26">
        <v>586</v>
      </c>
      <c r="E150" s="25">
        <v>700</v>
      </c>
      <c r="F150" s="26">
        <f t="shared" si="8"/>
        <v>586</v>
      </c>
      <c r="G150" s="27">
        <f t="shared" si="6"/>
        <v>1</v>
      </c>
    </row>
    <row r="151" spans="1:7" ht="19.5" hidden="1" customHeight="1" x14ac:dyDescent="0.25">
      <c r="A151" s="43">
        <f t="shared" si="7"/>
        <v>53</v>
      </c>
      <c r="B151" s="23" t="s">
        <v>296</v>
      </c>
      <c r="C151" s="24" t="s">
        <v>297</v>
      </c>
      <c r="D151" s="26">
        <v>0</v>
      </c>
      <c r="E151" s="25">
        <v>0</v>
      </c>
      <c r="F151" s="26">
        <f t="shared" si="8"/>
        <v>0</v>
      </c>
      <c r="G151" s="27" t="str">
        <f t="shared" si="6"/>
        <v/>
      </c>
    </row>
    <row r="152" spans="1:7" ht="19.5" hidden="1" customHeight="1" x14ac:dyDescent="0.25">
      <c r="A152" s="43">
        <f t="shared" si="7"/>
        <v>53</v>
      </c>
      <c r="B152" s="23" t="s">
        <v>298</v>
      </c>
      <c r="C152" s="24" t="s">
        <v>299</v>
      </c>
      <c r="D152" s="26">
        <v>0</v>
      </c>
      <c r="E152" s="25">
        <v>0</v>
      </c>
      <c r="F152" s="26">
        <f t="shared" si="8"/>
        <v>0</v>
      </c>
      <c r="G152" s="27" t="str">
        <f t="shared" si="6"/>
        <v/>
      </c>
    </row>
    <row r="153" spans="1:7" ht="19.5" hidden="1" customHeight="1" x14ac:dyDescent="0.25">
      <c r="A153" s="43">
        <f t="shared" si="7"/>
        <v>53</v>
      </c>
      <c r="B153" s="23" t="s">
        <v>300</v>
      </c>
      <c r="C153" s="24" t="s">
        <v>301</v>
      </c>
      <c r="D153" s="26">
        <v>0</v>
      </c>
      <c r="E153" s="25">
        <v>0</v>
      </c>
      <c r="F153" s="26">
        <f t="shared" si="8"/>
        <v>0</v>
      </c>
      <c r="G153" s="27" t="str">
        <f t="shared" si="6"/>
        <v/>
      </c>
    </row>
    <row r="154" spans="1:7" ht="19.5" hidden="1" customHeight="1" x14ac:dyDescent="0.25">
      <c r="A154" s="43">
        <f t="shared" si="7"/>
        <v>53</v>
      </c>
      <c r="B154" s="23" t="s">
        <v>302</v>
      </c>
      <c r="C154" s="24" t="s">
        <v>303</v>
      </c>
      <c r="D154" s="26">
        <v>0</v>
      </c>
      <c r="E154" s="25">
        <v>0</v>
      </c>
      <c r="F154" s="26">
        <f t="shared" si="8"/>
        <v>0</v>
      </c>
      <c r="G154" s="27" t="str">
        <f t="shared" si="6"/>
        <v/>
      </c>
    </row>
    <row r="155" spans="1:7" ht="19.5" customHeight="1" x14ac:dyDescent="0.25">
      <c r="A155" s="43">
        <f t="shared" si="7"/>
        <v>54</v>
      </c>
      <c r="B155" s="23" t="s">
        <v>304</v>
      </c>
      <c r="C155" s="24" t="s">
        <v>305</v>
      </c>
      <c r="D155" s="26">
        <v>100</v>
      </c>
      <c r="E155" s="25">
        <v>190</v>
      </c>
      <c r="F155" s="26">
        <f t="shared" si="8"/>
        <v>100</v>
      </c>
      <c r="G155" s="27">
        <f t="shared" si="6"/>
        <v>1</v>
      </c>
    </row>
    <row r="156" spans="1:7" ht="19.5" hidden="1" customHeight="1" x14ac:dyDescent="0.25">
      <c r="A156" s="43">
        <f t="shared" si="7"/>
        <v>54</v>
      </c>
      <c r="B156" s="23" t="s">
        <v>306</v>
      </c>
      <c r="C156" s="24" t="s">
        <v>307</v>
      </c>
      <c r="D156" s="26">
        <v>0</v>
      </c>
      <c r="E156" s="25">
        <v>0</v>
      </c>
      <c r="F156" s="26">
        <f t="shared" si="8"/>
        <v>0</v>
      </c>
      <c r="G156" s="27" t="str">
        <f t="shared" si="6"/>
        <v/>
      </c>
    </row>
    <row r="157" spans="1:7" ht="19.5" hidden="1" customHeight="1" x14ac:dyDescent="0.25">
      <c r="A157" s="43">
        <f t="shared" si="7"/>
        <v>54</v>
      </c>
      <c r="B157" s="23" t="s">
        <v>308</v>
      </c>
      <c r="C157" s="24" t="s">
        <v>309</v>
      </c>
      <c r="D157" s="26">
        <v>0</v>
      </c>
      <c r="E157" s="25">
        <v>0</v>
      </c>
      <c r="F157" s="26">
        <f t="shared" si="8"/>
        <v>0</v>
      </c>
      <c r="G157" s="27" t="str">
        <f t="shared" si="6"/>
        <v/>
      </c>
    </row>
    <row r="158" spans="1:7" ht="19.5" customHeight="1" x14ac:dyDescent="0.25">
      <c r="A158" s="43">
        <f t="shared" si="7"/>
        <v>55</v>
      </c>
      <c r="B158" s="23" t="s">
        <v>310</v>
      </c>
      <c r="C158" s="24" t="s">
        <v>311</v>
      </c>
      <c r="D158" s="26">
        <v>4857</v>
      </c>
      <c r="E158" s="25">
        <v>4607</v>
      </c>
      <c r="F158" s="26">
        <f t="shared" si="8"/>
        <v>4607</v>
      </c>
      <c r="G158" s="27">
        <f t="shared" si="6"/>
        <v>0.94852789787934944</v>
      </c>
    </row>
    <row r="159" spans="1:7" ht="19.5" hidden="1" customHeight="1" x14ac:dyDescent="0.25">
      <c r="A159" s="43">
        <f t="shared" si="7"/>
        <v>55</v>
      </c>
      <c r="B159" s="23" t="s">
        <v>312</v>
      </c>
      <c r="C159" s="24" t="s">
        <v>313</v>
      </c>
      <c r="D159" s="26">
        <v>0</v>
      </c>
      <c r="E159" s="25">
        <v>0</v>
      </c>
      <c r="F159" s="26">
        <f t="shared" si="8"/>
        <v>0</v>
      </c>
      <c r="G159" s="27" t="str">
        <f t="shared" si="6"/>
        <v/>
      </c>
    </row>
    <row r="160" spans="1:7" ht="19.5" hidden="1" customHeight="1" x14ac:dyDescent="0.25">
      <c r="A160" s="43">
        <f t="shared" si="7"/>
        <v>55</v>
      </c>
      <c r="B160" s="23" t="s">
        <v>314</v>
      </c>
      <c r="C160" s="24" t="s">
        <v>315</v>
      </c>
      <c r="D160" s="26">
        <v>0</v>
      </c>
      <c r="E160" s="25">
        <v>0</v>
      </c>
      <c r="F160" s="26">
        <f t="shared" si="8"/>
        <v>0</v>
      </c>
      <c r="G160" s="27" t="str">
        <f t="shared" si="6"/>
        <v/>
      </c>
    </row>
    <row r="161" spans="1:7" ht="19.5" hidden="1" customHeight="1" x14ac:dyDescent="0.25">
      <c r="A161" s="43">
        <f t="shared" si="7"/>
        <v>55</v>
      </c>
      <c r="B161" s="23" t="s">
        <v>316</v>
      </c>
      <c r="C161" s="24" t="s">
        <v>317</v>
      </c>
      <c r="D161" s="26">
        <v>0</v>
      </c>
      <c r="E161" s="25">
        <v>0</v>
      </c>
      <c r="F161" s="26">
        <f t="shared" si="8"/>
        <v>0</v>
      </c>
      <c r="G161" s="27" t="str">
        <f t="shared" si="6"/>
        <v/>
      </c>
    </row>
    <row r="162" spans="1:7" ht="19.5" hidden="1" customHeight="1" x14ac:dyDescent="0.25">
      <c r="A162" s="43">
        <f t="shared" si="7"/>
        <v>55</v>
      </c>
      <c r="B162" s="23" t="s">
        <v>318</v>
      </c>
      <c r="C162" s="24" t="s">
        <v>319</v>
      </c>
      <c r="D162" s="26">
        <v>0</v>
      </c>
      <c r="E162" s="25">
        <v>0</v>
      </c>
      <c r="F162" s="26">
        <f t="shared" si="8"/>
        <v>0</v>
      </c>
      <c r="G162" s="27" t="str">
        <f t="shared" si="6"/>
        <v/>
      </c>
    </row>
    <row r="163" spans="1:7" ht="19.5" hidden="1" customHeight="1" x14ac:dyDescent="0.25">
      <c r="A163" s="43">
        <f t="shared" si="7"/>
        <v>55</v>
      </c>
      <c r="B163" s="23" t="s">
        <v>320</v>
      </c>
      <c r="C163" s="24" t="s">
        <v>321</v>
      </c>
      <c r="D163" s="26">
        <v>0</v>
      </c>
      <c r="E163" s="25">
        <v>0</v>
      </c>
      <c r="F163" s="26">
        <f t="shared" si="8"/>
        <v>0</v>
      </c>
      <c r="G163" s="27" t="str">
        <f t="shared" si="6"/>
        <v/>
      </c>
    </row>
    <row r="164" spans="1:7" ht="19.5" hidden="1" customHeight="1" x14ac:dyDescent="0.25">
      <c r="A164" s="43">
        <f t="shared" si="7"/>
        <v>55</v>
      </c>
      <c r="B164" s="23" t="s">
        <v>322</v>
      </c>
      <c r="C164" s="24" t="s">
        <v>323</v>
      </c>
      <c r="D164" s="26">
        <v>0</v>
      </c>
      <c r="E164" s="25">
        <v>0</v>
      </c>
      <c r="F164" s="26">
        <f t="shared" si="8"/>
        <v>0</v>
      </c>
      <c r="G164" s="27" t="str">
        <f t="shared" si="6"/>
        <v/>
      </c>
    </row>
    <row r="165" spans="1:7" ht="19.5" customHeight="1" x14ac:dyDescent="0.25">
      <c r="A165" s="43">
        <f t="shared" si="7"/>
        <v>56</v>
      </c>
      <c r="B165" s="23" t="s">
        <v>324</v>
      </c>
      <c r="C165" s="24" t="s">
        <v>325</v>
      </c>
      <c r="D165" s="26">
        <v>1773</v>
      </c>
      <c r="E165" s="25">
        <v>1125</v>
      </c>
      <c r="F165" s="26">
        <f t="shared" si="8"/>
        <v>1125</v>
      </c>
      <c r="G165" s="27">
        <f t="shared" si="6"/>
        <v>0.63451776649746194</v>
      </c>
    </row>
    <row r="166" spans="1:7" ht="19.5" customHeight="1" x14ac:dyDescent="0.25">
      <c r="A166" s="43">
        <f t="shared" si="7"/>
        <v>57</v>
      </c>
      <c r="B166" s="23" t="s">
        <v>326</v>
      </c>
      <c r="C166" s="24" t="s">
        <v>327</v>
      </c>
      <c r="D166" s="26">
        <v>2110</v>
      </c>
      <c r="E166" s="25">
        <v>600</v>
      </c>
      <c r="F166" s="26">
        <f t="shared" si="8"/>
        <v>600</v>
      </c>
      <c r="G166" s="27">
        <f t="shared" si="6"/>
        <v>0.28436018957345971</v>
      </c>
    </row>
    <row r="167" spans="1:7" ht="19.5" customHeight="1" x14ac:dyDescent="0.25">
      <c r="A167" s="43">
        <f t="shared" si="7"/>
        <v>58</v>
      </c>
      <c r="B167" s="23" t="s">
        <v>328</v>
      </c>
      <c r="C167" s="24" t="s">
        <v>329</v>
      </c>
      <c r="D167" s="26">
        <v>25</v>
      </c>
      <c r="E167" s="25">
        <v>0</v>
      </c>
      <c r="F167" s="26">
        <f t="shared" si="8"/>
        <v>0</v>
      </c>
      <c r="G167" s="27">
        <f t="shared" si="6"/>
        <v>0</v>
      </c>
    </row>
    <row r="168" spans="1:7" ht="19.5" customHeight="1" x14ac:dyDescent="0.25">
      <c r="A168" s="43">
        <f t="shared" si="7"/>
        <v>59</v>
      </c>
      <c r="B168" s="23" t="s">
        <v>330</v>
      </c>
      <c r="C168" s="24" t="s">
        <v>331</v>
      </c>
      <c r="D168" s="26">
        <v>40</v>
      </c>
      <c r="E168" s="25">
        <v>0</v>
      </c>
      <c r="F168" s="26">
        <f t="shared" si="8"/>
        <v>0</v>
      </c>
      <c r="G168" s="27">
        <f t="shared" si="6"/>
        <v>0</v>
      </c>
    </row>
    <row r="169" spans="1:7" ht="19.5" hidden="1" customHeight="1" x14ac:dyDescent="0.25">
      <c r="A169" s="43">
        <f t="shared" si="7"/>
        <v>59</v>
      </c>
      <c r="B169" s="23" t="s">
        <v>332</v>
      </c>
      <c r="C169" s="24" t="s">
        <v>333</v>
      </c>
      <c r="D169" s="26">
        <v>0</v>
      </c>
      <c r="E169" s="25">
        <v>0</v>
      </c>
      <c r="F169" s="26">
        <f t="shared" si="8"/>
        <v>0</v>
      </c>
      <c r="G169" s="27" t="str">
        <f t="shared" si="6"/>
        <v/>
      </c>
    </row>
    <row r="170" spans="1:7" ht="19.5" customHeight="1" x14ac:dyDescent="0.25">
      <c r="A170" s="43">
        <f t="shared" si="7"/>
        <v>60</v>
      </c>
      <c r="B170" s="23" t="s">
        <v>339</v>
      </c>
      <c r="C170" s="24" t="s">
        <v>340</v>
      </c>
      <c r="D170" s="26">
        <v>422</v>
      </c>
      <c r="E170" s="25">
        <v>0</v>
      </c>
      <c r="F170" s="26">
        <f t="shared" si="8"/>
        <v>0</v>
      </c>
      <c r="G170" s="27">
        <f t="shared" si="6"/>
        <v>0</v>
      </c>
    </row>
    <row r="171" spans="1:7" ht="19.5" hidden="1" customHeight="1" x14ac:dyDescent="0.25">
      <c r="A171" s="43">
        <f t="shared" si="7"/>
        <v>60</v>
      </c>
      <c r="B171" s="23" t="s">
        <v>352</v>
      </c>
      <c r="C171" s="24" t="s">
        <v>353</v>
      </c>
      <c r="D171" s="26">
        <v>0</v>
      </c>
      <c r="E171" s="25">
        <v>0</v>
      </c>
      <c r="F171" s="26">
        <f t="shared" si="8"/>
        <v>0</v>
      </c>
      <c r="G171" s="27" t="str">
        <f t="shared" si="6"/>
        <v/>
      </c>
    </row>
    <row r="172" spans="1:7" ht="19.5" hidden="1" customHeight="1" x14ac:dyDescent="0.25">
      <c r="A172" s="43">
        <f t="shared" si="7"/>
        <v>60</v>
      </c>
      <c r="B172" s="23" t="s">
        <v>354</v>
      </c>
      <c r="C172" s="24" t="s">
        <v>355</v>
      </c>
      <c r="D172" s="26">
        <v>0</v>
      </c>
      <c r="E172" s="25">
        <v>0</v>
      </c>
      <c r="F172" s="26">
        <f t="shared" si="8"/>
        <v>0</v>
      </c>
      <c r="G172" s="27" t="str">
        <f t="shared" si="6"/>
        <v/>
      </c>
    </row>
    <row r="173" spans="1:7" ht="19.5" hidden="1" customHeight="1" x14ac:dyDescent="0.25">
      <c r="A173" s="43">
        <f t="shared" si="7"/>
        <v>60</v>
      </c>
      <c r="B173" s="23" t="s">
        <v>356</v>
      </c>
      <c r="C173" s="24" t="s">
        <v>357</v>
      </c>
      <c r="D173" s="26">
        <v>0</v>
      </c>
      <c r="E173" s="25">
        <v>0</v>
      </c>
      <c r="F173" s="26">
        <f t="shared" si="8"/>
        <v>0</v>
      </c>
      <c r="G173" s="27" t="str">
        <f t="shared" si="6"/>
        <v/>
      </c>
    </row>
    <row r="174" spans="1:7" ht="19.5" hidden="1" customHeight="1" x14ac:dyDescent="0.25">
      <c r="A174" s="43">
        <f t="shared" si="7"/>
        <v>60</v>
      </c>
      <c r="B174" s="23" t="s">
        <v>358</v>
      </c>
      <c r="C174" s="24" t="s">
        <v>359</v>
      </c>
      <c r="D174" s="26">
        <v>0</v>
      </c>
      <c r="E174" s="25">
        <v>0</v>
      </c>
      <c r="F174" s="26">
        <f t="shared" si="8"/>
        <v>0</v>
      </c>
      <c r="G174" s="27" t="str">
        <f t="shared" si="6"/>
        <v/>
      </c>
    </row>
    <row r="175" spans="1:7" ht="19.5" hidden="1" customHeight="1" x14ac:dyDescent="0.25">
      <c r="A175" s="43">
        <f t="shared" si="7"/>
        <v>60</v>
      </c>
      <c r="B175" s="23" t="s">
        <v>360</v>
      </c>
      <c r="C175" s="24" t="s">
        <v>361</v>
      </c>
      <c r="D175" s="26">
        <v>0</v>
      </c>
      <c r="E175" s="25">
        <v>0</v>
      </c>
      <c r="F175" s="26">
        <f t="shared" si="8"/>
        <v>0</v>
      </c>
      <c r="G175" s="27" t="str">
        <f t="shared" si="6"/>
        <v/>
      </c>
    </row>
    <row r="176" spans="1:7" ht="19.5" hidden="1" customHeight="1" x14ac:dyDescent="0.25">
      <c r="A176" s="43">
        <f t="shared" si="7"/>
        <v>60</v>
      </c>
      <c r="B176" s="23" t="s">
        <v>362</v>
      </c>
      <c r="C176" s="24" t="s">
        <v>363</v>
      </c>
      <c r="D176" s="26">
        <v>0</v>
      </c>
      <c r="E176" s="25">
        <v>0</v>
      </c>
      <c r="F176" s="26">
        <f t="shared" si="8"/>
        <v>0</v>
      </c>
      <c r="G176" s="27" t="str">
        <f t="shared" si="6"/>
        <v/>
      </c>
    </row>
    <row r="177" spans="1:7" ht="19.5" hidden="1" customHeight="1" x14ac:dyDescent="0.25">
      <c r="A177" s="43">
        <f t="shared" si="7"/>
        <v>60</v>
      </c>
      <c r="B177" s="23" t="s">
        <v>364</v>
      </c>
      <c r="C177" s="24" t="s">
        <v>365</v>
      </c>
      <c r="D177" s="26">
        <v>0</v>
      </c>
      <c r="E177" s="25">
        <v>0</v>
      </c>
      <c r="F177" s="26">
        <f t="shared" si="8"/>
        <v>0</v>
      </c>
      <c r="G177" s="27" t="str">
        <f t="shared" si="6"/>
        <v/>
      </c>
    </row>
    <row r="178" spans="1:7" ht="19.5" hidden="1" customHeight="1" x14ac:dyDescent="0.25">
      <c r="A178" s="43">
        <f t="shared" si="7"/>
        <v>60</v>
      </c>
      <c r="B178" s="23" t="s">
        <v>366</v>
      </c>
      <c r="C178" s="24" t="s">
        <v>367</v>
      </c>
      <c r="D178" s="26">
        <v>0</v>
      </c>
      <c r="E178" s="25">
        <v>0</v>
      </c>
      <c r="F178" s="26">
        <f t="shared" si="8"/>
        <v>0</v>
      </c>
      <c r="G178" s="27" t="str">
        <f t="shared" si="6"/>
        <v/>
      </c>
    </row>
    <row r="179" spans="1:7" ht="19.5" hidden="1" customHeight="1" x14ac:dyDescent="0.25">
      <c r="A179" s="43">
        <f t="shared" si="7"/>
        <v>60</v>
      </c>
      <c r="B179" s="23" t="s">
        <v>368</v>
      </c>
      <c r="C179" s="24" t="s">
        <v>369</v>
      </c>
      <c r="D179" s="26">
        <v>0</v>
      </c>
      <c r="E179" s="25">
        <v>0</v>
      </c>
      <c r="F179" s="26">
        <f t="shared" si="8"/>
        <v>0</v>
      </c>
      <c r="G179" s="27" t="str">
        <f t="shared" si="6"/>
        <v/>
      </c>
    </row>
    <row r="180" spans="1:7" ht="19.5" hidden="1" customHeight="1" x14ac:dyDescent="0.25">
      <c r="A180" s="43">
        <f t="shared" si="7"/>
        <v>60</v>
      </c>
      <c r="B180" s="23" t="s">
        <v>370</v>
      </c>
      <c r="C180" s="24" t="s">
        <v>371</v>
      </c>
      <c r="D180" s="26">
        <v>0</v>
      </c>
      <c r="E180" s="25">
        <v>0</v>
      </c>
      <c r="F180" s="26">
        <f t="shared" si="8"/>
        <v>0</v>
      </c>
      <c r="G180" s="27" t="str">
        <f t="shared" si="6"/>
        <v/>
      </c>
    </row>
    <row r="181" spans="1:7" ht="19.5" hidden="1" customHeight="1" x14ac:dyDescent="0.25">
      <c r="A181" s="43">
        <f t="shared" si="7"/>
        <v>60</v>
      </c>
      <c r="B181" s="23" t="s">
        <v>372</v>
      </c>
      <c r="C181" s="24" t="s">
        <v>373</v>
      </c>
      <c r="D181" s="26">
        <v>0</v>
      </c>
      <c r="E181" s="25">
        <v>0</v>
      </c>
      <c r="F181" s="26">
        <f t="shared" si="8"/>
        <v>0</v>
      </c>
      <c r="G181" s="27" t="str">
        <f t="shared" si="6"/>
        <v/>
      </c>
    </row>
    <row r="182" spans="1:7" ht="19.5" hidden="1" customHeight="1" x14ac:dyDescent="0.25">
      <c r="A182" s="43">
        <f t="shared" si="7"/>
        <v>60</v>
      </c>
      <c r="B182" s="23" t="s">
        <v>374</v>
      </c>
      <c r="C182" s="24" t="s">
        <v>375</v>
      </c>
      <c r="D182" s="26">
        <v>0</v>
      </c>
      <c r="E182" s="25">
        <v>0</v>
      </c>
      <c r="F182" s="26">
        <f t="shared" si="8"/>
        <v>0</v>
      </c>
      <c r="G182" s="27" t="str">
        <f t="shared" si="6"/>
        <v/>
      </c>
    </row>
    <row r="183" spans="1:7" ht="19.5" hidden="1" customHeight="1" x14ac:dyDescent="0.25">
      <c r="A183" s="43">
        <f t="shared" si="7"/>
        <v>60</v>
      </c>
      <c r="B183" s="23" t="s">
        <v>376</v>
      </c>
      <c r="C183" s="24" t="s">
        <v>377</v>
      </c>
      <c r="D183" s="26">
        <v>0</v>
      </c>
      <c r="E183" s="25">
        <v>0</v>
      </c>
      <c r="F183" s="26">
        <f t="shared" si="8"/>
        <v>0</v>
      </c>
      <c r="G183" s="27" t="str">
        <f t="shared" si="6"/>
        <v/>
      </c>
    </row>
    <row r="184" spans="1:7" ht="19.5" hidden="1" customHeight="1" x14ac:dyDescent="0.25">
      <c r="A184" s="43">
        <f t="shared" si="7"/>
        <v>60</v>
      </c>
      <c r="B184" s="23" t="s">
        <v>378</v>
      </c>
      <c r="C184" s="24" t="s">
        <v>379</v>
      </c>
      <c r="D184" s="26">
        <v>0</v>
      </c>
      <c r="E184" s="25">
        <v>0</v>
      </c>
      <c r="F184" s="26">
        <f t="shared" si="8"/>
        <v>0</v>
      </c>
      <c r="G184" s="27" t="str">
        <f t="shared" si="6"/>
        <v/>
      </c>
    </row>
    <row r="185" spans="1:7" ht="19.5" hidden="1" customHeight="1" x14ac:dyDescent="0.25">
      <c r="A185" s="43">
        <f t="shared" si="7"/>
        <v>60</v>
      </c>
      <c r="B185" s="23" t="s">
        <v>380</v>
      </c>
      <c r="C185" s="24" t="s">
        <v>381</v>
      </c>
      <c r="D185" s="26">
        <v>0</v>
      </c>
      <c r="E185" s="25">
        <v>0</v>
      </c>
      <c r="F185" s="26">
        <f t="shared" si="8"/>
        <v>0</v>
      </c>
      <c r="G185" s="27" t="str">
        <f t="shared" si="6"/>
        <v/>
      </c>
    </row>
    <row r="186" spans="1:7" ht="19.5" hidden="1" customHeight="1" x14ac:dyDescent="0.25">
      <c r="A186" s="43">
        <f t="shared" si="7"/>
        <v>60</v>
      </c>
      <c r="B186" s="23" t="s">
        <v>382</v>
      </c>
      <c r="C186" s="24" t="s">
        <v>383</v>
      </c>
      <c r="D186" s="26">
        <v>0</v>
      </c>
      <c r="E186" s="25">
        <v>0</v>
      </c>
      <c r="F186" s="26">
        <f t="shared" si="8"/>
        <v>0</v>
      </c>
      <c r="G186" s="27" t="str">
        <f t="shared" si="6"/>
        <v/>
      </c>
    </row>
    <row r="187" spans="1:7" ht="19.5" hidden="1" customHeight="1" x14ac:dyDescent="0.25">
      <c r="A187" s="43">
        <f t="shared" si="7"/>
        <v>60</v>
      </c>
      <c r="B187" s="23" t="s">
        <v>384</v>
      </c>
      <c r="C187" s="24" t="s">
        <v>385</v>
      </c>
      <c r="D187" s="26">
        <v>0</v>
      </c>
      <c r="E187" s="25">
        <v>0</v>
      </c>
      <c r="F187" s="26">
        <f t="shared" si="8"/>
        <v>0</v>
      </c>
      <c r="G187" s="27" t="str">
        <f t="shared" si="6"/>
        <v/>
      </c>
    </row>
    <row r="188" spans="1:7" ht="19.5" customHeight="1" x14ac:dyDescent="0.25">
      <c r="A188" s="43">
        <f t="shared" si="7"/>
        <v>61</v>
      </c>
      <c r="B188" s="23" t="s">
        <v>386</v>
      </c>
      <c r="C188" s="24" t="s">
        <v>387</v>
      </c>
      <c r="D188" s="26">
        <v>490</v>
      </c>
      <c r="E188" s="25">
        <v>490</v>
      </c>
      <c r="F188" s="26">
        <f t="shared" si="8"/>
        <v>490</v>
      </c>
      <c r="G188" s="27">
        <f t="shared" si="6"/>
        <v>1</v>
      </c>
    </row>
    <row r="189" spans="1:7" ht="19.5" customHeight="1" x14ac:dyDescent="0.25">
      <c r="A189" s="43">
        <f t="shared" si="7"/>
        <v>62</v>
      </c>
      <c r="B189" s="23" t="s">
        <v>388</v>
      </c>
      <c r="C189" s="24" t="s">
        <v>389</v>
      </c>
      <c r="D189" s="26">
        <v>490</v>
      </c>
      <c r="E189" s="25">
        <v>490</v>
      </c>
      <c r="F189" s="26">
        <f t="shared" si="8"/>
        <v>490</v>
      </c>
      <c r="G189" s="27">
        <f t="shared" si="6"/>
        <v>1</v>
      </c>
    </row>
    <row r="190" spans="1:7" ht="19.5" customHeight="1" x14ac:dyDescent="0.25">
      <c r="A190" s="43">
        <f t="shared" si="7"/>
        <v>63</v>
      </c>
      <c r="B190" s="23" t="s">
        <v>390</v>
      </c>
      <c r="C190" s="24" t="s">
        <v>391</v>
      </c>
      <c r="D190" s="26">
        <v>2229</v>
      </c>
      <c r="E190" s="25">
        <v>1768</v>
      </c>
      <c r="F190" s="26">
        <f t="shared" si="8"/>
        <v>1768</v>
      </c>
      <c r="G190" s="27">
        <f t="shared" si="6"/>
        <v>0.79318079856437862</v>
      </c>
    </row>
    <row r="191" spans="1:7" ht="19.5" customHeight="1" x14ac:dyDescent="0.25">
      <c r="A191" s="43">
        <f t="shared" si="7"/>
        <v>64</v>
      </c>
      <c r="B191" s="23" t="s">
        <v>392</v>
      </c>
      <c r="C191" s="24" t="s">
        <v>393</v>
      </c>
      <c r="D191" s="26">
        <v>2229</v>
      </c>
      <c r="E191" s="25">
        <v>1768</v>
      </c>
      <c r="F191" s="26">
        <f t="shared" si="8"/>
        <v>1768</v>
      </c>
      <c r="G191" s="27">
        <f t="shared" si="6"/>
        <v>0.79318079856437862</v>
      </c>
    </row>
    <row r="192" spans="1:7" ht="19.5" customHeight="1" x14ac:dyDescent="0.25">
      <c r="A192" s="43">
        <f t="shared" si="7"/>
        <v>65</v>
      </c>
      <c r="B192" s="23" t="s">
        <v>394</v>
      </c>
      <c r="C192" s="24" t="s">
        <v>395</v>
      </c>
      <c r="D192" s="26">
        <v>296</v>
      </c>
      <c r="E192" s="25">
        <v>0</v>
      </c>
      <c r="F192" s="26">
        <f t="shared" si="8"/>
        <v>0</v>
      </c>
      <c r="G192" s="27">
        <f t="shared" si="6"/>
        <v>0</v>
      </c>
    </row>
    <row r="193" spans="1:7" ht="19.5" customHeight="1" x14ac:dyDescent="0.25">
      <c r="A193" s="43">
        <f t="shared" si="7"/>
        <v>66</v>
      </c>
      <c r="B193" s="23" t="s">
        <v>396</v>
      </c>
      <c r="C193" s="24" t="s">
        <v>397</v>
      </c>
      <c r="D193" s="26">
        <v>296</v>
      </c>
      <c r="E193" s="25">
        <v>0</v>
      </c>
      <c r="F193" s="26">
        <f t="shared" si="8"/>
        <v>0</v>
      </c>
      <c r="G193" s="27">
        <f t="shared" si="6"/>
        <v>0</v>
      </c>
    </row>
    <row r="194" spans="1:7" ht="19.5" customHeight="1" x14ac:dyDescent="0.25">
      <c r="A194" s="43">
        <f t="shared" si="7"/>
        <v>67</v>
      </c>
      <c r="B194" s="23" t="s">
        <v>717</v>
      </c>
      <c r="C194" s="24" t="s">
        <v>723</v>
      </c>
      <c r="D194" s="26">
        <v>12</v>
      </c>
      <c r="E194" s="25">
        <v>0</v>
      </c>
      <c r="F194" s="26">
        <f t="shared" si="8"/>
        <v>0</v>
      </c>
      <c r="G194" s="27">
        <f t="shared" si="6"/>
        <v>0</v>
      </c>
    </row>
    <row r="195" spans="1:7" ht="19.5" hidden="1" customHeight="1" x14ac:dyDescent="0.25">
      <c r="A195" s="43">
        <f t="shared" si="7"/>
        <v>67</v>
      </c>
      <c r="B195" s="23" t="s">
        <v>718</v>
      </c>
      <c r="C195" s="24" t="s">
        <v>724</v>
      </c>
      <c r="D195" s="26">
        <v>0</v>
      </c>
      <c r="E195" s="25">
        <v>0</v>
      </c>
      <c r="F195" s="26">
        <f t="shared" si="8"/>
        <v>0</v>
      </c>
      <c r="G195" s="27" t="str">
        <f t="shared" si="6"/>
        <v/>
      </c>
    </row>
    <row r="196" spans="1:7" ht="19.5" customHeight="1" x14ac:dyDescent="0.25">
      <c r="A196" s="43">
        <f t="shared" si="7"/>
        <v>68</v>
      </c>
      <c r="B196" s="23" t="s">
        <v>398</v>
      </c>
      <c r="C196" s="24" t="s">
        <v>399</v>
      </c>
      <c r="D196" s="26">
        <v>394</v>
      </c>
      <c r="E196" s="25">
        <v>288</v>
      </c>
      <c r="F196" s="26">
        <f t="shared" si="8"/>
        <v>288</v>
      </c>
      <c r="G196" s="27">
        <f t="shared" si="6"/>
        <v>0.73096446700507611</v>
      </c>
    </row>
    <row r="197" spans="1:7" ht="19.5" hidden="1" customHeight="1" x14ac:dyDescent="0.25">
      <c r="A197" s="43">
        <f t="shared" si="7"/>
        <v>68</v>
      </c>
      <c r="B197" s="23" t="s">
        <v>673</v>
      </c>
      <c r="C197" s="24" t="s">
        <v>686</v>
      </c>
      <c r="D197" s="26">
        <v>0</v>
      </c>
      <c r="E197" s="25">
        <v>0</v>
      </c>
      <c r="F197" s="26">
        <f t="shared" si="8"/>
        <v>0</v>
      </c>
      <c r="G197" s="27" t="str">
        <f t="shared" si="6"/>
        <v/>
      </c>
    </row>
    <row r="198" spans="1:7" ht="19.5" hidden="1" customHeight="1" x14ac:dyDescent="0.25">
      <c r="A198" s="43">
        <f t="shared" si="7"/>
        <v>68</v>
      </c>
      <c r="B198" s="23" t="s">
        <v>674</v>
      </c>
      <c r="C198" s="24" t="s">
        <v>687</v>
      </c>
      <c r="D198" s="26">
        <v>0</v>
      </c>
      <c r="E198" s="25">
        <v>0</v>
      </c>
      <c r="F198" s="26">
        <f t="shared" si="8"/>
        <v>0</v>
      </c>
      <c r="G198" s="27" t="str">
        <f t="shared" si="6"/>
        <v/>
      </c>
    </row>
    <row r="199" spans="1:7" ht="19.5" hidden="1" customHeight="1" x14ac:dyDescent="0.25">
      <c r="A199" s="43">
        <f t="shared" si="7"/>
        <v>68</v>
      </c>
      <c r="B199" s="23" t="s">
        <v>675</v>
      </c>
      <c r="C199" s="24" t="s">
        <v>688</v>
      </c>
      <c r="D199" s="26">
        <v>0</v>
      </c>
      <c r="E199" s="25">
        <v>0</v>
      </c>
      <c r="F199" s="26">
        <f t="shared" si="8"/>
        <v>0</v>
      </c>
      <c r="G199" s="27" t="str">
        <f t="shared" si="6"/>
        <v/>
      </c>
    </row>
    <row r="200" spans="1:7" ht="19.5" hidden="1" customHeight="1" x14ac:dyDescent="0.25">
      <c r="A200" s="43">
        <f t="shared" si="7"/>
        <v>68</v>
      </c>
      <c r="B200" s="23" t="s">
        <v>676</v>
      </c>
      <c r="C200" s="24" t="s">
        <v>689</v>
      </c>
      <c r="D200" s="26">
        <v>0</v>
      </c>
      <c r="E200" s="25">
        <v>0</v>
      </c>
      <c r="F200" s="26">
        <f t="shared" si="8"/>
        <v>0</v>
      </c>
      <c r="G200" s="27" t="str">
        <f t="shared" si="6"/>
        <v/>
      </c>
    </row>
    <row r="201" spans="1:7" ht="19.5" hidden="1" customHeight="1" x14ac:dyDescent="0.25">
      <c r="A201" s="43">
        <f t="shared" si="7"/>
        <v>68</v>
      </c>
      <c r="B201" s="23" t="s">
        <v>677</v>
      </c>
      <c r="C201" s="24" t="s">
        <v>690</v>
      </c>
      <c r="D201" s="26">
        <v>0</v>
      </c>
      <c r="E201" s="25">
        <v>0</v>
      </c>
      <c r="F201" s="26">
        <f t="shared" si="8"/>
        <v>0</v>
      </c>
      <c r="G201" s="27" t="str">
        <f t="shared" si="6"/>
        <v/>
      </c>
    </row>
    <row r="202" spans="1:7" ht="19.5" hidden="1" customHeight="1" x14ac:dyDescent="0.25">
      <c r="A202" s="43">
        <f t="shared" si="7"/>
        <v>68</v>
      </c>
      <c r="B202" s="23" t="s">
        <v>400</v>
      </c>
      <c r="C202" s="24" t="s">
        <v>401</v>
      </c>
      <c r="D202" s="26">
        <v>0</v>
      </c>
      <c r="E202" s="25">
        <v>0</v>
      </c>
      <c r="F202" s="26">
        <f t="shared" si="8"/>
        <v>0</v>
      </c>
      <c r="G202" s="27" t="str">
        <f t="shared" si="6"/>
        <v/>
      </c>
    </row>
    <row r="203" spans="1:7" ht="19.5" hidden="1" customHeight="1" x14ac:dyDescent="0.25">
      <c r="A203" s="43">
        <f t="shared" si="7"/>
        <v>68</v>
      </c>
      <c r="B203" s="23" t="s">
        <v>402</v>
      </c>
      <c r="C203" s="24" t="s">
        <v>403</v>
      </c>
      <c r="D203" s="26">
        <v>0</v>
      </c>
      <c r="E203" s="25">
        <v>0</v>
      </c>
      <c r="F203" s="26">
        <f t="shared" si="8"/>
        <v>0</v>
      </c>
      <c r="G203" s="27" t="str">
        <f t="shared" ref="G203:G266" si="9">IFERROR(F203/D203,"")</f>
        <v/>
      </c>
    </row>
    <row r="204" spans="1:7" ht="19.5" hidden="1" customHeight="1" x14ac:dyDescent="0.25">
      <c r="A204" s="43">
        <f t="shared" ref="A204:A267" si="10">IF(D204&gt;0,1+A203,A203)</f>
        <v>68</v>
      </c>
      <c r="B204" s="23" t="s">
        <v>404</v>
      </c>
      <c r="C204" s="24" t="s">
        <v>405</v>
      </c>
      <c r="D204" s="26">
        <v>0</v>
      </c>
      <c r="E204" s="25">
        <v>0</v>
      </c>
      <c r="F204" s="26">
        <f t="shared" ref="F204:F267" si="11">IF(E204&gt;D204,D204,E204)</f>
        <v>0</v>
      </c>
      <c r="G204" s="27" t="str">
        <f t="shared" si="9"/>
        <v/>
      </c>
    </row>
    <row r="205" spans="1:7" ht="19.5" hidden="1" customHeight="1" x14ac:dyDescent="0.25">
      <c r="A205" s="43">
        <f t="shared" si="10"/>
        <v>68</v>
      </c>
      <c r="B205" s="23" t="s">
        <v>406</v>
      </c>
      <c r="C205" s="24" t="s">
        <v>407</v>
      </c>
      <c r="D205" s="26">
        <v>0</v>
      </c>
      <c r="E205" s="25">
        <v>0</v>
      </c>
      <c r="F205" s="26">
        <f t="shared" si="11"/>
        <v>0</v>
      </c>
      <c r="G205" s="27" t="str">
        <f t="shared" si="9"/>
        <v/>
      </c>
    </row>
    <row r="206" spans="1:7" ht="19.5" hidden="1" customHeight="1" x14ac:dyDescent="0.25">
      <c r="A206" s="43">
        <f t="shared" si="10"/>
        <v>68</v>
      </c>
      <c r="B206" s="23" t="s">
        <v>408</v>
      </c>
      <c r="C206" s="24" t="s">
        <v>409</v>
      </c>
      <c r="D206" s="26">
        <v>0</v>
      </c>
      <c r="E206" s="25">
        <v>0</v>
      </c>
      <c r="F206" s="26">
        <f t="shared" si="11"/>
        <v>0</v>
      </c>
      <c r="G206" s="27" t="str">
        <f t="shared" si="9"/>
        <v/>
      </c>
    </row>
    <row r="207" spans="1:7" ht="19.5" hidden="1" customHeight="1" x14ac:dyDescent="0.25">
      <c r="A207" s="43">
        <f t="shared" si="10"/>
        <v>68</v>
      </c>
      <c r="B207" s="23" t="s">
        <v>410</v>
      </c>
      <c r="C207" s="24" t="s">
        <v>411</v>
      </c>
      <c r="D207" s="26">
        <v>0</v>
      </c>
      <c r="E207" s="25">
        <v>0</v>
      </c>
      <c r="F207" s="26">
        <f t="shared" si="11"/>
        <v>0</v>
      </c>
      <c r="G207" s="27" t="str">
        <f t="shared" si="9"/>
        <v/>
      </c>
    </row>
    <row r="208" spans="1:7" ht="19.5" customHeight="1" x14ac:dyDescent="0.25">
      <c r="A208" s="43">
        <f t="shared" si="10"/>
        <v>69</v>
      </c>
      <c r="B208" s="23" t="s">
        <v>719</v>
      </c>
      <c r="C208" s="24" t="s">
        <v>725</v>
      </c>
      <c r="D208" s="26">
        <v>4</v>
      </c>
      <c r="E208" s="25">
        <v>0</v>
      </c>
      <c r="F208" s="26">
        <f t="shared" si="11"/>
        <v>0</v>
      </c>
      <c r="G208" s="27">
        <f t="shared" si="9"/>
        <v>0</v>
      </c>
    </row>
    <row r="209" spans="1:7" ht="19.5" hidden="1" customHeight="1" x14ac:dyDescent="0.25">
      <c r="A209" s="43">
        <f t="shared" si="10"/>
        <v>69</v>
      </c>
      <c r="B209" s="23" t="s">
        <v>412</v>
      </c>
      <c r="C209" s="24" t="s">
        <v>413</v>
      </c>
      <c r="D209" s="26">
        <v>0</v>
      </c>
      <c r="E209" s="25">
        <v>0</v>
      </c>
      <c r="F209" s="26">
        <f t="shared" si="11"/>
        <v>0</v>
      </c>
      <c r="G209" s="27" t="str">
        <f t="shared" si="9"/>
        <v/>
      </c>
    </row>
    <row r="210" spans="1:7" ht="19.5" hidden="1" customHeight="1" x14ac:dyDescent="0.25">
      <c r="A210" s="43">
        <f t="shared" si="10"/>
        <v>69</v>
      </c>
      <c r="B210" s="23" t="s">
        <v>414</v>
      </c>
      <c r="C210" s="24" t="s">
        <v>415</v>
      </c>
      <c r="D210" s="26">
        <v>0</v>
      </c>
      <c r="E210" s="25">
        <v>0</v>
      </c>
      <c r="F210" s="26">
        <f t="shared" si="11"/>
        <v>0</v>
      </c>
      <c r="G210" s="27" t="str">
        <f t="shared" si="9"/>
        <v/>
      </c>
    </row>
    <row r="211" spans="1:7" ht="19.5" customHeight="1" x14ac:dyDescent="0.25">
      <c r="A211" s="43">
        <f t="shared" si="10"/>
        <v>70</v>
      </c>
      <c r="B211" s="23" t="s">
        <v>416</v>
      </c>
      <c r="C211" s="24" t="s">
        <v>417</v>
      </c>
      <c r="D211" s="26">
        <v>4300</v>
      </c>
      <c r="E211" s="25">
        <v>4279</v>
      </c>
      <c r="F211" s="26">
        <f t="shared" si="11"/>
        <v>4279</v>
      </c>
      <c r="G211" s="27">
        <f t="shared" si="9"/>
        <v>0.99511627906976741</v>
      </c>
    </row>
    <row r="212" spans="1:7" ht="19.5" customHeight="1" x14ac:dyDescent="0.25">
      <c r="A212" s="43">
        <f t="shared" si="10"/>
        <v>71</v>
      </c>
      <c r="B212" s="23" t="s">
        <v>626</v>
      </c>
      <c r="C212" s="24" t="s">
        <v>627</v>
      </c>
      <c r="D212" s="26">
        <v>4500</v>
      </c>
      <c r="E212" s="25">
        <v>4607</v>
      </c>
      <c r="F212" s="26">
        <f t="shared" si="11"/>
        <v>4500</v>
      </c>
      <c r="G212" s="27">
        <f t="shared" si="9"/>
        <v>1</v>
      </c>
    </row>
    <row r="213" spans="1:7" ht="19.5" hidden="1" customHeight="1" x14ac:dyDescent="0.25">
      <c r="A213" s="43">
        <f t="shared" si="10"/>
        <v>71</v>
      </c>
      <c r="B213" s="23" t="s">
        <v>624</v>
      </c>
      <c r="C213" s="24" t="s">
        <v>625</v>
      </c>
      <c r="D213" s="26">
        <v>0</v>
      </c>
      <c r="E213" s="25">
        <v>0</v>
      </c>
      <c r="F213" s="26">
        <f t="shared" si="11"/>
        <v>0</v>
      </c>
      <c r="G213" s="27" t="str">
        <f t="shared" si="9"/>
        <v/>
      </c>
    </row>
    <row r="214" spans="1:7" ht="19.5" hidden="1" customHeight="1" x14ac:dyDescent="0.25">
      <c r="A214" s="43">
        <f t="shared" si="10"/>
        <v>71</v>
      </c>
      <c r="B214" s="23" t="s">
        <v>430</v>
      </c>
      <c r="C214" s="24" t="s">
        <v>431</v>
      </c>
      <c r="D214" s="26">
        <v>0</v>
      </c>
      <c r="E214" s="25">
        <v>0</v>
      </c>
      <c r="F214" s="26">
        <f t="shared" si="11"/>
        <v>0</v>
      </c>
      <c r="G214" s="27" t="str">
        <f t="shared" si="9"/>
        <v/>
      </c>
    </row>
    <row r="215" spans="1:7" ht="19.5" hidden="1" customHeight="1" x14ac:dyDescent="0.25">
      <c r="A215" s="43">
        <f t="shared" si="10"/>
        <v>71</v>
      </c>
      <c r="B215" s="23" t="s">
        <v>432</v>
      </c>
      <c r="C215" s="24" t="s">
        <v>433</v>
      </c>
      <c r="D215" s="26">
        <v>0</v>
      </c>
      <c r="E215" s="25">
        <v>0</v>
      </c>
      <c r="F215" s="26">
        <f t="shared" si="11"/>
        <v>0</v>
      </c>
      <c r="G215" s="27" t="str">
        <f t="shared" si="9"/>
        <v/>
      </c>
    </row>
    <row r="216" spans="1:7" ht="19.5" hidden="1" customHeight="1" x14ac:dyDescent="0.25">
      <c r="A216" s="43">
        <f t="shared" si="10"/>
        <v>71</v>
      </c>
      <c r="B216" s="23" t="s">
        <v>620</v>
      </c>
      <c r="C216" s="24" t="s">
        <v>621</v>
      </c>
      <c r="D216" s="26">
        <v>0</v>
      </c>
      <c r="E216" s="25">
        <v>0</v>
      </c>
      <c r="F216" s="26">
        <f t="shared" si="11"/>
        <v>0</v>
      </c>
      <c r="G216" s="27" t="str">
        <f t="shared" si="9"/>
        <v/>
      </c>
    </row>
    <row r="217" spans="1:7" ht="19.5" hidden="1" customHeight="1" x14ac:dyDescent="0.25">
      <c r="A217" s="43">
        <f t="shared" si="10"/>
        <v>71</v>
      </c>
      <c r="B217" s="23" t="s">
        <v>695</v>
      </c>
      <c r="C217" s="24" t="s">
        <v>696</v>
      </c>
      <c r="D217" s="26">
        <v>0</v>
      </c>
      <c r="E217" s="25">
        <v>0</v>
      </c>
      <c r="F217" s="26">
        <f t="shared" si="11"/>
        <v>0</v>
      </c>
      <c r="G217" s="27" t="str">
        <f t="shared" si="9"/>
        <v/>
      </c>
    </row>
    <row r="218" spans="1:7" ht="19.5" hidden="1" customHeight="1" x14ac:dyDescent="0.25">
      <c r="A218" s="43">
        <f t="shared" si="10"/>
        <v>71</v>
      </c>
      <c r="B218" s="23" t="s">
        <v>697</v>
      </c>
      <c r="C218" s="24" t="s">
        <v>698</v>
      </c>
      <c r="D218" s="26">
        <v>0</v>
      </c>
      <c r="E218" s="25">
        <v>0</v>
      </c>
      <c r="F218" s="26">
        <f t="shared" si="11"/>
        <v>0</v>
      </c>
      <c r="G218" s="27" t="str">
        <f t="shared" si="9"/>
        <v/>
      </c>
    </row>
    <row r="219" spans="1:7" ht="19.5" hidden="1" customHeight="1" x14ac:dyDescent="0.25">
      <c r="A219" s="43">
        <f t="shared" si="10"/>
        <v>71</v>
      </c>
      <c r="B219" s="23" t="s">
        <v>420</v>
      </c>
      <c r="C219" s="24" t="s">
        <v>421</v>
      </c>
      <c r="D219" s="26">
        <v>0</v>
      </c>
      <c r="E219" s="25">
        <v>0</v>
      </c>
      <c r="F219" s="26">
        <f t="shared" si="11"/>
        <v>0</v>
      </c>
      <c r="G219" s="27" t="str">
        <f t="shared" si="9"/>
        <v/>
      </c>
    </row>
    <row r="220" spans="1:7" ht="19.5" hidden="1" customHeight="1" x14ac:dyDescent="0.25">
      <c r="A220" s="43">
        <f t="shared" si="10"/>
        <v>71</v>
      </c>
      <c r="B220" s="23" t="s">
        <v>422</v>
      </c>
      <c r="C220" s="24" t="s">
        <v>423</v>
      </c>
      <c r="D220" s="26">
        <v>0</v>
      </c>
      <c r="E220" s="25">
        <v>0</v>
      </c>
      <c r="F220" s="26">
        <f t="shared" si="11"/>
        <v>0</v>
      </c>
      <c r="G220" s="27" t="str">
        <f t="shared" si="9"/>
        <v/>
      </c>
    </row>
    <row r="221" spans="1:7" ht="19.5" hidden="1" customHeight="1" x14ac:dyDescent="0.25">
      <c r="A221" s="43">
        <f t="shared" si="10"/>
        <v>71</v>
      </c>
      <c r="B221" s="23" t="s">
        <v>424</v>
      </c>
      <c r="C221" s="24" t="s">
        <v>425</v>
      </c>
      <c r="D221" s="26">
        <v>0</v>
      </c>
      <c r="E221" s="25">
        <v>0</v>
      </c>
      <c r="F221" s="26">
        <f t="shared" si="11"/>
        <v>0</v>
      </c>
      <c r="G221" s="27" t="str">
        <f t="shared" si="9"/>
        <v/>
      </c>
    </row>
    <row r="222" spans="1:7" ht="19.5" hidden="1" customHeight="1" x14ac:dyDescent="0.25">
      <c r="A222" s="43">
        <f t="shared" si="10"/>
        <v>71</v>
      </c>
      <c r="B222" s="23" t="s">
        <v>426</v>
      </c>
      <c r="C222" s="24" t="s">
        <v>427</v>
      </c>
      <c r="D222" s="26">
        <v>0</v>
      </c>
      <c r="E222" s="25">
        <v>0</v>
      </c>
      <c r="F222" s="26">
        <f t="shared" si="11"/>
        <v>0</v>
      </c>
      <c r="G222" s="27" t="str">
        <f t="shared" si="9"/>
        <v/>
      </c>
    </row>
    <row r="223" spans="1:7" ht="19.5" hidden="1" customHeight="1" x14ac:dyDescent="0.25">
      <c r="A223" s="43">
        <f t="shared" si="10"/>
        <v>71</v>
      </c>
      <c r="B223" s="23" t="s">
        <v>428</v>
      </c>
      <c r="C223" s="24" t="s">
        <v>429</v>
      </c>
      <c r="D223" s="26">
        <v>0</v>
      </c>
      <c r="E223" s="25">
        <v>0</v>
      </c>
      <c r="F223" s="26">
        <f t="shared" si="11"/>
        <v>0</v>
      </c>
      <c r="G223" s="27" t="str">
        <f t="shared" si="9"/>
        <v/>
      </c>
    </row>
    <row r="224" spans="1:7" ht="19.5" hidden="1" customHeight="1" x14ac:dyDescent="0.25">
      <c r="A224" s="43">
        <f t="shared" si="10"/>
        <v>71</v>
      </c>
      <c r="B224" s="23" t="s">
        <v>699</v>
      </c>
      <c r="C224" s="24" t="s">
        <v>700</v>
      </c>
      <c r="D224" s="26">
        <v>0</v>
      </c>
      <c r="E224" s="25">
        <v>0</v>
      </c>
      <c r="F224" s="26">
        <f t="shared" si="11"/>
        <v>0</v>
      </c>
      <c r="G224" s="27" t="str">
        <f t="shared" si="9"/>
        <v/>
      </c>
    </row>
    <row r="225" spans="1:7" ht="19.5" hidden="1" customHeight="1" x14ac:dyDescent="0.25">
      <c r="A225" s="43">
        <f t="shared" si="10"/>
        <v>71</v>
      </c>
      <c r="B225" s="23" t="s">
        <v>714</v>
      </c>
      <c r="C225" s="24" t="s">
        <v>720</v>
      </c>
      <c r="D225" s="26">
        <v>0</v>
      </c>
      <c r="E225" s="25">
        <v>0</v>
      </c>
      <c r="F225" s="26">
        <f t="shared" si="11"/>
        <v>0</v>
      </c>
      <c r="G225" s="27" t="str">
        <f t="shared" si="9"/>
        <v/>
      </c>
    </row>
    <row r="226" spans="1:7" ht="19.5" hidden="1" customHeight="1" x14ac:dyDescent="0.25">
      <c r="A226" s="43">
        <f t="shared" si="10"/>
        <v>71</v>
      </c>
      <c r="B226" s="23" t="s">
        <v>736</v>
      </c>
      <c r="C226" s="24" t="s">
        <v>731</v>
      </c>
      <c r="D226" s="26">
        <v>0</v>
      </c>
      <c r="E226" s="25">
        <v>0</v>
      </c>
      <c r="F226" s="26">
        <f t="shared" si="11"/>
        <v>0</v>
      </c>
      <c r="G226" s="27" t="str">
        <f t="shared" si="9"/>
        <v/>
      </c>
    </row>
    <row r="227" spans="1:7" ht="19.5" hidden="1" customHeight="1" x14ac:dyDescent="0.25">
      <c r="A227" s="43">
        <f t="shared" si="10"/>
        <v>71</v>
      </c>
      <c r="B227" s="23" t="s">
        <v>715</v>
      </c>
      <c r="C227" s="24" t="s">
        <v>721</v>
      </c>
      <c r="D227" s="26">
        <v>0</v>
      </c>
      <c r="E227" s="25">
        <v>0</v>
      </c>
      <c r="F227" s="26">
        <f t="shared" si="11"/>
        <v>0</v>
      </c>
      <c r="G227" s="27" t="str">
        <f t="shared" si="9"/>
        <v/>
      </c>
    </row>
    <row r="228" spans="1:7" ht="19.5" hidden="1" customHeight="1" x14ac:dyDescent="0.25">
      <c r="A228" s="43">
        <f t="shared" si="10"/>
        <v>71</v>
      </c>
      <c r="B228" s="23" t="s">
        <v>586</v>
      </c>
      <c r="C228" s="24" t="s">
        <v>587</v>
      </c>
      <c r="D228" s="26">
        <v>0</v>
      </c>
      <c r="E228" s="25">
        <v>0</v>
      </c>
      <c r="F228" s="26">
        <f t="shared" si="11"/>
        <v>0</v>
      </c>
      <c r="G228" s="27" t="str">
        <f t="shared" si="9"/>
        <v/>
      </c>
    </row>
    <row r="229" spans="1:7" ht="19.5" hidden="1" customHeight="1" x14ac:dyDescent="0.25">
      <c r="A229" s="43">
        <f t="shared" si="10"/>
        <v>71</v>
      </c>
      <c r="B229" s="23" t="s">
        <v>584</v>
      </c>
      <c r="C229" s="24" t="s">
        <v>585</v>
      </c>
      <c r="D229" s="26">
        <v>0</v>
      </c>
      <c r="E229" s="25">
        <v>0</v>
      </c>
      <c r="F229" s="26">
        <f t="shared" si="11"/>
        <v>0</v>
      </c>
      <c r="G229" s="27" t="str">
        <f t="shared" si="9"/>
        <v/>
      </c>
    </row>
    <row r="230" spans="1:7" ht="19.5" hidden="1" customHeight="1" x14ac:dyDescent="0.25">
      <c r="A230" s="43">
        <f t="shared" si="10"/>
        <v>71</v>
      </c>
      <c r="B230" s="23" t="s">
        <v>538</v>
      </c>
      <c r="C230" s="24" t="s">
        <v>539</v>
      </c>
      <c r="D230" s="26">
        <v>0</v>
      </c>
      <c r="E230" s="25">
        <v>0</v>
      </c>
      <c r="F230" s="26">
        <f t="shared" si="11"/>
        <v>0</v>
      </c>
      <c r="G230" s="27" t="str">
        <f t="shared" si="9"/>
        <v/>
      </c>
    </row>
    <row r="231" spans="1:7" ht="19.5" customHeight="1" x14ac:dyDescent="0.25">
      <c r="A231" s="43">
        <f t="shared" si="10"/>
        <v>72</v>
      </c>
      <c r="B231" s="23" t="s">
        <v>512</v>
      </c>
      <c r="C231" s="24" t="s">
        <v>513</v>
      </c>
      <c r="D231" s="26">
        <v>100</v>
      </c>
      <c r="E231" s="25">
        <v>68</v>
      </c>
      <c r="F231" s="26">
        <f t="shared" si="11"/>
        <v>68</v>
      </c>
      <c r="G231" s="27">
        <f t="shared" si="9"/>
        <v>0.68</v>
      </c>
    </row>
    <row r="232" spans="1:7" ht="19.5" hidden="1" customHeight="1" x14ac:dyDescent="0.25">
      <c r="A232" s="43">
        <f t="shared" si="10"/>
        <v>72</v>
      </c>
      <c r="B232" s="23" t="s">
        <v>536</v>
      </c>
      <c r="C232" s="24" t="s">
        <v>537</v>
      </c>
      <c r="D232" s="26">
        <v>0</v>
      </c>
      <c r="E232" s="25">
        <v>0</v>
      </c>
      <c r="F232" s="26">
        <f t="shared" si="11"/>
        <v>0</v>
      </c>
      <c r="G232" s="27" t="str">
        <f t="shared" si="9"/>
        <v/>
      </c>
    </row>
    <row r="233" spans="1:7" ht="19.5" hidden="1" customHeight="1" x14ac:dyDescent="0.25">
      <c r="A233" s="43">
        <f t="shared" si="10"/>
        <v>72</v>
      </c>
      <c r="B233" s="23" t="s">
        <v>530</v>
      </c>
      <c r="C233" s="24" t="s">
        <v>531</v>
      </c>
      <c r="D233" s="26">
        <v>0</v>
      </c>
      <c r="E233" s="25">
        <v>0</v>
      </c>
      <c r="F233" s="26">
        <f t="shared" si="11"/>
        <v>0</v>
      </c>
      <c r="G233" s="27" t="str">
        <f t="shared" si="9"/>
        <v/>
      </c>
    </row>
    <row r="234" spans="1:7" ht="19.5" hidden="1" customHeight="1" x14ac:dyDescent="0.25">
      <c r="A234" s="43">
        <f t="shared" si="10"/>
        <v>72</v>
      </c>
      <c r="B234" s="23" t="s">
        <v>576</v>
      </c>
      <c r="C234" s="24" t="s">
        <v>577</v>
      </c>
      <c r="D234" s="26">
        <v>0</v>
      </c>
      <c r="E234" s="25">
        <v>0</v>
      </c>
      <c r="F234" s="26">
        <f t="shared" si="11"/>
        <v>0</v>
      </c>
      <c r="G234" s="27" t="str">
        <f t="shared" si="9"/>
        <v/>
      </c>
    </row>
    <row r="235" spans="1:7" ht="19.5" hidden="1" customHeight="1" x14ac:dyDescent="0.25">
      <c r="A235" s="43">
        <f t="shared" si="10"/>
        <v>72</v>
      </c>
      <c r="B235" s="23" t="s">
        <v>444</v>
      </c>
      <c r="C235" s="24" t="s">
        <v>445</v>
      </c>
      <c r="D235" s="26">
        <v>0</v>
      </c>
      <c r="E235" s="25">
        <v>0</v>
      </c>
      <c r="F235" s="26">
        <f t="shared" si="11"/>
        <v>0</v>
      </c>
      <c r="G235" s="27" t="str">
        <f t="shared" si="9"/>
        <v/>
      </c>
    </row>
    <row r="236" spans="1:7" ht="19.5" hidden="1" customHeight="1" x14ac:dyDescent="0.25">
      <c r="A236" s="43">
        <f t="shared" si="10"/>
        <v>72</v>
      </c>
      <c r="B236" s="23" t="s">
        <v>564</v>
      </c>
      <c r="C236" s="24" t="s">
        <v>565</v>
      </c>
      <c r="D236" s="26">
        <v>0</v>
      </c>
      <c r="E236" s="25">
        <v>0</v>
      </c>
      <c r="F236" s="26">
        <f t="shared" si="11"/>
        <v>0</v>
      </c>
      <c r="G236" s="27" t="str">
        <f t="shared" si="9"/>
        <v/>
      </c>
    </row>
    <row r="237" spans="1:7" ht="19.5" hidden="1" customHeight="1" x14ac:dyDescent="0.25">
      <c r="A237" s="43">
        <f t="shared" si="10"/>
        <v>72</v>
      </c>
      <c r="B237" s="23" t="s">
        <v>440</v>
      </c>
      <c r="C237" s="24" t="s">
        <v>441</v>
      </c>
      <c r="D237" s="26">
        <v>0</v>
      </c>
      <c r="E237" s="25">
        <v>0</v>
      </c>
      <c r="F237" s="26">
        <f t="shared" si="11"/>
        <v>0</v>
      </c>
      <c r="G237" s="27" t="str">
        <f t="shared" si="9"/>
        <v/>
      </c>
    </row>
    <row r="238" spans="1:7" ht="19.5" hidden="1" customHeight="1" x14ac:dyDescent="0.25">
      <c r="A238" s="43">
        <f t="shared" si="10"/>
        <v>72</v>
      </c>
      <c r="B238" s="23" t="s">
        <v>534</v>
      </c>
      <c r="C238" s="24" t="s">
        <v>535</v>
      </c>
      <c r="D238" s="26">
        <v>0</v>
      </c>
      <c r="E238" s="25">
        <v>0</v>
      </c>
      <c r="F238" s="26">
        <f t="shared" si="11"/>
        <v>0</v>
      </c>
      <c r="G238" s="27" t="str">
        <f t="shared" si="9"/>
        <v/>
      </c>
    </row>
    <row r="239" spans="1:7" ht="19.5" hidden="1" customHeight="1" x14ac:dyDescent="0.25">
      <c r="A239" s="43">
        <f t="shared" si="10"/>
        <v>72</v>
      </c>
      <c r="B239" s="23" t="s">
        <v>562</v>
      </c>
      <c r="C239" s="24" t="s">
        <v>563</v>
      </c>
      <c r="D239" s="26">
        <v>0</v>
      </c>
      <c r="E239" s="25">
        <v>0</v>
      </c>
      <c r="F239" s="26">
        <f t="shared" si="11"/>
        <v>0</v>
      </c>
      <c r="G239" s="27" t="str">
        <f t="shared" si="9"/>
        <v/>
      </c>
    </row>
    <row r="240" spans="1:7" ht="19.5" hidden="1" customHeight="1" x14ac:dyDescent="0.25">
      <c r="A240" s="43">
        <f t="shared" si="10"/>
        <v>72</v>
      </c>
      <c r="B240" s="23" t="s">
        <v>514</v>
      </c>
      <c r="C240" s="24" t="s">
        <v>515</v>
      </c>
      <c r="D240" s="26">
        <v>0</v>
      </c>
      <c r="E240" s="25">
        <v>0</v>
      </c>
      <c r="F240" s="26">
        <f t="shared" si="11"/>
        <v>0</v>
      </c>
      <c r="G240" s="27" t="str">
        <f t="shared" si="9"/>
        <v/>
      </c>
    </row>
    <row r="241" spans="1:7" ht="19.5" hidden="1" customHeight="1" x14ac:dyDescent="0.25">
      <c r="A241" s="43">
        <f t="shared" si="10"/>
        <v>72</v>
      </c>
      <c r="B241" s="23" t="s">
        <v>532</v>
      </c>
      <c r="C241" s="24" t="s">
        <v>533</v>
      </c>
      <c r="D241" s="26">
        <v>0</v>
      </c>
      <c r="E241" s="25">
        <v>0</v>
      </c>
      <c r="F241" s="26">
        <f t="shared" si="11"/>
        <v>0</v>
      </c>
      <c r="G241" s="27" t="str">
        <f t="shared" si="9"/>
        <v/>
      </c>
    </row>
    <row r="242" spans="1:7" ht="19.5" hidden="1" customHeight="1" x14ac:dyDescent="0.25">
      <c r="A242" s="43">
        <f t="shared" si="10"/>
        <v>72</v>
      </c>
      <c r="B242" s="23" t="s">
        <v>450</v>
      </c>
      <c r="C242" s="24" t="s">
        <v>451</v>
      </c>
      <c r="D242" s="26">
        <v>0</v>
      </c>
      <c r="E242" s="25">
        <v>0</v>
      </c>
      <c r="F242" s="26">
        <f t="shared" si="11"/>
        <v>0</v>
      </c>
      <c r="G242" s="27" t="str">
        <f t="shared" si="9"/>
        <v/>
      </c>
    </row>
    <row r="243" spans="1:7" ht="19.5" hidden="1" customHeight="1" x14ac:dyDescent="0.25">
      <c r="A243" s="43">
        <f t="shared" si="10"/>
        <v>72</v>
      </c>
      <c r="B243" s="23" t="s">
        <v>520</v>
      </c>
      <c r="C243" s="24" t="s">
        <v>521</v>
      </c>
      <c r="D243" s="26">
        <v>0</v>
      </c>
      <c r="E243" s="25">
        <v>0</v>
      </c>
      <c r="F243" s="26">
        <f t="shared" si="11"/>
        <v>0</v>
      </c>
      <c r="G243" s="27" t="str">
        <f t="shared" si="9"/>
        <v/>
      </c>
    </row>
    <row r="244" spans="1:7" ht="19.5" hidden="1" customHeight="1" x14ac:dyDescent="0.25">
      <c r="A244" s="43">
        <f t="shared" si="10"/>
        <v>72</v>
      </c>
      <c r="B244" s="23" t="s">
        <v>472</v>
      </c>
      <c r="C244" s="24" t="s">
        <v>473</v>
      </c>
      <c r="D244" s="26">
        <v>0</v>
      </c>
      <c r="E244" s="25">
        <v>0</v>
      </c>
      <c r="F244" s="26">
        <f t="shared" si="11"/>
        <v>0</v>
      </c>
      <c r="G244" s="27" t="str">
        <f t="shared" si="9"/>
        <v/>
      </c>
    </row>
    <row r="245" spans="1:7" ht="19.5" hidden="1" customHeight="1" x14ac:dyDescent="0.25">
      <c r="A245" s="43">
        <f t="shared" si="10"/>
        <v>72</v>
      </c>
      <c r="B245" s="23" t="s">
        <v>550</v>
      </c>
      <c r="C245" s="24" t="s">
        <v>551</v>
      </c>
      <c r="D245" s="26">
        <v>0</v>
      </c>
      <c r="E245" s="25">
        <v>0</v>
      </c>
      <c r="F245" s="26">
        <f t="shared" si="11"/>
        <v>0</v>
      </c>
      <c r="G245" s="27" t="str">
        <f t="shared" si="9"/>
        <v/>
      </c>
    </row>
    <row r="246" spans="1:7" ht="19.5" hidden="1" customHeight="1" x14ac:dyDescent="0.25">
      <c r="A246" s="43">
        <f t="shared" si="10"/>
        <v>72</v>
      </c>
      <c r="B246" s="23" t="s">
        <v>550</v>
      </c>
      <c r="C246" s="24" t="s">
        <v>551</v>
      </c>
      <c r="D246" s="26">
        <v>0</v>
      </c>
      <c r="E246" s="25">
        <v>0</v>
      </c>
      <c r="F246" s="26">
        <f t="shared" si="11"/>
        <v>0</v>
      </c>
      <c r="G246" s="27" t="str">
        <f t="shared" si="9"/>
        <v/>
      </c>
    </row>
    <row r="247" spans="1:7" ht="19.5" hidden="1" customHeight="1" x14ac:dyDescent="0.25">
      <c r="A247" s="43">
        <f t="shared" si="10"/>
        <v>72</v>
      </c>
      <c r="B247" s="23" t="s">
        <v>524</v>
      </c>
      <c r="C247" s="24" t="s">
        <v>525</v>
      </c>
      <c r="D247" s="26">
        <v>0</v>
      </c>
      <c r="E247" s="25">
        <v>0</v>
      </c>
      <c r="F247" s="26">
        <f t="shared" si="11"/>
        <v>0</v>
      </c>
      <c r="G247" s="27" t="str">
        <f t="shared" si="9"/>
        <v/>
      </c>
    </row>
    <row r="248" spans="1:7" ht="19.5" hidden="1" customHeight="1" x14ac:dyDescent="0.25">
      <c r="A248" s="43">
        <f t="shared" si="10"/>
        <v>72</v>
      </c>
      <c r="B248" s="23" t="s">
        <v>622</v>
      </c>
      <c r="C248" s="24" t="s">
        <v>623</v>
      </c>
      <c r="D248" s="26">
        <v>0</v>
      </c>
      <c r="E248" s="25">
        <v>0</v>
      </c>
      <c r="F248" s="26">
        <f t="shared" si="11"/>
        <v>0</v>
      </c>
      <c r="G248" s="27" t="str">
        <f t="shared" si="9"/>
        <v/>
      </c>
    </row>
    <row r="249" spans="1:7" ht="19.5" customHeight="1" x14ac:dyDescent="0.25">
      <c r="A249" s="43">
        <f t="shared" si="10"/>
        <v>73</v>
      </c>
      <c r="B249" s="23" t="s">
        <v>454</v>
      </c>
      <c r="C249" s="24" t="s">
        <v>455</v>
      </c>
      <c r="D249" s="26">
        <v>100</v>
      </c>
      <c r="E249" s="25">
        <v>20</v>
      </c>
      <c r="F249" s="26">
        <f t="shared" si="11"/>
        <v>20</v>
      </c>
      <c r="G249" s="27">
        <f t="shared" si="9"/>
        <v>0.2</v>
      </c>
    </row>
    <row r="250" spans="1:7" ht="19.5" hidden="1" customHeight="1" x14ac:dyDescent="0.25">
      <c r="A250" s="43">
        <f t="shared" si="10"/>
        <v>73</v>
      </c>
      <c r="B250" s="23" t="s">
        <v>516</v>
      </c>
      <c r="C250" s="24" t="s">
        <v>517</v>
      </c>
      <c r="D250" s="26">
        <v>0</v>
      </c>
      <c r="E250" s="25">
        <v>0</v>
      </c>
      <c r="F250" s="26">
        <f t="shared" si="11"/>
        <v>0</v>
      </c>
      <c r="G250" s="27" t="str">
        <f t="shared" si="9"/>
        <v/>
      </c>
    </row>
    <row r="251" spans="1:7" ht="19.5" hidden="1" customHeight="1" x14ac:dyDescent="0.25">
      <c r="A251" s="43">
        <f t="shared" si="10"/>
        <v>73</v>
      </c>
      <c r="B251" s="23" t="s">
        <v>602</v>
      </c>
      <c r="C251" s="24" t="s">
        <v>603</v>
      </c>
      <c r="D251" s="26">
        <v>0</v>
      </c>
      <c r="E251" s="25">
        <v>0</v>
      </c>
      <c r="F251" s="26">
        <f t="shared" si="11"/>
        <v>0</v>
      </c>
      <c r="G251" s="27" t="str">
        <f t="shared" si="9"/>
        <v/>
      </c>
    </row>
    <row r="252" spans="1:7" ht="19.5" hidden="1" customHeight="1" x14ac:dyDescent="0.25">
      <c r="A252" s="43">
        <f t="shared" si="10"/>
        <v>73</v>
      </c>
      <c r="B252" s="23" t="s">
        <v>732</v>
      </c>
      <c r="C252" s="24" t="s">
        <v>733</v>
      </c>
      <c r="D252" s="26">
        <v>0</v>
      </c>
      <c r="E252" s="25">
        <v>0</v>
      </c>
      <c r="F252" s="26">
        <f t="shared" si="11"/>
        <v>0</v>
      </c>
      <c r="G252" s="27" t="str">
        <f t="shared" si="9"/>
        <v/>
      </c>
    </row>
    <row r="253" spans="1:7" ht="19.5" hidden="1" customHeight="1" x14ac:dyDescent="0.25">
      <c r="A253" s="43">
        <f t="shared" si="10"/>
        <v>73</v>
      </c>
      <c r="B253" s="23" t="s">
        <v>560</v>
      </c>
      <c r="C253" s="24" t="s">
        <v>561</v>
      </c>
      <c r="D253" s="26">
        <v>0</v>
      </c>
      <c r="E253" s="25">
        <v>0</v>
      </c>
      <c r="F253" s="26">
        <f t="shared" si="11"/>
        <v>0</v>
      </c>
      <c r="G253" s="27" t="str">
        <f t="shared" si="9"/>
        <v/>
      </c>
    </row>
    <row r="254" spans="1:7" ht="19.5" hidden="1" customHeight="1" x14ac:dyDescent="0.25">
      <c r="A254" s="43">
        <f t="shared" si="10"/>
        <v>73</v>
      </c>
      <c r="B254" s="23" t="s">
        <v>566</v>
      </c>
      <c r="C254" s="24" t="s">
        <v>567</v>
      </c>
      <c r="D254" s="26">
        <v>0</v>
      </c>
      <c r="E254" s="25">
        <v>0</v>
      </c>
      <c r="F254" s="26">
        <f t="shared" si="11"/>
        <v>0</v>
      </c>
      <c r="G254" s="27" t="str">
        <f t="shared" si="9"/>
        <v/>
      </c>
    </row>
    <row r="255" spans="1:7" ht="19.5" hidden="1" customHeight="1" x14ac:dyDescent="0.25">
      <c r="A255" s="43">
        <f t="shared" si="10"/>
        <v>73</v>
      </c>
      <c r="B255" s="23" t="s">
        <v>518</v>
      </c>
      <c r="C255" s="24" t="s">
        <v>519</v>
      </c>
      <c r="D255" s="26">
        <v>0</v>
      </c>
      <c r="E255" s="25">
        <v>0</v>
      </c>
      <c r="F255" s="26">
        <f t="shared" si="11"/>
        <v>0</v>
      </c>
      <c r="G255" s="27" t="str">
        <f t="shared" si="9"/>
        <v/>
      </c>
    </row>
    <row r="256" spans="1:7" ht="19.5" hidden="1" customHeight="1" x14ac:dyDescent="0.25">
      <c r="A256" s="43">
        <f t="shared" si="10"/>
        <v>73</v>
      </c>
      <c r="B256" s="23" t="s">
        <v>448</v>
      </c>
      <c r="C256" s="24" t="s">
        <v>449</v>
      </c>
      <c r="D256" s="26">
        <v>0</v>
      </c>
      <c r="E256" s="25">
        <v>0</v>
      </c>
      <c r="F256" s="26">
        <f t="shared" si="11"/>
        <v>0</v>
      </c>
      <c r="G256" s="27" t="str">
        <f t="shared" si="9"/>
        <v/>
      </c>
    </row>
    <row r="257" spans="1:7" ht="19.5" hidden="1" customHeight="1" x14ac:dyDescent="0.25">
      <c r="A257" s="43">
        <f t="shared" si="10"/>
        <v>73</v>
      </c>
      <c r="B257" s="23" t="s">
        <v>612</v>
      </c>
      <c r="C257" s="24" t="s">
        <v>613</v>
      </c>
      <c r="D257" s="26">
        <v>0</v>
      </c>
      <c r="E257" s="25">
        <v>0</v>
      </c>
      <c r="F257" s="26">
        <f t="shared" si="11"/>
        <v>0</v>
      </c>
      <c r="G257" s="27" t="str">
        <f t="shared" si="9"/>
        <v/>
      </c>
    </row>
    <row r="258" spans="1:7" ht="19.5" customHeight="1" x14ac:dyDescent="0.25">
      <c r="A258" s="43">
        <f t="shared" si="10"/>
        <v>74</v>
      </c>
      <c r="B258" s="23" t="s">
        <v>506</v>
      </c>
      <c r="C258" s="24" t="s">
        <v>507</v>
      </c>
      <c r="D258" s="26">
        <v>7</v>
      </c>
      <c r="E258" s="25">
        <v>0</v>
      </c>
      <c r="F258" s="26">
        <f t="shared" si="11"/>
        <v>0</v>
      </c>
      <c r="G258" s="27">
        <f t="shared" si="9"/>
        <v>0</v>
      </c>
    </row>
    <row r="259" spans="1:7" ht="19.5" hidden="1" customHeight="1" x14ac:dyDescent="0.25">
      <c r="A259" s="43">
        <f t="shared" si="10"/>
        <v>74</v>
      </c>
      <c r="B259" s="23" t="s">
        <v>434</v>
      </c>
      <c r="C259" s="24" t="s">
        <v>435</v>
      </c>
      <c r="D259" s="26">
        <v>0</v>
      </c>
      <c r="E259" s="25">
        <v>0</v>
      </c>
      <c r="F259" s="26">
        <f t="shared" si="11"/>
        <v>0</v>
      </c>
      <c r="G259" s="27" t="str">
        <f t="shared" si="9"/>
        <v/>
      </c>
    </row>
    <row r="260" spans="1:7" ht="19.5" hidden="1" customHeight="1" x14ac:dyDescent="0.25">
      <c r="A260" s="43">
        <f t="shared" si="10"/>
        <v>74</v>
      </c>
      <c r="B260" s="23" t="s">
        <v>486</v>
      </c>
      <c r="C260" s="24" t="s">
        <v>487</v>
      </c>
      <c r="D260" s="26">
        <v>0</v>
      </c>
      <c r="E260" s="25">
        <v>0</v>
      </c>
      <c r="F260" s="26">
        <f t="shared" si="11"/>
        <v>0</v>
      </c>
      <c r="G260" s="27" t="str">
        <f t="shared" si="9"/>
        <v/>
      </c>
    </row>
    <row r="261" spans="1:7" ht="19.5" hidden="1" customHeight="1" x14ac:dyDescent="0.25">
      <c r="A261" s="43">
        <f t="shared" si="10"/>
        <v>74</v>
      </c>
      <c r="B261" s="23" t="s">
        <v>466</v>
      </c>
      <c r="C261" s="24" t="s">
        <v>467</v>
      </c>
      <c r="D261" s="26">
        <v>0</v>
      </c>
      <c r="E261" s="25">
        <v>0</v>
      </c>
      <c r="F261" s="26">
        <f t="shared" si="11"/>
        <v>0</v>
      </c>
      <c r="G261" s="27" t="str">
        <f t="shared" si="9"/>
        <v/>
      </c>
    </row>
    <row r="262" spans="1:7" ht="19.5" hidden="1" customHeight="1" x14ac:dyDescent="0.25">
      <c r="A262" s="43">
        <f t="shared" si="10"/>
        <v>74</v>
      </c>
      <c r="B262" s="23" t="s">
        <v>542</v>
      </c>
      <c r="C262" s="24" t="s">
        <v>543</v>
      </c>
      <c r="D262" s="26">
        <v>0</v>
      </c>
      <c r="E262" s="25">
        <v>0</v>
      </c>
      <c r="F262" s="26">
        <f t="shared" si="11"/>
        <v>0</v>
      </c>
      <c r="G262" s="27" t="str">
        <f t="shared" si="9"/>
        <v/>
      </c>
    </row>
    <row r="263" spans="1:7" ht="19.5" hidden="1" customHeight="1" x14ac:dyDescent="0.25">
      <c r="A263" s="43">
        <f t="shared" si="10"/>
        <v>74</v>
      </c>
      <c r="B263" s="23" t="s">
        <v>488</v>
      </c>
      <c r="C263" s="24" t="s">
        <v>489</v>
      </c>
      <c r="D263" s="26">
        <v>0</v>
      </c>
      <c r="E263" s="25">
        <v>0</v>
      </c>
      <c r="F263" s="26">
        <f t="shared" si="11"/>
        <v>0</v>
      </c>
      <c r="G263" s="27" t="str">
        <f t="shared" si="9"/>
        <v/>
      </c>
    </row>
    <row r="264" spans="1:7" ht="19.5" customHeight="1" x14ac:dyDescent="0.25">
      <c r="A264" s="43">
        <f t="shared" si="10"/>
        <v>75</v>
      </c>
      <c r="B264" s="23" t="s">
        <v>568</v>
      </c>
      <c r="C264" s="24" t="s">
        <v>569</v>
      </c>
      <c r="D264" s="26">
        <v>19</v>
      </c>
      <c r="E264" s="25">
        <v>3</v>
      </c>
      <c r="F264" s="26">
        <f t="shared" si="11"/>
        <v>3</v>
      </c>
      <c r="G264" s="27">
        <f t="shared" si="9"/>
        <v>0.15789473684210525</v>
      </c>
    </row>
    <row r="265" spans="1:7" ht="19.5" hidden="1" customHeight="1" x14ac:dyDescent="0.25">
      <c r="A265" s="43">
        <f t="shared" si="10"/>
        <v>75</v>
      </c>
      <c r="B265" s="23" t="s">
        <v>570</v>
      </c>
      <c r="C265" s="24" t="s">
        <v>571</v>
      </c>
      <c r="D265" s="26">
        <v>0</v>
      </c>
      <c r="E265" s="25">
        <v>0</v>
      </c>
      <c r="F265" s="26">
        <f t="shared" si="11"/>
        <v>0</v>
      </c>
      <c r="G265" s="27" t="str">
        <f t="shared" si="9"/>
        <v/>
      </c>
    </row>
    <row r="266" spans="1:7" ht="19.5" hidden="1" customHeight="1" x14ac:dyDescent="0.25">
      <c r="A266" s="43">
        <f t="shared" si="10"/>
        <v>75</v>
      </c>
      <c r="B266" s="23" t="s">
        <v>464</v>
      </c>
      <c r="C266" s="24" t="s">
        <v>465</v>
      </c>
      <c r="D266" s="26">
        <v>0</v>
      </c>
      <c r="E266" s="25">
        <v>0</v>
      </c>
      <c r="F266" s="26">
        <f t="shared" si="11"/>
        <v>0</v>
      </c>
      <c r="G266" s="27" t="str">
        <f t="shared" si="9"/>
        <v/>
      </c>
    </row>
    <row r="267" spans="1:7" ht="19.5" customHeight="1" x14ac:dyDescent="0.25">
      <c r="A267" s="43">
        <f t="shared" si="10"/>
        <v>76</v>
      </c>
      <c r="B267" s="23" t="s">
        <v>734</v>
      </c>
      <c r="C267" s="24" t="s">
        <v>735</v>
      </c>
      <c r="D267" s="26">
        <v>100</v>
      </c>
      <c r="E267" s="25">
        <v>100</v>
      </c>
      <c r="F267" s="26">
        <f t="shared" si="11"/>
        <v>100</v>
      </c>
      <c r="G267" s="27">
        <f t="shared" ref="G267:G330" si="12">IFERROR(F267/D267,"")</f>
        <v>1</v>
      </c>
    </row>
    <row r="268" spans="1:7" ht="19.5" customHeight="1" x14ac:dyDescent="0.25">
      <c r="A268" s="43">
        <f t="shared" ref="A268:A331" si="13">IF(D268&gt;0,1+A267,A267)</f>
        <v>77</v>
      </c>
      <c r="B268" s="23" t="s">
        <v>600</v>
      </c>
      <c r="C268" s="24" t="s">
        <v>601</v>
      </c>
      <c r="D268" s="26">
        <v>70</v>
      </c>
      <c r="E268" s="25">
        <v>70</v>
      </c>
      <c r="F268" s="26">
        <f t="shared" ref="F268:F331" si="14">IF(E268&gt;D268,D268,E268)</f>
        <v>70</v>
      </c>
      <c r="G268" s="27">
        <f t="shared" si="12"/>
        <v>1</v>
      </c>
    </row>
    <row r="269" spans="1:7" ht="19.5" hidden="1" customHeight="1" x14ac:dyDescent="0.25">
      <c r="A269" s="43">
        <f t="shared" si="13"/>
        <v>77</v>
      </c>
      <c r="B269" s="23" t="s">
        <v>665</v>
      </c>
      <c r="C269" s="24" t="s">
        <v>678</v>
      </c>
      <c r="D269" s="26">
        <v>0</v>
      </c>
      <c r="E269" s="25">
        <v>0</v>
      </c>
      <c r="F269" s="26">
        <f t="shared" si="14"/>
        <v>0</v>
      </c>
      <c r="G269" s="27" t="str">
        <f t="shared" si="12"/>
        <v/>
      </c>
    </row>
    <row r="270" spans="1:7" ht="19.5" hidden="1" customHeight="1" x14ac:dyDescent="0.25">
      <c r="A270" s="43">
        <f t="shared" si="13"/>
        <v>77</v>
      </c>
      <c r="B270" s="23" t="s">
        <v>484</v>
      </c>
      <c r="C270" s="24" t="s">
        <v>485</v>
      </c>
      <c r="D270" s="26">
        <v>0</v>
      </c>
      <c r="E270" s="25">
        <v>0</v>
      </c>
      <c r="F270" s="26">
        <f t="shared" si="14"/>
        <v>0</v>
      </c>
      <c r="G270" s="27" t="str">
        <f t="shared" si="12"/>
        <v/>
      </c>
    </row>
    <row r="271" spans="1:7" ht="19.5" customHeight="1" x14ac:dyDescent="0.25">
      <c r="A271" s="43">
        <f t="shared" si="13"/>
        <v>78</v>
      </c>
      <c r="B271" s="23" t="s">
        <v>456</v>
      </c>
      <c r="C271" s="24" t="s">
        <v>457</v>
      </c>
      <c r="D271" s="26">
        <v>92</v>
      </c>
      <c r="E271" s="25">
        <v>92</v>
      </c>
      <c r="F271" s="26">
        <f t="shared" si="14"/>
        <v>92</v>
      </c>
      <c r="G271" s="27">
        <f t="shared" si="12"/>
        <v>1</v>
      </c>
    </row>
    <row r="272" spans="1:7" ht="19.5" hidden="1" customHeight="1" x14ac:dyDescent="0.25">
      <c r="A272" s="43">
        <f t="shared" si="13"/>
        <v>78</v>
      </c>
      <c r="B272" s="23" t="s">
        <v>552</v>
      </c>
      <c r="C272" s="24" t="s">
        <v>553</v>
      </c>
      <c r="D272" s="26">
        <v>0</v>
      </c>
      <c r="E272" s="25">
        <v>0</v>
      </c>
      <c r="F272" s="26">
        <f t="shared" si="14"/>
        <v>0</v>
      </c>
      <c r="G272" s="27" t="str">
        <f t="shared" si="12"/>
        <v/>
      </c>
    </row>
    <row r="273" spans="1:7" ht="19.5" hidden="1" customHeight="1" x14ac:dyDescent="0.25">
      <c r="A273" s="43">
        <f t="shared" si="13"/>
        <v>78</v>
      </c>
      <c r="B273" s="23" t="s">
        <v>572</v>
      </c>
      <c r="C273" s="24" t="s">
        <v>573</v>
      </c>
      <c r="D273" s="26">
        <v>0</v>
      </c>
      <c r="E273" s="25">
        <v>0</v>
      </c>
      <c r="F273" s="26">
        <f t="shared" si="14"/>
        <v>0</v>
      </c>
      <c r="G273" s="27" t="str">
        <f t="shared" si="12"/>
        <v/>
      </c>
    </row>
    <row r="274" spans="1:7" ht="19.5" hidden="1" customHeight="1" x14ac:dyDescent="0.25">
      <c r="A274" s="43">
        <f t="shared" si="13"/>
        <v>78</v>
      </c>
      <c r="B274" s="23" t="s">
        <v>582</v>
      </c>
      <c r="C274" s="24" t="s">
        <v>583</v>
      </c>
      <c r="D274" s="26">
        <v>0</v>
      </c>
      <c r="E274" s="25">
        <v>0</v>
      </c>
      <c r="F274" s="26">
        <f t="shared" si="14"/>
        <v>0</v>
      </c>
      <c r="G274" s="27" t="str">
        <f t="shared" si="12"/>
        <v/>
      </c>
    </row>
    <row r="275" spans="1:7" ht="19.5" hidden="1" customHeight="1" x14ac:dyDescent="0.25">
      <c r="A275" s="43">
        <f t="shared" si="13"/>
        <v>78</v>
      </c>
      <c r="B275" s="23" t="s">
        <v>554</v>
      </c>
      <c r="C275" s="24" t="s">
        <v>555</v>
      </c>
      <c r="D275" s="26">
        <v>0</v>
      </c>
      <c r="E275" s="25">
        <v>0</v>
      </c>
      <c r="F275" s="26">
        <f t="shared" si="14"/>
        <v>0</v>
      </c>
      <c r="G275" s="27" t="str">
        <f t="shared" si="12"/>
        <v/>
      </c>
    </row>
    <row r="276" spans="1:7" ht="19.5" hidden="1" customHeight="1" x14ac:dyDescent="0.25">
      <c r="A276" s="43">
        <f t="shared" si="13"/>
        <v>78</v>
      </c>
      <c r="B276" s="23" t="s">
        <v>598</v>
      </c>
      <c r="C276" s="24" t="s">
        <v>599</v>
      </c>
      <c r="D276" s="26">
        <v>0</v>
      </c>
      <c r="E276" s="25">
        <v>0</v>
      </c>
      <c r="F276" s="26">
        <f t="shared" si="14"/>
        <v>0</v>
      </c>
      <c r="G276" s="27" t="str">
        <f t="shared" si="12"/>
        <v/>
      </c>
    </row>
    <row r="277" spans="1:7" ht="19.5" customHeight="1" x14ac:dyDescent="0.25">
      <c r="A277" s="43">
        <f t="shared" si="13"/>
        <v>79</v>
      </c>
      <c r="B277" s="23" t="s">
        <v>574</v>
      </c>
      <c r="C277" s="24" t="s">
        <v>575</v>
      </c>
      <c r="D277" s="26">
        <v>78</v>
      </c>
      <c r="E277" s="25">
        <v>78</v>
      </c>
      <c r="F277" s="26">
        <f t="shared" si="14"/>
        <v>78</v>
      </c>
      <c r="G277" s="27">
        <f t="shared" si="12"/>
        <v>1</v>
      </c>
    </row>
    <row r="278" spans="1:7" ht="19.5" customHeight="1" x14ac:dyDescent="0.25">
      <c r="A278" s="43">
        <f t="shared" si="13"/>
        <v>80</v>
      </c>
      <c r="B278" s="23" t="s">
        <v>544</v>
      </c>
      <c r="C278" s="24" t="s">
        <v>545</v>
      </c>
      <c r="D278" s="26">
        <v>116</v>
      </c>
      <c r="E278" s="25">
        <v>80</v>
      </c>
      <c r="F278" s="26">
        <f t="shared" si="14"/>
        <v>80</v>
      </c>
      <c r="G278" s="27">
        <f t="shared" si="12"/>
        <v>0.68965517241379315</v>
      </c>
    </row>
    <row r="279" spans="1:7" ht="19.5" customHeight="1" x14ac:dyDescent="0.25">
      <c r="A279" s="43">
        <f t="shared" si="13"/>
        <v>81</v>
      </c>
      <c r="B279" s="23" t="s">
        <v>578</v>
      </c>
      <c r="C279" s="24" t="s">
        <v>579</v>
      </c>
      <c r="D279" s="26">
        <v>100</v>
      </c>
      <c r="E279" s="25">
        <v>70</v>
      </c>
      <c r="F279" s="26">
        <f t="shared" si="14"/>
        <v>70</v>
      </c>
      <c r="G279" s="27">
        <f t="shared" si="12"/>
        <v>0.7</v>
      </c>
    </row>
    <row r="280" spans="1:7" ht="19.5" customHeight="1" x14ac:dyDescent="0.25">
      <c r="A280" s="43">
        <f t="shared" si="13"/>
        <v>82</v>
      </c>
      <c r="B280" s="23" t="s">
        <v>478</v>
      </c>
      <c r="C280" s="24" t="s">
        <v>479</v>
      </c>
      <c r="D280" s="26">
        <v>100</v>
      </c>
      <c r="E280" s="25">
        <v>99</v>
      </c>
      <c r="F280" s="26">
        <f t="shared" si="14"/>
        <v>99</v>
      </c>
      <c r="G280" s="27">
        <f t="shared" si="12"/>
        <v>0.99</v>
      </c>
    </row>
    <row r="281" spans="1:7" ht="19.5" hidden="1" customHeight="1" x14ac:dyDescent="0.25">
      <c r="A281" s="43">
        <f t="shared" si="13"/>
        <v>82</v>
      </c>
      <c r="B281" s="23" t="s">
        <v>498</v>
      </c>
      <c r="C281" s="24" t="s">
        <v>499</v>
      </c>
      <c r="D281" s="26">
        <v>0</v>
      </c>
      <c r="E281" s="25">
        <v>0</v>
      </c>
      <c r="F281" s="26">
        <f t="shared" si="14"/>
        <v>0</v>
      </c>
      <c r="G281" s="27" t="str">
        <f t="shared" si="12"/>
        <v/>
      </c>
    </row>
    <row r="282" spans="1:7" ht="19.5" hidden="1" customHeight="1" x14ac:dyDescent="0.25">
      <c r="A282" s="43">
        <f t="shared" si="13"/>
        <v>82</v>
      </c>
      <c r="B282" s="23" t="s">
        <v>496</v>
      </c>
      <c r="C282" s="24" t="s">
        <v>497</v>
      </c>
      <c r="D282" s="26">
        <v>0</v>
      </c>
      <c r="E282" s="25">
        <v>0</v>
      </c>
      <c r="F282" s="26">
        <f t="shared" si="14"/>
        <v>0</v>
      </c>
      <c r="G282" s="27" t="str">
        <f t="shared" si="12"/>
        <v/>
      </c>
    </row>
    <row r="283" spans="1:7" ht="19.5" hidden="1" customHeight="1" x14ac:dyDescent="0.25">
      <c r="A283" s="43">
        <f t="shared" si="13"/>
        <v>82</v>
      </c>
      <c r="B283" s="23" t="s">
        <v>438</v>
      </c>
      <c r="C283" s="24" t="s">
        <v>439</v>
      </c>
      <c r="D283" s="26">
        <v>0</v>
      </c>
      <c r="E283" s="25">
        <v>0</v>
      </c>
      <c r="F283" s="26">
        <f t="shared" si="14"/>
        <v>0</v>
      </c>
      <c r="G283" s="27" t="str">
        <f t="shared" si="12"/>
        <v/>
      </c>
    </row>
    <row r="284" spans="1:7" ht="19.5" hidden="1" customHeight="1" x14ac:dyDescent="0.25">
      <c r="A284" s="43">
        <f t="shared" si="13"/>
        <v>82</v>
      </c>
      <c r="B284" s="23" t="s">
        <v>616</v>
      </c>
      <c r="C284" s="24" t="s">
        <v>617</v>
      </c>
      <c r="D284" s="26">
        <v>0</v>
      </c>
      <c r="E284" s="25">
        <v>0</v>
      </c>
      <c r="F284" s="26">
        <f t="shared" si="14"/>
        <v>0</v>
      </c>
      <c r="G284" s="27" t="str">
        <f t="shared" si="12"/>
        <v/>
      </c>
    </row>
    <row r="285" spans="1:7" ht="19.5" customHeight="1" x14ac:dyDescent="0.25">
      <c r="A285" s="43">
        <f t="shared" si="13"/>
        <v>83</v>
      </c>
      <c r="B285" s="23" t="s">
        <v>510</v>
      </c>
      <c r="C285" s="24" t="s">
        <v>511</v>
      </c>
      <c r="D285" s="26">
        <v>50</v>
      </c>
      <c r="E285" s="25">
        <v>50</v>
      </c>
      <c r="F285" s="26">
        <f t="shared" si="14"/>
        <v>50</v>
      </c>
      <c r="G285" s="27">
        <f t="shared" si="12"/>
        <v>1</v>
      </c>
    </row>
    <row r="286" spans="1:7" ht="19.5" hidden="1" customHeight="1" x14ac:dyDescent="0.25">
      <c r="A286" s="43">
        <f t="shared" si="13"/>
        <v>83</v>
      </c>
      <c r="B286" s="23" t="s">
        <v>504</v>
      </c>
      <c r="C286" s="24" t="s">
        <v>505</v>
      </c>
      <c r="D286" s="26">
        <v>0</v>
      </c>
      <c r="E286" s="25">
        <v>0</v>
      </c>
      <c r="F286" s="26">
        <f t="shared" si="14"/>
        <v>0</v>
      </c>
      <c r="G286" s="27" t="str">
        <f t="shared" si="12"/>
        <v/>
      </c>
    </row>
    <row r="287" spans="1:7" ht="19.5" hidden="1" customHeight="1" x14ac:dyDescent="0.25">
      <c r="A287" s="43">
        <f t="shared" si="13"/>
        <v>83</v>
      </c>
      <c r="B287" s="23" t="s">
        <v>580</v>
      </c>
      <c r="C287" s="24" t="s">
        <v>581</v>
      </c>
      <c r="D287" s="26">
        <v>0</v>
      </c>
      <c r="E287" s="25">
        <v>0</v>
      </c>
      <c r="F287" s="26">
        <f t="shared" si="14"/>
        <v>0</v>
      </c>
      <c r="G287" s="27" t="str">
        <f t="shared" si="12"/>
        <v/>
      </c>
    </row>
    <row r="288" spans="1:7" ht="19.5" customHeight="1" x14ac:dyDescent="0.25">
      <c r="A288" s="43">
        <f t="shared" si="13"/>
        <v>84</v>
      </c>
      <c r="B288" s="23" t="s">
        <v>546</v>
      </c>
      <c r="C288" s="24" t="s">
        <v>547</v>
      </c>
      <c r="D288" s="26">
        <v>138</v>
      </c>
      <c r="E288" s="25">
        <v>138</v>
      </c>
      <c r="F288" s="26">
        <f t="shared" si="14"/>
        <v>138</v>
      </c>
      <c r="G288" s="27">
        <f t="shared" si="12"/>
        <v>1</v>
      </c>
    </row>
    <row r="289" spans="1:7" ht="19.5" hidden="1" customHeight="1" x14ac:dyDescent="0.25">
      <c r="A289" s="43">
        <f t="shared" si="13"/>
        <v>84</v>
      </c>
      <c r="B289" s="23" t="s">
        <v>528</v>
      </c>
      <c r="C289" s="24" t="s">
        <v>529</v>
      </c>
      <c r="D289" s="26">
        <v>0</v>
      </c>
      <c r="E289" s="25">
        <v>0</v>
      </c>
      <c r="F289" s="26">
        <f t="shared" si="14"/>
        <v>0</v>
      </c>
      <c r="G289" s="27" t="str">
        <f t="shared" si="12"/>
        <v/>
      </c>
    </row>
    <row r="290" spans="1:7" ht="19.5" hidden="1" customHeight="1" x14ac:dyDescent="0.25">
      <c r="A290" s="43">
        <f t="shared" si="13"/>
        <v>84</v>
      </c>
      <c r="B290" s="23" t="s">
        <v>468</v>
      </c>
      <c r="C290" s="24" t="s">
        <v>469</v>
      </c>
      <c r="D290" s="26">
        <v>0</v>
      </c>
      <c r="E290" s="25">
        <v>0</v>
      </c>
      <c r="F290" s="26">
        <f t="shared" si="14"/>
        <v>0</v>
      </c>
      <c r="G290" s="27" t="str">
        <f t="shared" si="12"/>
        <v/>
      </c>
    </row>
    <row r="291" spans="1:7" ht="19.5" hidden="1" customHeight="1" x14ac:dyDescent="0.25">
      <c r="A291" s="43">
        <f t="shared" si="13"/>
        <v>84</v>
      </c>
      <c r="B291" s="23" t="s">
        <v>442</v>
      </c>
      <c r="C291" s="24" t="s">
        <v>443</v>
      </c>
      <c r="D291" s="26">
        <v>0</v>
      </c>
      <c r="E291" s="25">
        <v>0</v>
      </c>
      <c r="F291" s="26">
        <f t="shared" si="14"/>
        <v>0</v>
      </c>
      <c r="G291" s="27" t="str">
        <f t="shared" si="12"/>
        <v/>
      </c>
    </row>
    <row r="292" spans="1:7" ht="19.5" hidden="1" customHeight="1" x14ac:dyDescent="0.25">
      <c r="A292" s="43">
        <f t="shared" si="13"/>
        <v>84</v>
      </c>
      <c r="B292" s="23" t="s">
        <v>452</v>
      </c>
      <c r="C292" s="24" t="s">
        <v>453</v>
      </c>
      <c r="D292" s="26">
        <v>0</v>
      </c>
      <c r="E292" s="25">
        <v>0</v>
      </c>
      <c r="F292" s="26">
        <f t="shared" si="14"/>
        <v>0</v>
      </c>
      <c r="G292" s="27" t="str">
        <f t="shared" si="12"/>
        <v/>
      </c>
    </row>
    <row r="293" spans="1:7" ht="19.5" hidden="1" customHeight="1" x14ac:dyDescent="0.25">
      <c r="A293" s="43">
        <f t="shared" si="13"/>
        <v>84</v>
      </c>
      <c r="B293" s="23" t="s">
        <v>446</v>
      </c>
      <c r="C293" s="24" t="s">
        <v>447</v>
      </c>
      <c r="D293" s="26">
        <v>0</v>
      </c>
      <c r="E293" s="25">
        <v>0</v>
      </c>
      <c r="F293" s="26">
        <f t="shared" si="14"/>
        <v>0</v>
      </c>
      <c r="G293" s="27" t="str">
        <f t="shared" si="12"/>
        <v/>
      </c>
    </row>
    <row r="294" spans="1:7" ht="19.5" hidden="1" customHeight="1" x14ac:dyDescent="0.25">
      <c r="A294" s="43">
        <f t="shared" si="13"/>
        <v>84</v>
      </c>
      <c r="B294" s="23" t="s">
        <v>610</v>
      </c>
      <c r="C294" s="24" t="s">
        <v>611</v>
      </c>
      <c r="D294" s="26">
        <v>0</v>
      </c>
      <c r="E294" s="25">
        <v>0</v>
      </c>
      <c r="F294" s="26">
        <f t="shared" si="14"/>
        <v>0</v>
      </c>
      <c r="G294" s="27" t="str">
        <f t="shared" si="12"/>
        <v/>
      </c>
    </row>
    <row r="295" spans="1:7" ht="19.5" hidden="1" customHeight="1" x14ac:dyDescent="0.25">
      <c r="A295" s="43">
        <f t="shared" si="13"/>
        <v>84</v>
      </c>
      <c r="B295" s="23" t="s">
        <v>462</v>
      </c>
      <c r="C295" s="24" t="s">
        <v>463</v>
      </c>
      <c r="D295" s="26">
        <v>0</v>
      </c>
      <c r="E295" s="25">
        <v>0</v>
      </c>
      <c r="F295" s="26">
        <f t="shared" si="14"/>
        <v>0</v>
      </c>
      <c r="G295" s="27" t="str">
        <f t="shared" si="12"/>
        <v/>
      </c>
    </row>
    <row r="296" spans="1:7" ht="19.5" hidden="1" customHeight="1" x14ac:dyDescent="0.25">
      <c r="A296" s="43">
        <f t="shared" si="13"/>
        <v>84</v>
      </c>
      <c r="B296" s="23" t="s">
        <v>470</v>
      </c>
      <c r="C296" s="24" t="s">
        <v>471</v>
      </c>
      <c r="D296" s="26">
        <v>0</v>
      </c>
      <c r="E296" s="25">
        <v>0</v>
      </c>
      <c r="F296" s="26">
        <f t="shared" si="14"/>
        <v>0</v>
      </c>
      <c r="G296" s="27" t="str">
        <f t="shared" si="12"/>
        <v/>
      </c>
    </row>
    <row r="297" spans="1:7" ht="19.5" hidden="1" customHeight="1" x14ac:dyDescent="0.25">
      <c r="A297" s="43">
        <f t="shared" si="13"/>
        <v>84</v>
      </c>
      <c r="B297" s="23" t="s">
        <v>508</v>
      </c>
      <c r="C297" s="24" t="s">
        <v>509</v>
      </c>
      <c r="D297" s="26">
        <v>0</v>
      </c>
      <c r="E297" s="25">
        <v>0</v>
      </c>
      <c r="F297" s="26">
        <f t="shared" si="14"/>
        <v>0</v>
      </c>
      <c r="G297" s="27" t="str">
        <f t="shared" si="12"/>
        <v/>
      </c>
    </row>
    <row r="298" spans="1:7" ht="19.5" hidden="1" customHeight="1" x14ac:dyDescent="0.25">
      <c r="A298" s="43">
        <f t="shared" si="13"/>
        <v>84</v>
      </c>
      <c r="B298" s="23" t="s">
        <v>618</v>
      </c>
      <c r="C298" s="24" t="s">
        <v>619</v>
      </c>
      <c r="D298" s="26">
        <v>0</v>
      </c>
      <c r="E298" s="25">
        <v>0</v>
      </c>
      <c r="F298" s="26">
        <f t="shared" si="14"/>
        <v>0</v>
      </c>
      <c r="G298" s="27" t="str">
        <f t="shared" si="12"/>
        <v/>
      </c>
    </row>
    <row r="299" spans="1:7" ht="19.5" hidden="1" customHeight="1" x14ac:dyDescent="0.25">
      <c r="A299" s="43">
        <f t="shared" si="13"/>
        <v>84</v>
      </c>
      <c r="B299" s="23" t="s">
        <v>458</v>
      </c>
      <c r="C299" s="24" t="s">
        <v>459</v>
      </c>
      <c r="D299" s="26">
        <v>0</v>
      </c>
      <c r="E299" s="25">
        <v>0</v>
      </c>
      <c r="F299" s="26">
        <f t="shared" si="14"/>
        <v>0</v>
      </c>
      <c r="G299" s="27" t="str">
        <f t="shared" si="12"/>
        <v/>
      </c>
    </row>
    <row r="300" spans="1:7" ht="19.5" customHeight="1" x14ac:dyDescent="0.25">
      <c r="A300" s="43">
        <f t="shared" si="13"/>
        <v>85</v>
      </c>
      <c r="B300" s="23" t="s">
        <v>522</v>
      </c>
      <c r="C300" s="24" t="s">
        <v>523</v>
      </c>
      <c r="D300" s="26">
        <v>100</v>
      </c>
      <c r="E300" s="25">
        <v>65</v>
      </c>
      <c r="F300" s="26">
        <f t="shared" si="14"/>
        <v>65</v>
      </c>
      <c r="G300" s="27">
        <f t="shared" si="12"/>
        <v>0.65</v>
      </c>
    </row>
    <row r="301" spans="1:7" ht="19.5" hidden="1" customHeight="1" x14ac:dyDescent="0.25">
      <c r="A301" s="43">
        <f t="shared" si="13"/>
        <v>85</v>
      </c>
      <c r="B301" s="23" t="s">
        <v>436</v>
      </c>
      <c r="C301" s="24" t="s">
        <v>437</v>
      </c>
      <c r="D301" s="26">
        <v>0</v>
      </c>
      <c r="E301" s="25">
        <v>0</v>
      </c>
      <c r="F301" s="26">
        <f t="shared" si="14"/>
        <v>0</v>
      </c>
      <c r="G301" s="27" t="str">
        <f t="shared" si="12"/>
        <v/>
      </c>
    </row>
    <row r="302" spans="1:7" ht="19.5" hidden="1" customHeight="1" x14ac:dyDescent="0.25">
      <c r="A302" s="43">
        <f t="shared" si="13"/>
        <v>85</v>
      </c>
      <c r="B302" s="23" t="s">
        <v>460</v>
      </c>
      <c r="C302" s="24" t="s">
        <v>461</v>
      </c>
      <c r="D302" s="26">
        <v>0</v>
      </c>
      <c r="E302" s="25">
        <v>0</v>
      </c>
      <c r="F302" s="26">
        <f t="shared" si="14"/>
        <v>0</v>
      </c>
      <c r="G302" s="27" t="str">
        <f t="shared" si="12"/>
        <v/>
      </c>
    </row>
    <row r="303" spans="1:7" ht="19.5" hidden="1" customHeight="1" x14ac:dyDescent="0.25">
      <c r="A303" s="43">
        <f t="shared" si="13"/>
        <v>85</v>
      </c>
      <c r="B303" s="23" t="s">
        <v>548</v>
      </c>
      <c r="C303" s="24" t="s">
        <v>549</v>
      </c>
      <c r="D303" s="26">
        <v>0</v>
      </c>
      <c r="E303" s="25">
        <v>0</v>
      </c>
      <c r="F303" s="26">
        <f t="shared" si="14"/>
        <v>0</v>
      </c>
      <c r="G303" s="27" t="str">
        <f t="shared" si="12"/>
        <v/>
      </c>
    </row>
    <row r="304" spans="1:7" ht="19.5" hidden="1" customHeight="1" x14ac:dyDescent="0.25">
      <c r="A304" s="43">
        <f t="shared" si="13"/>
        <v>85</v>
      </c>
      <c r="B304" s="23" t="s">
        <v>548</v>
      </c>
      <c r="C304" s="24" t="s">
        <v>549</v>
      </c>
      <c r="D304" s="26">
        <v>0</v>
      </c>
      <c r="E304" s="25">
        <v>0</v>
      </c>
      <c r="F304" s="26">
        <f t="shared" si="14"/>
        <v>0</v>
      </c>
      <c r="G304" s="27" t="str">
        <f t="shared" si="12"/>
        <v/>
      </c>
    </row>
    <row r="305" spans="1:7" ht="19.5" hidden="1" customHeight="1" x14ac:dyDescent="0.25">
      <c r="A305" s="43">
        <f t="shared" si="13"/>
        <v>85</v>
      </c>
      <c r="B305" s="23" t="s">
        <v>614</v>
      </c>
      <c r="C305" s="24" t="s">
        <v>615</v>
      </c>
      <c r="D305" s="26">
        <v>0</v>
      </c>
      <c r="E305" s="25">
        <v>0</v>
      </c>
      <c r="F305" s="26">
        <f t="shared" si="14"/>
        <v>0</v>
      </c>
      <c r="G305" s="27" t="str">
        <f t="shared" si="12"/>
        <v/>
      </c>
    </row>
    <row r="306" spans="1:7" ht="19.5" hidden="1" customHeight="1" x14ac:dyDescent="0.25">
      <c r="A306" s="43">
        <f t="shared" si="13"/>
        <v>85</v>
      </c>
      <c r="B306" s="23" t="s">
        <v>526</v>
      </c>
      <c r="C306" s="24" t="s">
        <v>527</v>
      </c>
      <c r="D306" s="26">
        <v>0</v>
      </c>
      <c r="E306" s="25">
        <v>0</v>
      </c>
      <c r="F306" s="26">
        <f t="shared" si="14"/>
        <v>0</v>
      </c>
      <c r="G306" s="27" t="str">
        <f t="shared" si="12"/>
        <v/>
      </c>
    </row>
    <row r="307" spans="1:7" ht="19.5" customHeight="1" x14ac:dyDescent="0.25">
      <c r="A307" s="43">
        <f t="shared" si="13"/>
        <v>86</v>
      </c>
      <c r="B307" s="23" t="s">
        <v>606</v>
      </c>
      <c r="C307" s="24" t="s">
        <v>607</v>
      </c>
      <c r="D307" s="26">
        <v>9</v>
      </c>
      <c r="E307" s="25">
        <v>9</v>
      </c>
      <c r="F307" s="26">
        <f t="shared" si="14"/>
        <v>9</v>
      </c>
      <c r="G307" s="27">
        <f t="shared" si="12"/>
        <v>1</v>
      </c>
    </row>
    <row r="308" spans="1:7" ht="19.5" customHeight="1" x14ac:dyDescent="0.25">
      <c r="A308" s="43">
        <f t="shared" si="13"/>
        <v>87</v>
      </c>
      <c r="B308" s="23" t="s">
        <v>604</v>
      </c>
      <c r="C308" s="24" t="s">
        <v>605</v>
      </c>
      <c r="D308" s="26">
        <v>9</v>
      </c>
      <c r="E308" s="25">
        <v>9</v>
      </c>
      <c r="F308" s="26">
        <f t="shared" si="14"/>
        <v>9</v>
      </c>
      <c r="G308" s="27">
        <f t="shared" si="12"/>
        <v>1</v>
      </c>
    </row>
    <row r="309" spans="1:7" ht="19.5" hidden="1" customHeight="1" x14ac:dyDescent="0.25">
      <c r="A309" s="43">
        <f t="shared" si="13"/>
        <v>87</v>
      </c>
      <c r="B309" s="23" t="s">
        <v>556</v>
      </c>
      <c r="C309" s="24" t="s">
        <v>557</v>
      </c>
      <c r="D309" s="26">
        <v>0</v>
      </c>
      <c r="E309" s="25">
        <v>0</v>
      </c>
      <c r="F309" s="26">
        <f t="shared" si="14"/>
        <v>0</v>
      </c>
      <c r="G309" s="27" t="str">
        <f t="shared" si="12"/>
        <v/>
      </c>
    </row>
    <row r="310" spans="1:7" ht="19.5" hidden="1" customHeight="1" x14ac:dyDescent="0.25">
      <c r="A310" s="43">
        <f t="shared" si="13"/>
        <v>87</v>
      </c>
      <c r="B310" s="23" t="s">
        <v>558</v>
      </c>
      <c r="C310" s="24" t="s">
        <v>559</v>
      </c>
      <c r="D310" s="26">
        <v>0</v>
      </c>
      <c r="E310" s="25">
        <v>0</v>
      </c>
      <c r="F310" s="26">
        <f t="shared" si="14"/>
        <v>0</v>
      </c>
      <c r="G310" s="27" t="str">
        <f t="shared" si="12"/>
        <v/>
      </c>
    </row>
    <row r="311" spans="1:7" ht="19.5" hidden="1" customHeight="1" x14ac:dyDescent="0.25">
      <c r="A311" s="43">
        <f t="shared" si="13"/>
        <v>87</v>
      </c>
      <c r="B311" s="23" t="s">
        <v>588</v>
      </c>
      <c r="C311" s="24" t="s">
        <v>589</v>
      </c>
      <c r="D311" s="26">
        <v>0</v>
      </c>
      <c r="E311" s="25">
        <v>0</v>
      </c>
      <c r="F311" s="26">
        <f t="shared" si="14"/>
        <v>0</v>
      </c>
      <c r="G311" s="27" t="str">
        <f t="shared" si="12"/>
        <v/>
      </c>
    </row>
    <row r="312" spans="1:7" ht="19.5" customHeight="1" x14ac:dyDescent="0.25">
      <c r="A312" s="43">
        <f t="shared" si="13"/>
        <v>88</v>
      </c>
      <c r="B312" s="23" t="s">
        <v>494</v>
      </c>
      <c r="C312" s="24" t="s">
        <v>495</v>
      </c>
      <c r="D312" s="26">
        <v>7</v>
      </c>
      <c r="E312" s="25">
        <v>0</v>
      </c>
      <c r="F312" s="26">
        <f t="shared" si="14"/>
        <v>0</v>
      </c>
      <c r="G312" s="27">
        <f t="shared" si="12"/>
        <v>0</v>
      </c>
    </row>
    <row r="313" spans="1:7" ht="19.5" hidden="1" customHeight="1" x14ac:dyDescent="0.25">
      <c r="A313" s="43">
        <f t="shared" si="13"/>
        <v>88</v>
      </c>
      <c r="B313" s="23" t="s">
        <v>500</v>
      </c>
      <c r="C313" s="24" t="s">
        <v>501</v>
      </c>
      <c r="D313" s="26">
        <v>0</v>
      </c>
      <c r="E313" s="25">
        <v>0</v>
      </c>
      <c r="F313" s="26">
        <f t="shared" si="14"/>
        <v>0</v>
      </c>
      <c r="G313" s="27" t="str">
        <f t="shared" si="12"/>
        <v/>
      </c>
    </row>
    <row r="314" spans="1:7" ht="19.5" hidden="1" customHeight="1" x14ac:dyDescent="0.25">
      <c r="A314" s="43">
        <f t="shared" si="13"/>
        <v>88</v>
      </c>
      <c r="B314" s="23" t="s">
        <v>476</v>
      </c>
      <c r="C314" s="24" t="s">
        <v>477</v>
      </c>
      <c r="D314" s="26">
        <v>0</v>
      </c>
      <c r="E314" s="25">
        <v>0</v>
      </c>
      <c r="F314" s="26">
        <f t="shared" si="14"/>
        <v>0</v>
      </c>
      <c r="G314" s="27" t="str">
        <f t="shared" si="12"/>
        <v/>
      </c>
    </row>
    <row r="315" spans="1:7" ht="19.5" hidden="1" customHeight="1" x14ac:dyDescent="0.25">
      <c r="A315" s="43">
        <f t="shared" si="13"/>
        <v>88</v>
      </c>
      <c r="B315" s="23" t="s">
        <v>540</v>
      </c>
      <c r="C315" s="24" t="s">
        <v>541</v>
      </c>
      <c r="D315" s="26">
        <v>0</v>
      </c>
      <c r="E315" s="25">
        <v>0</v>
      </c>
      <c r="F315" s="26">
        <f t="shared" si="14"/>
        <v>0</v>
      </c>
      <c r="G315" s="27" t="str">
        <f t="shared" si="12"/>
        <v/>
      </c>
    </row>
    <row r="316" spans="1:7" ht="19.5" hidden="1" customHeight="1" x14ac:dyDescent="0.25">
      <c r="A316" s="43">
        <f t="shared" si="13"/>
        <v>88</v>
      </c>
      <c r="B316" s="23" t="s">
        <v>474</v>
      </c>
      <c r="C316" s="24" t="s">
        <v>475</v>
      </c>
      <c r="D316" s="26">
        <v>0</v>
      </c>
      <c r="E316" s="25">
        <v>0</v>
      </c>
      <c r="F316" s="26">
        <f t="shared" si="14"/>
        <v>0</v>
      </c>
      <c r="G316" s="27" t="str">
        <f t="shared" si="12"/>
        <v/>
      </c>
    </row>
    <row r="317" spans="1:7" ht="19.5" hidden="1" customHeight="1" x14ac:dyDescent="0.25">
      <c r="A317" s="43">
        <f t="shared" si="13"/>
        <v>88</v>
      </c>
      <c r="B317" s="23" t="s">
        <v>482</v>
      </c>
      <c r="C317" s="24" t="s">
        <v>483</v>
      </c>
      <c r="D317" s="26">
        <v>0</v>
      </c>
      <c r="E317" s="25">
        <v>0</v>
      </c>
      <c r="F317" s="26">
        <f t="shared" si="14"/>
        <v>0</v>
      </c>
      <c r="G317" s="27" t="str">
        <f t="shared" si="12"/>
        <v/>
      </c>
    </row>
    <row r="318" spans="1:7" ht="19.5" hidden="1" customHeight="1" x14ac:dyDescent="0.25">
      <c r="A318" s="43">
        <f t="shared" si="13"/>
        <v>88</v>
      </c>
      <c r="B318" s="23" t="s">
        <v>480</v>
      </c>
      <c r="C318" s="24" t="s">
        <v>481</v>
      </c>
      <c r="D318" s="26">
        <v>0</v>
      </c>
      <c r="E318" s="25">
        <v>0</v>
      </c>
      <c r="F318" s="26">
        <f t="shared" si="14"/>
        <v>0</v>
      </c>
      <c r="G318" s="27" t="str">
        <f t="shared" si="12"/>
        <v/>
      </c>
    </row>
    <row r="319" spans="1:7" ht="19.5" hidden="1" customHeight="1" x14ac:dyDescent="0.25">
      <c r="A319" s="43">
        <f t="shared" si="13"/>
        <v>88</v>
      </c>
      <c r="B319" s="23" t="s">
        <v>492</v>
      </c>
      <c r="C319" s="24" t="s">
        <v>493</v>
      </c>
      <c r="D319" s="26">
        <v>0</v>
      </c>
      <c r="E319" s="25">
        <v>0</v>
      </c>
      <c r="F319" s="26">
        <f t="shared" si="14"/>
        <v>0</v>
      </c>
      <c r="G319" s="27" t="str">
        <f t="shared" si="12"/>
        <v/>
      </c>
    </row>
    <row r="320" spans="1:7" ht="19.5" customHeight="1" x14ac:dyDescent="0.25">
      <c r="A320" s="43">
        <f t="shared" si="13"/>
        <v>89</v>
      </c>
      <c r="B320" s="23" t="s">
        <v>490</v>
      </c>
      <c r="C320" s="24" t="s">
        <v>491</v>
      </c>
      <c r="D320" s="26">
        <v>43</v>
      </c>
      <c r="E320" s="25">
        <v>0</v>
      </c>
      <c r="F320" s="26">
        <f t="shared" si="14"/>
        <v>0</v>
      </c>
      <c r="G320" s="27">
        <f t="shared" si="12"/>
        <v>0</v>
      </c>
    </row>
    <row r="321" spans="1:7" ht="19.5" hidden="1" customHeight="1" x14ac:dyDescent="0.25">
      <c r="A321" s="43">
        <f t="shared" si="13"/>
        <v>89</v>
      </c>
      <c r="B321" s="23" t="s">
        <v>502</v>
      </c>
      <c r="C321" s="24" t="s">
        <v>503</v>
      </c>
      <c r="D321" s="26">
        <v>0</v>
      </c>
      <c r="E321" s="25">
        <v>0</v>
      </c>
      <c r="F321" s="26">
        <f t="shared" si="14"/>
        <v>0</v>
      </c>
      <c r="G321" s="27" t="str">
        <f t="shared" si="12"/>
        <v/>
      </c>
    </row>
    <row r="322" spans="1:7" ht="19.5" hidden="1" customHeight="1" x14ac:dyDescent="0.25">
      <c r="A322" s="43">
        <f t="shared" si="13"/>
        <v>89</v>
      </c>
      <c r="B322" s="23" t="s">
        <v>596</v>
      </c>
      <c r="C322" s="24" t="s">
        <v>597</v>
      </c>
      <c r="D322" s="26">
        <v>0</v>
      </c>
      <c r="E322" s="25">
        <v>0</v>
      </c>
      <c r="F322" s="26">
        <f t="shared" si="14"/>
        <v>0</v>
      </c>
      <c r="G322" s="27" t="str">
        <f t="shared" si="12"/>
        <v/>
      </c>
    </row>
    <row r="323" spans="1:7" ht="19.5" hidden="1" customHeight="1" x14ac:dyDescent="0.25">
      <c r="A323" s="43">
        <f t="shared" si="13"/>
        <v>89</v>
      </c>
      <c r="B323" s="23" t="s">
        <v>754</v>
      </c>
      <c r="C323" s="24" t="s">
        <v>761</v>
      </c>
      <c r="D323" s="26">
        <v>0</v>
      </c>
      <c r="E323" s="25">
        <v>0</v>
      </c>
      <c r="F323" s="26">
        <f t="shared" si="14"/>
        <v>0</v>
      </c>
      <c r="G323" s="27" t="str">
        <f t="shared" si="12"/>
        <v/>
      </c>
    </row>
    <row r="324" spans="1:7" ht="19.5" hidden="1" customHeight="1" x14ac:dyDescent="0.25">
      <c r="A324" s="43">
        <f t="shared" si="13"/>
        <v>89</v>
      </c>
      <c r="B324" s="23" t="s">
        <v>755</v>
      </c>
      <c r="C324" s="24" t="s">
        <v>762</v>
      </c>
      <c r="D324" s="26">
        <v>0</v>
      </c>
      <c r="E324" s="25">
        <v>0</v>
      </c>
      <c r="F324" s="26">
        <f t="shared" si="14"/>
        <v>0</v>
      </c>
      <c r="G324" s="27" t="str">
        <f t="shared" si="12"/>
        <v/>
      </c>
    </row>
    <row r="325" spans="1:7" ht="19.5" customHeight="1" x14ac:dyDescent="0.25">
      <c r="A325" s="43">
        <f t="shared" si="13"/>
        <v>90</v>
      </c>
      <c r="B325" s="23" t="s">
        <v>756</v>
      </c>
      <c r="C325" s="24" t="s">
        <v>763</v>
      </c>
      <c r="D325" s="26">
        <v>8</v>
      </c>
      <c r="E325" s="25">
        <v>0</v>
      </c>
      <c r="F325" s="26">
        <f t="shared" si="14"/>
        <v>0</v>
      </c>
      <c r="G325" s="27">
        <f t="shared" si="12"/>
        <v>0</v>
      </c>
    </row>
    <row r="326" spans="1:7" ht="19.5" hidden="1" customHeight="1" x14ac:dyDescent="0.25">
      <c r="A326" s="43">
        <f t="shared" si="13"/>
        <v>90</v>
      </c>
      <c r="B326" s="23" t="s">
        <v>757</v>
      </c>
      <c r="C326" s="24" t="s">
        <v>764</v>
      </c>
      <c r="D326" s="26">
        <v>0</v>
      </c>
      <c r="E326" s="25">
        <v>0</v>
      </c>
      <c r="F326" s="26">
        <f t="shared" si="14"/>
        <v>0</v>
      </c>
      <c r="G326" s="27" t="str">
        <f t="shared" si="12"/>
        <v/>
      </c>
    </row>
    <row r="327" spans="1:7" ht="19.5" hidden="1" customHeight="1" x14ac:dyDescent="0.25">
      <c r="A327" s="43">
        <f t="shared" si="13"/>
        <v>90</v>
      </c>
      <c r="B327" s="23" t="s">
        <v>759</v>
      </c>
      <c r="C327" s="24" t="s">
        <v>766</v>
      </c>
      <c r="D327" s="26">
        <v>0</v>
      </c>
      <c r="E327" s="25">
        <v>0</v>
      </c>
      <c r="F327" s="26">
        <f t="shared" si="14"/>
        <v>0</v>
      </c>
      <c r="G327" s="27" t="str">
        <f t="shared" si="12"/>
        <v/>
      </c>
    </row>
    <row r="328" spans="1:7" ht="19.5" hidden="1" customHeight="1" x14ac:dyDescent="0.25">
      <c r="A328" s="43">
        <f t="shared" si="13"/>
        <v>90</v>
      </c>
      <c r="B328" s="23" t="s">
        <v>760</v>
      </c>
      <c r="C328" s="24" t="s">
        <v>767</v>
      </c>
      <c r="D328" s="26">
        <v>0</v>
      </c>
      <c r="E328" s="25">
        <v>0</v>
      </c>
      <c r="F328" s="26">
        <f t="shared" si="14"/>
        <v>0</v>
      </c>
      <c r="G328" s="27" t="str">
        <f t="shared" si="12"/>
        <v/>
      </c>
    </row>
    <row r="329" spans="1:7" ht="19.5" hidden="1" customHeight="1" x14ac:dyDescent="0.25">
      <c r="A329" s="43">
        <f t="shared" si="13"/>
        <v>90</v>
      </c>
      <c r="B329" s="23" t="s">
        <v>772</v>
      </c>
      <c r="C329" s="24" t="s">
        <v>775</v>
      </c>
      <c r="D329" s="26">
        <v>0</v>
      </c>
      <c r="E329" s="25">
        <v>0</v>
      </c>
      <c r="F329" s="26">
        <f t="shared" si="14"/>
        <v>0</v>
      </c>
      <c r="G329" s="27" t="str">
        <f t="shared" si="12"/>
        <v/>
      </c>
    </row>
    <row r="330" spans="1:7" ht="19.5" hidden="1" customHeight="1" x14ac:dyDescent="0.25">
      <c r="A330" s="43">
        <f t="shared" si="13"/>
        <v>90</v>
      </c>
      <c r="B330" s="23" t="s">
        <v>777</v>
      </c>
      <c r="C330" s="24" t="s">
        <v>784</v>
      </c>
      <c r="D330" s="26">
        <v>0</v>
      </c>
      <c r="E330" s="25">
        <v>0</v>
      </c>
      <c r="F330" s="26">
        <f t="shared" si="14"/>
        <v>0</v>
      </c>
      <c r="G330" s="27" t="str">
        <f t="shared" si="12"/>
        <v/>
      </c>
    </row>
    <row r="331" spans="1:7" ht="19.5" hidden="1" customHeight="1" x14ac:dyDescent="0.25">
      <c r="A331" s="43">
        <f t="shared" si="13"/>
        <v>90</v>
      </c>
      <c r="B331" s="23" t="s">
        <v>778</v>
      </c>
      <c r="C331" s="24" t="s">
        <v>785</v>
      </c>
      <c r="D331" s="26">
        <v>0</v>
      </c>
      <c r="E331" s="25">
        <v>0</v>
      </c>
      <c r="F331" s="26">
        <f t="shared" si="14"/>
        <v>0</v>
      </c>
      <c r="G331" s="27" t="str">
        <f t="shared" ref="G331:G394" si="15">IFERROR(F331/D331,"")</f>
        <v/>
      </c>
    </row>
    <row r="332" spans="1:7" ht="19.5" hidden="1" customHeight="1" x14ac:dyDescent="0.25">
      <c r="A332" s="43">
        <f t="shared" ref="A332:A395" si="16">IF(D332&gt;0,1+A331,A331)</f>
        <v>90</v>
      </c>
      <c r="B332" s="23" t="s">
        <v>779</v>
      </c>
      <c r="C332" s="24" t="s">
        <v>786</v>
      </c>
      <c r="D332" s="26">
        <v>0</v>
      </c>
      <c r="E332" s="25">
        <v>0</v>
      </c>
      <c r="F332" s="26">
        <f t="shared" ref="F332:F395" si="17">IF(E332&gt;D332,D332,E332)</f>
        <v>0</v>
      </c>
      <c r="G332" s="27" t="str">
        <f t="shared" si="15"/>
        <v/>
      </c>
    </row>
    <row r="333" spans="1:7" ht="19.5" hidden="1" customHeight="1" x14ac:dyDescent="0.25">
      <c r="A333" s="43">
        <f t="shared" si="16"/>
        <v>90</v>
      </c>
      <c r="B333" s="23" t="s">
        <v>780</v>
      </c>
      <c r="C333" s="24" t="s">
        <v>787</v>
      </c>
      <c r="D333" s="26">
        <v>0</v>
      </c>
      <c r="E333" s="25">
        <v>0</v>
      </c>
      <c r="F333" s="26">
        <f t="shared" si="17"/>
        <v>0</v>
      </c>
      <c r="G333" s="27" t="str">
        <f t="shared" si="15"/>
        <v/>
      </c>
    </row>
    <row r="334" spans="1:7" ht="19.5" hidden="1" customHeight="1" x14ac:dyDescent="0.25">
      <c r="A334" s="43">
        <f t="shared" si="16"/>
        <v>90</v>
      </c>
      <c r="B334" s="23" t="s">
        <v>781</v>
      </c>
      <c r="C334" s="24" t="s">
        <v>788</v>
      </c>
      <c r="D334" s="26">
        <v>0</v>
      </c>
      <c r="E334" s="25">
        <v>0</v>
      </c>
      <c r="F334" s="26">
        <f t="shared" si="17"/>
        <v>0</v>
      </c>
      <c r="G334" s="27" t="str">
        <f t="shared" si="15"/>
        <v/>
      </c>
    </row>
    <row r="335" spans="1:7" ht="19.5" hidden="1" customHeight="1" x14ac:dyDescent="0.25">
      <c r="A335" s="43">
        <f t="shared" si="16"/>
        <v>90</v>
      </c>
      <c r="B335" s="23" t="s">
        <v>782</v>
      </c>
      <c r="C335" s="24" t="s">
        <v>789</v>
      </c>
      <c r="D335" s="26">
        <v>0</v>
      </c>
      <c r="E335" s="25">
        <v>0</v>
      </c>
      <c r="F335" s="26">
        <f t="shared" si="17"/>
        <v>0</v>
      </c>
      <c r="G335" s="27" t="str">
        <f t="shared" si="15"/>
        <v/>
      </c>
    </row>
    <row r="336" spans="1:7" ht="19.5" hidden="1" customHeight="1" x14ac:dyDescent="0.25">
      <c r="A336" s="43">
        <f t="shared" si="16"/>
        <v>90</v>
      </c>
      <c r="B336" s="23" t="s">
        <v>783</v>
      </c>
      <c r="C336" s="24" t="s">
        <v>790</v>
      </c>
      <c r="D336" s="26">
        <v>0</v>
      </c>
      <c r="E336" s="25">
        <v>0</v>
      </c>
      <c r="F336" s="26">
        <f t="shared" si="17"/>
        <v>0</v>
      </c>
      <c r="G336" s="27" t="str">
        <f t="shared" si="15"/>
        <v/>
      </c>
    </row>
    <row r="337" spans="1:7" ht="19.5" hidden="1" customHeight="1" x14ac:dyDescent="0.25">
      <c r="A337" s="43">
        <f t="shared" si="16"/>
        <v>90</v>
      </c>
      <c r="B337" s="23" t="s">
        <v>795</v>
      </c>
      <c r="C337" s="24" t="s">
        <v>797</v>
      </c>
      <c r="D337" s="26">
        <v>0</v>
      </c>
      <c r="E337" s="25">
        <v>0</v>
      </c>
      <c r="F337" s="26">
        <f t="shared" si="17"/>
        <v>0</v>
      </c>
      <c r="G337" s="27" t="str">
        <f t="shared" si="15"/>
        <v/>
      </c>
    </row>
    <row r="338" spans="1:7" ht="19.5" hidden="1" customHeight="1" x14ac:dyDescent="0.25">
      <c r="A338" s="43">
        <f t="shared" si="16"/>
        <v>90</v>
      </c>
      <c r="B338" s="23" t="s">
        <v>809</v>
      </c>
      <c r="C338" s="24" t="s">
        <v>817</v>
      </c>
      <c r="D338" s="26">
        <v>0</v>
      </c>
      <c r="E338" s="25">
        <v>0</v>
      </c>
      <c r="F338" s="26">
        <f t="shared" si="17"/>
        <v>0</v>
      </c>
      <c r="G338" s="27" t="str">
        <f t="shared" si="15"/>
        <v/>
      </c>
    </row>
    <row r="339" spans="1:7" ht="19.5" hidden="1" customHeight="1" x14ac:dyDescent="0.25">
      <c r="A339" s="43">
        <f t="shared" si="16"/>
        <v>90</v>
      </c>
      <c r="B339" s="23" t="s">
        <v>810</v>
      </c>
      <c r="C339" s="24" t="s">
        <v>818</v>
      </c>
      <c r="D339" s="26">
        <v>0</v>
      </c>
      <c r="E339" s="25">
        <v>0</v>
      </c>
      <c r="F339" s="26">
        <f t="shared" si="17"/>
        <v>0</v>
      </c>
      <c r="G339" s="27" t="str">
        <f t="shared" si="15"/>
        <v/>
      </c>
    </row>
    <row r="340" spans="1:7" ht="19.5" hidden="1" customHeight="1" x14ac:dyDescent="0.25">
      <c r="A340" s="43">
        <f t="shared" si="16"/>
        <v>90</v>
      </c>
      <c r="B340" s="23" t="s">
        <v>811</v>
      </c>
      <c r="C340" s="24" t="s">
        <v>819</v>
      </c>
      <c r="D340" s="26">
        <v>0</v>
      </c>
      <c r="E340" s="25">
        <v>0</v>
      </c>
      <c r="F340" s="26">
        <f t="shared" si="17"/>
        <v>0</v>
      </c>
      <c r="G340" s="27" t="str">
        <f t="shared" si="15"/>
        <v/>
      </c>
    </row>
    <row r="341" spans="1:7" ht="19.5" hidden="1" customHeight="1" x14ac:dyDescent="0.25">
      <c r="A341" s="43">
        <f t="shared" si="16"/>
        <v>90</v>
      </c>
      <c r="B341" s="23" t="s">
        <v>812</v>
      </c>
      <c r="C341" s="24" t="s">
        <v>820</v>
      </c>
      <c r="D341" s="26">
        <v>0</v>
      </c>
      <c r="E341" s="25">
        <v>0</v>
      </c>
      <c r="F341" s="26">
        <f t="shared" si="17"/>
        <v>0</v>
      </c>
      <c r="G341" s="27" t="str">
        <f t="shared" si="15"/>
        <v/>
      </c>
    </row>
    <row r="342" spans="1:7" ht="19.5" hidden="1" customHeight="1" x14ac:dyDescent="0.25">
      <c r="A342" s="43">
        <f t="shared" si="16"/>
        <v>90</v>
      </c>
      <c r="B342" s="23" t="s">
        <v>813</v>
      </c>
      <c r="C342" s="24" t="s">
        <v>821</v>
      </c>
      <c r="D342" s="26">
        <v>0</v>
      </c>
      <c r="E342" s="25">
        <v>0</v>
      </c>
      <c r="F342" s="26">
        <f t="shared" si="17"/>
        <v>0</v>
      </c>
      <c r="G342" s="27" t="str">
        <f t="shared" si="15"/>
        <v/>
      </c>
    </row>
    <row r="343" spans="1:7" ht="19.5" hidden="1" customHeight="1" x14ac:dyDescent="0.25">
      <c r="A343" s="43">
        <f t="shared" si="16"/>
        <v>90</v>
      </c>
      <c r="B343" s="23" t="s">
        <v>814</v>
      </c>
      <c r="C343" s="24" t="s">
        <v>822</v>
      </c>
      <c r="D343" s="26">
        <v>0</v>
      </c>
      <c r="E343" s="25">
        <v>0</v>
      </c>
      <c r="F343" s="26">
        <f t="shared" si="17"/>
        <v>0</v>
      </c>
      <c r="G343" s="27" t="str">
        <f t="shared" si="15"/>
        <v/>
      </c>
    </row>
    <row r="344" spans="1:7" ht="19.5" hidden="1" customHeight="1" x14ac:dyDescent="0.25">
      <c r="A344" s="43">
        <f t="shared" si="16"/>
        <v>90</v>
      </c>
      <c r="B344" s="23" t="s">
        <v>815</v>
      </c>
      <c r="C344" s="24" t="s">
        <v>823</v>
      </c>
      <c r="D344" s="26">
        <v>0</v>
      </c>
      <c r="E344" s="25">
        <v>0</v>
      </c>
      <c r="F344" s="26">
        <f t="shared" si="17"/>
        <v>0</v>
      </c>
      <c r="G344" s="27" t="str">
        <f t="shared" si="15"/>
        <v/>
      </c>
    </row>
    <row r="345" spans="1:7" ht="19.5" hidden="1" customHeight="1" x14ac:dyDescent="0.25">
      <c r="A345" s="43">
        <f t="shared" si="16"/>
        <v>90</v>
      </c>
      <c r="B345" s="23" t="s">
        <v>816</v>
      </c>
      <c r="C345" s="24" t="s">
        <v>824</v>
      </c>
      <c r="D345" s="26">
        <v>0</v>
      </c>
      <c r="E345" s="25">
        <v>0</v>
      </c>
      <c r="F345" s="26">
        <f t="shared" si="17"/>
        <v>0</v>
      </c>
      <c r="G345" s="27" t="str">
        <f t="shared" si="15"/>
        <v/>
      </c>
    </row>
    <row r="346" spans="1:7" ht="19.5" customHeight="1" x14ac:dyDescent="0.25">
      <c r="A346" s="43">
        <f t="shared" si="16"/>
        <v>91</v>
      </c>
      <c r="B346" s="23" t="s">
        <v>841</v>
      </c>
      <c r="C346" s="24" t="s">
        <v>843</v>
      </c>
      <c r="D346" s="26">
        <v>5500</v>
      </c>
      <c r="E346" s="25">
        <v>5238</v>
      </c>
      <c r="F346" s="26">
        <f t="shared" si="17"/>
        <v>5238</v>
      </c>
      <c r="G346" s="27">
        <f t="shared" si="15"/>
        <v>0.95236363636363641</v>
      </c>
    </row>
    <row r="347" spans="1:7" ht="19.5" hidden="1" customHeight="1" x14ac:dyDescent="0.25">
      <c r="A347" s="43">
        <f t="shared" si="16"/>
        <v>91</v>
      </c>
      <c r="B347" s="23" t="s">
        <v>829</v>
      </c>
      <c r="C347" s="24" t="s">
        <v>830</v>
      </c>
      <c r="D347" s="26">
        <v>0</v>
      </c>
      <c r="E347" s="25">
        <v>0</v>
      </c>
      <c r="F347" s="26">
        <f t="shared" si="17"/>
        <v>0</v>
      </c>
      <c r="G347" s="27" t="str">
        <f t="shared" si="15"/>
        <v/>
      </c>
    </row>
    <row r="348" spans="1:7" ht="19.5" hidden="1" customHeight="1" x14ac:dyDescent="0.25">
      <c r="A348" s="43">
        <f t="shared" si="16"/>
        <v>91</v>
      </c>
      <c r="B348" s="23" t="s">
        <v>833</v>
      </c>
      <c r="C348" s="24" t="s">
        <v>834</v>
      </c>
      <c r="D348" s="26">
        <v>0</v>
      </c>
      <c r="E348" s="25">
        <v>0</v>
      </c>
      <c r="F348" s="26">
        <f t="shared" si="17"/>
        <v>0</v>
      </c>
      <c r="G348" s="27" t="str">
        <f t="shared" si="15"/>
        <v/>
      </c>
    </row>
    <row r="349" spans="1:7" ht="19.5" customHeight="1" x14ac:dyDescent="0.25">
      <c r="A349" s="43">
        <f t="shared" si="16"/>
        <v>92</v>
      </c>
      <c r="B349" s="23" t="s">
        <v>842</v>
      </c>
      <c r="C349" s="24" t="s">
        <v>844</v>
      </c>
      <c r="D349" s="26">
        <v>160</v>
      </c>
      <c r="E349" s="25">
        <v>160</v>
      </c>
      <c r="F349" s="26">
        <f t="shared" si="17"/>
        <v>160</v>
      </c>
      <c r="G349" s="27">
        <f t="shared" si="15"/>
        <v>1</v>
      </c>
    </row>
    <row r="350" spans="1:7" ht="19.5" customHeight="1" x14ac:dyDescent="0.25">
      <c r="A350" s="43">
        <f t="shared" si="16"/>
        <v>93</v>
      </c>
      <c r="B350" s="23" t="s">
        <v>630</v>
      </c>
      <c r="C350" s="24" t="s">
        <v>631</v>
      </c>
      <c r="D350" s="26">
        <v>1035</v>
      </c>
      <c r="E350" s="25">
        <v>1035</v>
      </c>
      <c r="F350" s="26">
        <f t="shared" si="17"/>
        <v>1035</v>
      </c>
      <c r="G350" s="27">
        <f t="shared" si="15"/>
        <v>1</v>
      </c>
    </row>
    <row r="351" spans="1:7" ht="19.5" customHeight="1" x14ac:dyDescent="0.25">
      <c r="A351" s="43">
        <f t="shared" si="16"/>
        <v>94</v>
      </c>
      <c r="B351" s="23" t="s">
        <v>628</v>
      </c>
      <c r="C351" s="24" t="s">
        <v>629</v>
      </c>
      <c r="D351" s="26">
        <v>1035</v>
      </c>
      <c r="E351" s="25">
        <v>1035</v>
      </c>
      <c r="F351" s="26">
        <f t="shared" si="17"/>
        <v>1035</v>
      </c>
      <c r="G351" s="27">
        <f t="shared" si="15"/>
        <v>1</v>
      </c>
    </row>
    <row r="352" spans="1:7" ht="19.5" customHeight="1" x14ac:dyDescent="0.25">
      <c r="A352" s="43">
        <f t="shared" si="16"/>
        <v>95</v>
      </c>
      <c r="B352" s="23" t="s">
        <v>845</v>
      </c>
      <c r="C352" s="24" t="s">
        <v>846</v>
      </c>
      <c r="D352" s="26">
        <v>4</v>
      </c>
      <c r="E352" s="25">
        <v>0</v>
      </c>
      <c r="F352" s="26">
        <f t="shared" si="17"/>
        <v>0</v>
      </c>
      <c r="G352" s="27">
        <f t="shared" si="15"/>
        <v>0</v>
      </c>
    </row>
    <row r="353" spans="1:7" ht="19.5" hidden="1" customHeight="1" x14ac:dyDescent="0.25">
      <c r="A353" s="43">
        <f t="shared" si="16"/>
        <v>95</v>
      </c>
      <c r="B353" s="23">
        <v>0</v>
      </c>
      <c r="C353" s="24">
        <v>0</v>
      </c>
      <c r="D353" s="26">
        <v>0</v>
      </c>
      <c r="E353" s="25">
        <v>0</v>
      </c>
      <c r="F353" s="26">
        <f t="shared" si="17"/>
        <v>0</v>
      </c>
      <c r="G353" s="27" t="str">
        <f t="shared" si="15"/>
        <v/>
      </c>
    </row>
    <row r="354" spans="1:7" ht="19.5" hidden="1" customHeight="1" x14ac:dyDescent="0.25">
      <c r="A354" s="43">
        <f t="shared" si="16"/>
        <v>95</v>
      </c>
      <c r="B354" s="23">
        <v>0</v>
      </c>
      <c r="C354" s="24">
        <v>0</v>
      </c>
      <c r="D354" s="26">
        <v>0</v>
      </c>
      <c r="E354" s="25">
        <v>0</v>
      </c>
      <c r="F354" s="26">
        <f t="shared" si="17"/>
        <v>0</v>
      </c>
      <c r="G354" s="27" t="str">
        <f t="shared" si="15"/>
        <v/>
      </c>
    </row>
    <row r="355" spans="1:7" ht="19.5" hidden="1" customHeight="1" x14ac:dyDescent="0.25">
      <c r="A355" s="43">
        <f t="shared" si="16"/>
        <v>95</v>
      </c>
      <c r="B355" s="23">
        <v>0</v>
      </c>
      <c r="C355" s="24">
        <v>0</v>
      </c>
      <c r="D355" s="26">
        <v>0</v>
      </c>
      <c r="E355" s="25">
        <v>0</v>
      </c>
      <c r="F355" s="26">
        <f t="shared" si="17"/>
        <v>0</v>
      </c>
      <c r="G355" s="27" t="str">
        <f t="shared" si="15"/>
        <v/>
      </c>
    </row>
    <row r="356" spans="1:7" ht="19.5" hidden="1" customHeight="1" x14ac:dyDescent="0.25">
      <c r="A356" s="43">
        <f t="shared" si="16"/>
        <v>95</v>
      </c>
      <c r="B356" s="23">
        <v>0</v>
      </c>
      <c r="C356" s="24">
        <v>0</v>
      </c>
      <c r="D356" s="26">
        <v>0</v>
      </c>
      <c r="E356" s="25">
        <v>0</v>
      </c>
      <c r="F356" s="26">
        <f t="shared" si="17"/>
        <v>0</v>
      </c>
      <c r="G356" s="27" t="str">
        <f t="shared" si="15"/>
        <v/>
      </c>
    </row>
    <row r="357" spans="1:7" ht="19.5" hidden="1" customHeight="1" x14ac:dyDescent="0.25">
      <c r="A357" s="43">
        <f t="shared" si="16"/>
        <v>95</v>
      </c>
      <c r="B357" s="23">
        <v>0</v>
      </c>
      <c r="C357" s="24">
        <v>0</v>
      </c>
      <c r="D357" s="26">
        <v>0</v>
      </c>
      <c r="E357" s="25">
        <v>0</v>
      </c>
      <c r="F357" s="26">
        <f t="shared" si="17"/>
        <v>0</v>
      </c>
      <c r="G357" s="27" t="str">
        <f t="shared" si="15"/>
        <v/>
      </c>
    </row>
    <row r="358" spans="1:7" ht="19.5" hidden="1" customHeight="1" x14ac:dyDescent="0.25">
      <c r="A358" s="43">
        <f t="shared" si="16"/>
        <v>95</v>
      </c>
      <c r="B358" s="23">
        <v>0</v>
      </c>
      <c r="C358" s="24">
        <v>0</v>
      </c>
      <c r="D358" s="26">
        <v>0</v>
      </c>
      <c r="E358" s="25">
        <v>0</v>
      </c>
      <c r="F358" s="26">
        <f t="shared" si="17"/>
        <v>0</v>
      </c>
      <c r="G358" s="27" t="str">
        <f t="shared" si="15"/>
        <v/>
      </c>
    </row>
    <row r="359" spans="1:7" ht="19.5" hidden="1" customHeight="1" x14ac:dyDescent="0.25">
      <c r="A359" s="43">
        <f t="shared" si="16"/>
        <v>95</v>
      </c>
      <c r="B359" s="23">
        <v>0</v>
      </c>
      <c r="C359" s="24">
        <v>0</v>
      </c>
      <c r="D359" s="26">
        <v>0</v>
      </c>
      <c r="E359" s="25">
        <v>0</v>
      </c>
      <c r="F359" s="26">
        <f t="shared" si="17"/>
        <v>0</v>
      </c>
      <c r="G359" s="27" t="str">
        <f t="shared" si="15"/>
        <v/>
      </c>
    </row>
    <row r="360" spans="1:7" ht="19.5" hidden="1" customHeight="1" x14ac:dyDescent="0.25">
      <c r="A360" s="43">
        <f t="shared" si="16"/>
        <v>95</v>
      </c>
      <c r="B360" s="23">
        <v>0</v>
      </c>
      <c r="C360" s="24">
        <v>0</v>
      </c>
      <c r="D360" s="26">
        <v>0</v>
      </c>
      <c r="E360" s="25">
        <v>0</v>
      </c>
      <c r="F360" s="26">
        <f t="shared" si="17"/>
        <v>0</v>
      </c>
      <c r="G360" s="27" t="str">
        <f t="shared" si="15"/>
        <v/>
      </c>
    </row>
    <row r="361" spans="1:7" ht="19.5" hidden="1" customHeight="1" x14ac:dyDescent="0.25">
      <c r="A361" s="43">
        <f t="shared" si="16"/>
        <v>95</v>
      </c>
      <c r="B361" s="23">
        <v>0</v>
      </c>
      <c r="C361" s="24">
        <v>0</v>
      </c>
      <c r="D361" s="26">
        <v>0</v>
      </c>
      <c r="E361" s="25">
        <v>0</v>
      </c>
      <c r="F361" s="26">
        <f t="shared" si="17"/>
        <v>0</v>
      </c>
      <c r="G361" s="27" t="str">
        <f t="shared" si="15"/>
        <v/>
      </c>
    </row>
    <row r="362" spans="1:7" ht="19.5" hidden="1" customHeight="1" x14ac:dyDescent="0.25">
      <c r="A362" s="43">
        <f t="shared" si="16"/>
        <v>95</v>
      </c>
      <c r="B362" s="23">
        <v>0</v>
      </c>
      <c r="C362" s="24">
        <v>0</v>
      </c>
      <c r="D362" s="26">
        <v>0</v>
      </c>
      <c r="E362" s="25">
        <v>0</v>
      </c>
      <c r="F362" s="26">
        <f t="shared" si="17"/>
        <v>0</v>
      </c>
      <c r="G362" s="27" t="str">
        <f t="shared" si="15"/>
        <v/>
      </c>
    </row>
    <row r="363" spans="1:7" ht="19.5" hidden="1" customHeight="1" x14ac:dyDescent="0.25">
      <c r="A363" s="43">
        <f t="shared" si="16"/>
        <v>95</v>
      </c>
      <c r="B363" s="23">
        <v>0</v>
      </c>
      <c r="C363" s="24">
        <v>0</v>
      </c>
      <c r="D363" s="26">
        <v>0</v>
      </c>
      <c r="E363" s="25">
        <v>0</v>
      </c>
      <c r="F363" s="26">
        <f t="shared" si="17"/>
        <v>0</v>
      </c>
      <c r="G363" s="27" t="str">
        <f t="shared" si="15"/>
        <v/>
      </c>
    </row>
    <row r="364" spans="1:7" ht="19.5" hidden="1" customHeight="1" x14ac:dyDescent="0.25">
      <c r="A364" s="43">
        <f t="shared" si="16"/>
        <v>95</v>
      </c>
      <c r="B364" s="23">
        <v>0</v>
      </c>
      <c r="C364" s="24">
        <v>0</v>
      </c>
      <c r="D364" s="26">
        <v>0</v>
      </c>
      <c r="E364" s="25">
        <v>0</v>
      </c>
      <c r="F364" s="26">
        <f t="shared" si="17"/>
        <v>0</v>
      </c>
      <c r="G364" s="27" t="str">
        <f t="shared" si="15"/>
        <v/>
      </c>
    </row>
    <row r="365" spans="1:7" ht="19.5" hidden="1" customHeight="1" x14ac:dyDescent="0.25">
      <c r="A365" s="43">
        <f t="shared" si="16"/>
        <v>95</v>
      </c>
      <c r="B365" s="23">
        <v>0</v>
      </c>
      <c r="C365" s="24">
        <v>0</v>
      </c>
      <c r="D365" s="26">
        <v>0</v>
      </c>
      <c r="E365" s="25">
        <v>0</v>
      </c>
      <c r="F365" s="26">
        <f t="shared" si="17"/>
        <v>0</v>
      </c>
      <c r="G365" s="27" t="str">
        <f t="shared" si="15"/>
        <v/>
      </c>
    </row>
    <row r="366" spans="1:7" ht="19.5" hidden="1" customHeight="1" x14ac:dyDescent="0.25">
      <c r="A366" s="43">
        <f t="shared" si="16"/>
        <v>95</v>
      </c>
      <c r="B366" s="23">
        <v>0</v>
      </c>
      <c r="C366" s="24">
        <v>0</v>
      </c>
      <c r="D366" s="26">
        <v>0</v>
      </c>
      <c r="E366" s="25">
        <v>0</v>
      </c>
      <c r="F366" s="26">
        <f t="shared" si="17"/>
        <v>0</v>
      </c>
      <c r="G366" s="27" t="str">
        <f t="shared" si="15"/>
        <v/>
      </c>
    </row>
    <row r="367" spans="1:7" ht="19.5" hidden="1" customHeight="1" x14ac:dyDescent="0.25">
      <c r="A367" s="43">
        <f t="shared" si="16"/>
        <v>95</v>
      </c>
      <c r="B367" s="23">
        <v>0</v>
      </c>
      <c r="C367" s="24">
        <v>0</v>
      </c>
      <c r="D367" s="26">
        <v>0</v>
      </c>
      <c r="E367" s="25">
        <v>0</v>
      </c>
      <c r="F367" s="26">
        <f t="shared" si="17"/>
        <v>0</v>
      </c>
      <c r="G367" s="27" t="str">
        <f t="shared" si="15"/>
        <v/>
      </c>
    </row>
    <row r="368" spans="1:7" ht="19.5" hidden="1" customHeight="1" x14ac:dyDescent="0.25">
      <c r="A368" s="43">
        <f t="shared" si="16"/>
        <v>95</v>
      </c>
      <c r="B368" s="23">
        <v>0</v>
      </c>
      <c r="C368" s="24">
        <v>0</v>
      </c>
      <c r="D368" s="26">
        <v>0</v>
      </c>
      <c r="E368" s="25">
        <v>0</v>
      </c>
      <c r="F368" s="26">
        <f t="shared" si="17"/>
        <v>0</v>
      </c>
      <c r="G368" s="27" t="str">
        <f t="shared" si="15"/>
        <v/>
      </c>
    </row>
    <row r="369" spans="1:7" ht="19.5" hidden="1" customHeight="1" x14ac:dyDescent="0.25">
      <c r="A369" s="43">
        <f t="shared" si="16"/>
        <v>95</v>
      </c>
      <c r="B369" s="23">
        <v>0</v>
      </c>
      <c r="C369" s="24">
        <v>0</v>
      </c>
      <c r="D369" s="26">
        <v>0</v>
      </c>
      <c r="E369" s="25">
        <v>0</v>
      </c>
      <c r="F369" s="26">
        <f t="shared" si="17"/>
        <v>0</v>
      </c>
      <c r="G369" s="27" t="str">
        <f t="shared" si="15"/>
        <v/>
      </c>
    </row>
    <row r="370" spans="1:7" ht="19.5" hidden="1" customHeight="1" x14ac:dyDescent="0.25">
      <c r="A370" s="43">
        <f t="shared" si="16"/>
        <v>95</v>
      </c>
      <c r="B370" s="23">
        <v>0</v>
      </c>
      <c r="C370" s="24">
        <v>0</v>
      </c>
      <c r="D370" s="26">
        <v>0</v>
      </c>
      <c r="E370" s="25">
        <v>0</v>
      </c>
      <c r="F370" s="26">
        <f t="shared" si="17"/>
        <v>0</v>
      </c>
      <c r="G370" s="27" t="str">
        <f t="shared" si="15"/>
        <v/>
      </c>
    </row>
    <row r="371" spans="1:7" ht="19.5" hidden="1" customHeight="1" x14ac:dyDescent="0.25">
      <c r="A371" s="43">
        <f t="shared" si="16"/>
        <v>95</v>
      </c>
      <c r="B371" s="23">
        <v>0</v>
      </c>
      <c r="C371" s="24">
        <v>0</v>
      </c>
      <c r="D371" s="26">
        <v>0</v>
      </c>
      <c r="E371" s="25">
        <v>0</v>
      </c>
      <c r="F371" s="26">
        <f t="shared" si="17"/>
        <v>0</v>
      </c>
      <c r="G371" s="27" t="str">
        <f t="shared" si="15"/>
        <v/>
      </c>
    </row>
    <row r="372" spans="1:7" ht="19.5" hidden="1" customHeight="1" x14ac:dyDescent="0.25">
      <c r="A372" s="43">
        <f t="shared" si="16"/>
        <v>95</v>
      </c>
      <c r="B372" s="23">
        <v>0</v>
      </c>
      <c r="C372" s="24">
        <v>0</v>
      </c>
      <c r="D372" s="26">
        <v>0</v>
      </c>
      <c r="E372" s="25">
        <v>0</v>
      </c>
      <c r="F372" s="26">
        <f t="shared" si="17"/>
        <v>0</v>
      </c>
      <c r="G372" s="27" t="str">
        <f t="shared" si="15"/>
        <v/>
      </c>
    </row>
    <row r="373" spans="1:7" ht="19.5" hidden="1" customHeight="1" x14ac:dyDescent="0.25">
      <c r="A373" s="43">
        <f t="shared" si="16"/>
        <v>95</v>
      </c>
      <c r="B373" s="23">
        <v>0</v>
      </c>
      <c r="C373" s="24">
        <v>0</v>
      </c>
      <c r="D373" s="26">
        <v>0</v>
      </c>
      <c r="E373" s="25">
        <v>0</v>
      </c>
      <c r="F373" s="26">
        <f t="shared" si="17"/>
        <v>0</v>
      </c>
      <c r="G373" s="27" t="str">
        <f t="shared" si="15"/>
        <v/>
      </c>
    </row>
    <row r="374" spans="1:7" ht="19.5" hidden="1" customHeight="1" x14ac:dyDescent="0.25">
      <c r="A374" s="43">
        <f t="shared" si="16"/>
        <v>95</v>
      </c>
      <c r="B374" s="23">
        <v>0</v>
      </c>
      <c r="C374" s="24">
        <v>0</v>
      </c>
      <c r="D374" s="26">
        <v>0</v>
      </c>
      <c r="E374" s="25">
        <v>0</v>
      </c>
      <c r="F374" s="26">
        <f t="shared" si="17"/>
        <v>0</v>
      </c>
      <c r="G374" s="27" t="str">
        <f t="shared" si="15"/>
        <v/>
      </c>
    </row>
    <row r="375" spans="1:7" ht="19.5" hidden="1" customHeight="1" x14ac:dyDescent="0.25">
      <c r="A375" s="43">
        <f t="shared" si="16"/>
        <v>95</v>
      </c>
      <c r="B375" s="23">
        <v>0</v>
      </c>
      <c r="C375" s="24">
        <v>0</v>
      </c>
      <c r="D375" s="26">
        <v>0</v>
      </c>
      <c r="E375" s="25">
        <v>0</v>
      </c>
      <c r="F375" s="26">
        <f t="shared" si="17"/>
        <v>0</v>
      </c>
      <c r="G375" s="27" t="str">
        <f t="shared" si="15"/>
        <v/>
      </c>
    </row>
    <row r="376" spans="1:7" ht="19.5" hidden="1" customHeight="1" x14ac:dyDescent="0.25">
      <c r="A376" s="43">
        <f t="shared" si="16"/>
        <v>95</v>
      </c>
      <c r="B376" s="23">
        <v>0</v>
      </c>
      <c r="C376" s="24">
        <v>0</v>
      </c>
      <c r="D376" s="26">
        <v>0</v>
      </c>
      <c r="E376" s="25">
        <v>0</v>
      </c>
      <c r="F376" s="26">
        <f t="shared" si="17"/>
        <v>0</v>
      </c>
      <c r="G376" s="27" t="str">
        <f t="shared" si="15"/>
        <v/>
      </c>
    </row>
    <row r="377" spans="1:7" ht="19.5" hidden="1" customHeight="1" x14ac:dyDescent="0.25">
      <c r="A377" s="43">
        <f t="shared" si="16"/>
        <v>95</v>
      </c>
      <c r="B377" s="23">
        <v>0</v>
      </c>
      <c r="C377" s="24">
        <v>0</v>
      </c>
      <c r="D377" s="26">
        <v>0</v>
      </c>
      <c r="E377" s="25">
        <v>0</v>
      </c>
      <c r="F377" s="26">
        <f t="shared" si="17"/>
        <v>0</v>
      </c>
      <c r="G377" s="27" t="str">
        <f t="shared" si="15"/>
        <v/>
      </c>
    </row>
    <row r="378" spans="1:7" ht="19.5" hidden="1" customHeight="1" x14ac:dyDescent="0.25">
      <c r="A378" s="43">
        <f t="shared" si="16"/>
        <v>95</v>
      </c>
      <c r="B378" s="23">
        <v>0</v>
      </c>
      <c r="C378" s="24">
        <v>0</v>
      </c>
      <c r="D378" s="26">
        <v>0</v>
      </c>
      <c r="E378" s="25">
        <v>0</v>
      </c>
      <c r="F378" s="26">
        <f t="shared" si="17"/>
        <v>0</v>
      </c>
      <c r="G378" s="27" t="str">
        <f t="shared" si="15"/>
        <v/>
      </c>
    </row>
    <row r="379" spans="1:7" ht="19.5" hidden="1" customHeight="1" x14ac:dyDescent="0.25">
      <c r="A379" s="43">
        <f t="shared" si="16"/>
        <v>95</v>
      </c>
      <c r="B379" s="23">
        <v>0</v>
      </c>
      <c r="C379" s="24">
        <v>0</v>
      </c>
      <c r="D379" s="26">
        <v>0</v>
      </c>
      <c r="E379" s="25">
        <v>0</v>
      </c>
      <c r="F379" s="26">
        <f t="shared" si="17"/>
        <v>0</v>
      </c>
      <c r="G379" s="27" t="str">
        <f t="shared" si="15"/>
        <v/>
      </c>
    </row>
    <row r="380" spans="1:7" ht="19.5" hidden="1" customHeight="1" x14ac:dyDescent="0.25">
      <c r="A380" s="43">
        <f t="shared" si="16"/>
        <v>95</v>
      </c>
      <c r="B380" s="23">
        <v>0</v>
      </c>
      <c r="C380" s="24">
        <v>0</v>
      </c>
      <c r="D380" s="26">
        <v>0</v>
      </c>
      <c r="E380" s="25">
        <v>0</v>
      </c>
      <c r="F380" s="26">
        <f t="shared" si="17"/>
        <v>0</v>
      </c>
      <c r="G380" s="27" t="str">
        <f t="shared" si="15"/>
        <v/>
      </c>
    </row>
    <row r="381" spans="1:7" ht="19.5" hidden="1" customHeight="1" x14ac:dyDescent="0.25">
      <c r="A381" s="43">
        <f t="shared" si="16"/>
        <v>95</v>
      </c>
      <c r="B381" s="23">
        <v>0</v>
      </c>
      <c r="C381" s="24">
        <v>0</v>
      </c>
      <c r="D381" s="26">
        <v>0</v>
      </c>
      <c r="E381" s="25">
        <v>0</v>
      </c>
      <c r="F381" s="26">
        <f t="shared" si="17"/>
        <v>0</v>
      </c>
      <c r="G381" s="27" t="str">
        <f t="shared" si="15"/>
        <v/>
      </c>
    </row>
    <row r="382" spans="1:7" ht="19.5" hidden="1" customHeight="1" x14ac:dyDescent="0.25">
      <c r="A382" s="43">
        <f t="shared" si="16"/>
        <v>95</v>
      </c>
      <c r="B382" s="23">
        <v>0</v>
      </c>
      <c r="C382" s="24">
        <v>0</v>
      </c>
      <c r="D382" s="26">
        <v>0</v>
      </c>
      <c r="E382" s="25">
        <v>0</v>
      </c>
      <c r="F382" s="26">
        <f t="shared" si="17"/>
        <v>0</v>
      </c>
      <c r="G382" s="27" t="str">
        <f t="shared" si="15"/>
        <v/>
      </c>
    </row>
    <row r="383" spans="1:7" ht="19.5" hidden="1" customHeight="1" x14ac:dyDescent="0.25">
      <c r="A383" s="43">
        <f t="shared" si="16"/>
        <v>95</v>
      </c>
      <c r="B383" s="23">
        <v>0</v>
      </c>
      <c r="C383" s="24">
        <v>0</v>
      </c>
      <c r="D383" s="26">
        <v>0</v>
      </c>
      <c r="E383" s="25">
        <v>0</v>
      </c>
      <c r="F383" s="26">
        <f t="shared" si="17"/>
        <v>0</v>
      </c>
      <c r="G383" s="27" t="str">
        <f t="shared" si="15"/>
        <v/>
      </c>
    </row>
    <row r="384" spans="1:7" ht="19.5" hidden="1" customHeight="1" x14ac:dyDescent="0.25">
      <c r="A384" s="43">
        <f t="shared" si="16"/>
        <v>95</v>
      </c>
      <c r="B384" s="23">
        <v>0</v>
      </c>
      <c r="C384" s="24">
        <v>0</v>
      </c>
      <c r="D384" s="26">
        <v>0</v>
      </c>
      <c r="E384" s="25">
        <v>0</v>
      </c>
      <c r="F384" s="26">
        <f t="shared" si="17"/>
        <v>0</v>
      </c>
      <c r="G384" s="27" t="str">
        <f t="shared" si="15"/>
        <v/>
      </c>
    </row>
    <row r="385" spans="1:7" ht="19.5" hidden="1" customHeight="1" x14ac:dyDescent="0.25">
      <c r="A385" s="43">
        <f t="shared" si="16"/>
        <v>95</v>
      </c>
      <c r="B385" s="23">
        <v>0</v>
      </c>
      <c r="C385" s="24">
        <v>0</v>
      </c>
      <c r="D385" s="26">
        <v>0</v>
      </c>
      <c r="E385" s="25">
        <v>0</v>
      </c>
      <c r="F385" s="26">
        <f t="shared" si="17"/>
        <v>0</v>
      </c>
      <c r="G385" s="27" t="str">
        <f t="shared" si="15"/>
        <v/>
      </c>
    </row>
    <row r="386" spans="1:7" ht="19.5" hidden="1" customHeight="1" x14ac:dyDescent="0.25">
      <c r="A386" s="43">
        <f t="shared" si="16"/>
        <v>95</v>
      </c>
      <c r="B386" s="23">
        <v>0</v>
      </c>
      <c r="C386" s="24">
        <v>0</v>
      </c>
      <c r="D386" s="26">
        <v>0</v>
      </c>
      <c r="E386" s="25">
        <v>0</v>
      </c>
      <c r="F386" s="26">
        <f t="shared" si="17"/>
        <v>0</v>
      </c>
      <c r="G386" s="27" t="str">
        <f t="shared" si="15"/>
        <v/>
      </c>
    </row>
    <row r="387" spans="1:7" ht="19.5" hidden="1" customHeight="1" x14ac:dyDescent="0.25">
      <c r="A387" s="43">
        <f t="shared" si="16"/>
        <v>95</v>
      </c>
      <c r="B387" s="23">
        <v>0</v>
      </c>
      <c r="C387" s="24">
        <v>0</v>
      </c>
      <c r="D387" s="26">
        <v>0</v>
      </c>
      <c r="E387" s="25">
        <v>0</v>
      </c>
      <c r="F387" s="26">
        <f t="shared" si="17"/>
        <v>0</v>
      </c>
      <c r="G387" s="27" t="str">
        <f t="shared" si="15"/>
        <v/>
      </c>
    </row>
    <row r="388" spans="1:7" ht="19.5" hidden="1" customHeight="1" x14ac:dyDescent="0.25">
      <c r="A388" s="43">
        <f t="shared" si="16"/>
        <v>95</v>
      </c>
      <c r="B388" s="23">
        <v>0</v>
      </c>
      <c r="C388" s="24">
        <v>0</v>
      </c>
      <c r="D388" s="26">
        <v>0</v>
      </c>
      <c r="E388" s="25">
        <v>0</v>
      </c>
      <c r="F388" s="26">
        <f t="shared" si="17"/>
        <v>0</v>
      </c>
      <c r="G388" s="27" t="str">
        <f t="shared" si="15"/>
        <v/>
      </c>
    </row>
    <row r="389" spans="1:7" ht="19.5" hidden="1" customHeight="1" x14ac:dyDescent="0.25">
      <c r="A389" s="43">
        <f t="shared" si="16"/>
        <v>95</v>
      </c>
      <c r="B389" s="23">
        <v>0</v>
      </c>
      <c r="C389" s="24">
        <v>0</v>
      </c>
      <c r="D389" s="26">
        <v>0</v>
      </c>
      <c r="E389" s="25">
        <v>0</v>
      </c>
      <c r="F389" s="26">
        <f t="shared" si="17"/>
        <v>0</v>
      </c>
      <c r="G389" s="27" t="str">
        <f t="shared" si="15"/>
        <v/>
      </c>
    </row>
    <row r="390" spans="1:7" ht="19.5" hidden="1" customHeight="1" x14ac:dyDescent="0.25">
      <c r="A390" s="43">
        <f t="shared" si="16"/>
        <v>95</v>
      </c>
      <c r="B390" s="23">
        <v>0</v>
      </c>
      <c r="C390" s="24">
        <v>0</v>
      </c>
      <c r="D390" s="26">
        <v>0</v>
      </c>
      <c r="E390" s="25">
        <v>0</v>
      </c>
      <c r="F390" s="26">
        <f t="shared" si="17"/>
        <v>0</v>
      </c>
      <c r="G390" s="27" t="str">
        <f t="shared" si="15"/>
        <v/>
      </c>
    </row>
    <row r="391" spans="1:7" ht="19.5" hidden="1" customHeight="1" x14ac:dyDescent="0.25">
      <c r="A391" s="43">
        <f t="shared" si="16"/>
        <v>95</v>
      </c>
      <c r="B391" s="23">
        <v>0</v>
      </c>
      <c r="C391" s="24">
        <v>0</v>
      </c>
      <c r="D391" s="26">
        <v>0</v>
      </c>
      <c r="E391" s="25">
        <v>0</v>
      </c>
      <c r="F391" s="26">
        <f t="shared" si="17"/>
        <v>0</v>
      </c>
      <c r="G391" s="27" t="str">
        <f t="shared" si="15"/>
        <v/>
      </c>
    </row>
    <row r="392" spans="1:7" ht="19.5" hidden="1" customHeight="1" x14ac:dyDescent="0.25">
      <c r="A392" s="43">
        <f t="shared" si="16"/>
        <v>95</v>
      </c>
      <c r="B392" s="23">
        <v>0</v>
      </c>
      <c r="C392" s="24">
        <v>0</v>
      </c>
      <c r="D392" s="26">
        <v>0</v>
      </c>
      <c r="E392" s="25">
        <v>0</v>
      </c>
      <c r="F392" s="26">
        <f t="shared" si="17"/>
        <v>0</v>
      </c>
      <c r="G392" s="27" t="str">
        <f t="shared" si="15"/>
        <v/>
      </c>
    </row>
    <row r="393" spans="1:7" ht="19.5" hidden="1" customHeight="1" x14ac:dyDescent="0.25">
      <c r="A393" s="43">
        <f t="shared" si="16"/>
        <v>95</v>
      </c>
      <c r="B393" s="23">
        <v>0</v>
      </c>
      <c r="C393" s="24">
        <v>0</v>
      </c>
      <c r="D393" s="26">
        <v>0</v>
      </c>
      <c r="E393" s="25">
        <v>0</v>
      </c>
      <c r="F393" s="26">
        <f t="shared" si="17"/>
        <v>0</v>
      </c>
      <c r="G393" s="27" t="str">
        <f t="shared" si="15"/>
        <v/>
      </c>
    </row>
    <row r="394" spans="1:7" ht="19.5" hidden="1" customHeight="1" x14ac:dyDescent="0.25">
      <c r="A394" s="43">
        <f t="shared" si="16"/>
        <v>95</v>
      </c>
      <c r="B394" s="23">
        <v>0</v>
      </c>
      <c r="C394" s="24">
        <v>0</v>
      </c>
      <c r="D394" s="26">
        <v>0</v>
      </c>
      <c r="E394" s="25">
        <v>0</v>
      </c>
      <c r="F394" s="26">
        <f t="shared" si="17"/>
        <v>0</v>
      </c>
      <c r="G394" s="27" t="str">
        <f t="shared" si="15"/>
        <v/>
      </c>
    </row>
    <row r="395" spans="1:7" ht="19.5" hidden="1" customHeight="1" x14ac:dyDescent="0.25">
      <c r="A395" s="43">
        <f t="shared" si="16"/>
        <v>95</v>
      </c>
      <c r="B395" s="23">
        <v>0</v>
      </c>
      <c r="C395" s="24">
        <v>0</v>
      </c>
      <c r="D395" s="26">
        <v>0</v>
      </c>
      <c r="E395" s="25">
        <v>0</v>
      </c>
      <c r="F395" s="26">
        <f t="shared" si="17"/>
        <v>0</v>
      </c>
      <c r="G395" s="27" t="str">
        <f t="shared" ref="G395:G407" si="18">IFERROR(F395/D395,"")</f>
        <v/>
      </c>
    </row>
    <row r="396" spans="1:7" ht="19.5" hidden="1" customHeight="1" x14ac:dyDescent="0.25">
      <c r="A396" s="43">
        <f t="shared" ref="A396:A407" si="19">IF(D396&gt;0,1+A395,A395)</f>
        <v>95</v>
      </c>
      <c r="B396" s="23">
        <v>0</v>
      </c>
      <c r="C396" s="24">
        <v>0</v>
      </c>
      <c r="D396" s="26">
        <v>0</v>
      </c>
      <c r="E396" s="25">
        <v>0</v>
      </c>
      <c r="F396" s="26">
        <f t="shared" ref="F396:F407" si="20">IF(E396&gt;D396,D396,E396)</f>
        <v>0</v>
      </c>
      <c r="G396" s="27" t="str">
        <f t="shared" si="18"/>
        <v/>
      </c>
    </row>
    <row r="397" spans="1:7" ht="19.5" hidden="1" customHeight="1" x14ac:dyDescent="0.25">
      <c r="A397" s="43">
        <f t="shared" si="19"/>
        <v>95</v>
      </c>
      <c r="B397" s="23">
        <v>0</v>
      </c>
      <c r="C397" s="24">
        <v>0</v>
      </c>
      <c r="D397" s="26">
        <v>0</v>
      </c>
      <c r="E397" s="25">
        <v>0</v>
      </c>
      <c r="F397" s="26">
        <f t="shared" si="20"/>
        <v>0</v>
      </c>
      <c r="G397" s="27" t="str">
        <f t="shared" si="18"/>
        <v/>
      </c>
    </row>
    <row r="398" spans="1:7" ht="19.5" hidden="1" customHeight="1" x14ac:dyDescent="0.25">
      <c r="A398" s="43">
        <f t="shared" si="19"/>
        <v>95</v>
      </c>
      <c r="B398" s="23">
        <v>0</v>
      </c>
      <c r="C398" s="24">
        <v>0</v>
      </c>
      <c r="D398" s="26">
        <v>0</v>
      </c>
      <c r="E398" s="25">
        <v>0</v>
      </c>
      <c r="F398" s="26">
        <f t="shared" si="20"/>
        <v>0</v>
      </c>
      <c r="G398" s="27" t="str">
        <f t="shared" si="18"/>
        <v/>
      </c>
    </row>
    <row r="399" spans="1:7" ht="19.5" hidden="1" customHeight="1" x14ac:dyDescent="0.25">
      <c r="A399" s="43">
        <f t="shared" si="19"/>
        <v>95</v>
      </c>
      <c r="B399" s="23">
        <v>0</v>
      </c>
      <c r="C399" s="24">
        <v>0</v>
      </c>
      <c r="D399" s="26">
        <v>0</v>
      </c>
      <c r="E399" s="25">
        <v>0</v>
      </c>
      <c r="F399" s="26">
        <f t="shared" si="20"/>
        <v>0</v>
      </c>
      <c r="G399" s="27" t="str">
        <f t="shared" si="18"/>
        <v/>
      </c>
    </row>
    <row r="400" spans="1:7" ht="19.5" hidden="1" customHeight="1" x14ac:dyDescent="0.25">
      <c r="A400" s="43">
        <f t="shared" si="19"/>
        <v>95</v>
      </c>
      <c r="B400" s="23">
        <v>0</v>
      </c>
      <c r="C400" s="24">
        <f>IFERROR(VLOOKUP($B400,'[1]Resume Delivery Schedule'!$B$10:$AA$580,3,FALSE),0)</f>
        <v>0</v>
      </c>
      <c r="D400" s="26">
        <v>0</v>
      </c>
      <c r="E400" s="25">
        <v>0</v>
      </c>
      <c r="F400" s="26">
        <f t="shared" si="20"/>
        <v>0</v>
      </c>
      <c r="G400" s="27" t="str">
        <f t="shared" si="18"/>
        <v/>
      </c>
    </row>
    <row r="401" spans="1:7" ht="19.5" hidden="1" customHeight="1" x14ac:dyDescent="0.25">
      <c r="A401" s="43">
        <f t="shared" si="19"/>
        <v>95</v>
      </c>
      <c r="B401" s="23">
        <v>0</v>
      </c>
      <c r="C401" s="24">
        <f>IFERROR(VLOOKUP($B401,'[1]Resume Delivery Schedule'!$B$10:$AA$580,3,FALSE),0)</f>
        <v>0</v>
      </c>
      <c r="D401" s="26">
        <v>0</v>
      </c>
      <c r="E401" s="25">
        <v>0</v>
      </c>
      <c r="F401" s="26">
        <f t="shared" si="20"/>
        <v>0</v>
      </c>
      <c r="G401" s="27" t="str">
        <f t="shared" si="18"/>
        <v/>
      </c>
    </row>
    <row r="402" spans="1:7" ht="19.5" hidden="1" customHeight="1" x14ac:dyDescent="0.25">
      <c r="A402" s="43">
        <f t="shared" si="19"/>
        <v>95</v>
      </c>
      <c r="B402" s="23">
        <v>0</v>
      </c>
      <c r="C402" s="24">
        <f>IFERROR(VLOOKUP($B402,'[1]Resume Delivery Schedule'!$B$10:$AA$580,3,FALSE),0)</f>
        <v>0</v>
      </c>
      <c r="D402" s="26">
        <v>0</v>
      </c>
      <c r="E402" s="25">
        <v>0</v>
      </c>
      <c r="F402" s="26">
        <f t="shared" si="20"/>
        <v>0</v>
      </c>
      <c r="G402" s="27" t="str">
        <f t="shared" si="18"/>
        <v/>
      </c>
    </row>
    <row r="403" spans="1:7" ht="19.5" hidden="1" customHeight="1" x14ac:dyDescent="0.25">
      <c r="A403" s="43">
        <f t="shared" si="19"/>
        <v>95</v>
      </c>
      <c r="B403" s="23">
        <f>'[1]Resume Delivery Schedule'!$B403</f>
        <v>0</v>
      </c>
      <c r="C403" s="24">
        <f>IFERROR(VLOOKUP($B403,'[1]Resume Delivery Schedule'!$B$10:$AA$580,3,FALSE),0)</f>
        <v>0</v>
      </c>
      <c r="D403" s="26">
        <v>0</v>
      </c>
      <c r="E403" s="25">
        <v>0</v>
      </c>
      <c r="F403" s="26">
        <f t="shared" si="20"/>
        <v>0</v>
      </c>
      <c r="G403" s="27" t="str">
        <f t="shared" si="18"/>
        <v/>
      </c>
    </row>
    <row r="404" spans="1:7" ht="19.5" hidden="1" customHeight="1" x14ac:dyDescent="0.25">
      <c r="A404" s="43">
        <f t="shared" si="19"/>
        <v>95</v>
      </c>
      <c r="B404" s="23">
        <f>'[1]Resume Delivery Schedule'!$B404</f>
        <v>0</v>
      </c>
      <c r="C404" s="24">
        <f>IFERROR(VLOOKUP($B404,'[1]Resume Delivery Schedule'!$B$10:$AA$580,3,FALSE),0)</f>
        <v>0</v>
      </c>
      <c r="D404" s="26">
        <v>0</v>
      </c>
      <c r="E404" s="25">
        <v>0</v>
      </c>
      <c r="F404" s="26">
        <f t="shared" si="20"/>
        <v>0</v>
      </c>
      <c r="G404" s="27" t="str">
        <f t="shared" si="18"/>
        <v/>
      </c>
    </row>
    <row r="405" spans="1:7" ht="19.5" hidden="1" customHeight="1" x14ac:dyDescent="0.25">
      <c r="A405" s="43">
        <f t="shared" si="19"/>
        <v>95</v>
      </c>
      <c r="B405" s="23">
        <f>'[1]Resume Delivery Schedule'!$B405</f>
        <v>0</v>
      </c>
      <c r="C405" s="24">
        <f>IFERROR(VLOOKUP($B405,'[1]Resume Delivery Schedule'!$B$10:$AA$580,3,FALSE),0)</f>
        <v>0</v>
      </c>
      <c r="D405" s="26">
        <v>0</v>
      </c>
      <c r="E405" s="25">
        <v>0</v>
      </c>
      <c r="F405" s="26">
        <f t="shared" si="20"/>
        <v>0</v>
      </c>
      <c r="G405" s="27" t="str">
        <f t="shared" si="18"/>
        <v/>
      </c>
    </row>
    <row r="406" spans="1:7" ht="19.5" hidden="1" customHeight="1" x14ac:dyDescent="0.25">
      <c r="A406" s="43">
        <f t="shared" si="19"/>
        <v>95</v>
      </c>
      <c r="B406" s="23">
        <f>'[1]Resume Delivery Schedule'!$B406</f>
        <v>0</v>
      </c>
      <c r="C406" s="24">
        <f>IFERROR(VLOOKUP($B406,'[1]Resume Delivery Schedule'!$B$10:$AA$580,3,FALSE),0)</f>
        <v>0</v>
      </c>
      <c r="D406" s="26">
        <v>0</v>
      </c>
      <c r="E406" s="25">
        <v>0</v>
      </c>
      <c r="F406" s="26">
        <f t="shared" si="20"/>
        <v>0</v>
      </c>
      <c r="G406" s="27" t="str">
        <f t="shared" si="18"/>
        <v/>
      </c>
    </row>
    <row r="407" spans="1:7" ht="19.5" hidden="1" customHeight="1" x14ac:dyDescent="0.25">
      <c r="A407" s="43">
        <f t="shared" si="19"/>
        <v>95</v>
      </c>
      <c r="B407" s="23">
        <f>'[1]Resume Delivery Schedule'!$B407</f>
        <v>0</v>
      </c>
      <c r="C407" s="24">
        <f>IFERROR(VLOOKUP($B407,'[1]Resume Delivery Schedule'!$B$10:$AA$580,3,FALSE),0)</f>
        <v>0</v>
      </c>
      <c r="D407" s="26">
        <v>0</v>
      </c>
      <c r="E407" s="25">
        <v>0</v>
      </c>
      <c r="F407" s="26">
        <f t="shared" si="20"/>
        <v>0</v>
      </c>
      <c r="G407" s="27" t="str">
        <f t="shared" si="18"/>
        <v/>
      </c>
    </row>
    <row r="408" spans="1:7" ht="25.5" customHeight="1" x14ac:dyDescent="0.25">
      <c r="A408" s="29"/>
      <c r="B408" s="89" t="s">
        <v>30</v>
      </c>
      <c r="C408" s="89"/>
      <c r="D408" s="29">
        <f>SUM(D10:D407)</f>
        <v>144118</v>
      </c>
      <c r="E408" s="29">
        <f>SUM(E10:E407)</f>
        <v>125471</v>
      </c>
      <c r="F408" s="29">
        <f>SUM(F10:F407)</f>
        <v>123909</v>
      </c>
      <c r="G408" s="29"/>
    </row>
    <row r="409" spans="1:7" ht="25.5" customHeight="1" x14ac:dyDescent="0.25">
      <c r="A409" s="30"/>
      <c r="B409" s="90" t="s">
        <v>33</v>
      </c>
      <c r="C409" s="90"/>
      <c r="D409" s="91">
        <f>F408/D408</f>
        <v>0.85977462912335723</v>
      </c>
      <c r="E409" s="91"/>
      <c r="F409" s="91"/>
      <c r="G409" s="30"/>
    </row>
    <row r="410" spans="1:7" ht="25.5" customHeight="1" x14ac:dyDescent="0.25">
      <c r="A410" s="31"/>
      <c r="B410" s="92" t="s">
        <v>34</v>
      </c>
      <c r="C410" s="92"/>
      <c r="D410" s="92" t="str">
        <f>IF(D409&lt;50%,B417,IF(D409&lt;70%,B416,IF(D409&lt;80%,B415,IF(D409&lt;90%,B414,B413))))</f>
        <v>B</v>
      </c>
      <c r="E410" s="92"/>
      <c r="F410" s="92"/>
      <c r="G410" s="31"/>
    </row>
    <row r="411" spans="1:7" ht="17.25" customHeight="1" x14ac:dyDescent="0.25">
      <c r="B411" s="32"/>
      <c r="C411" s="33"/>
      <c r="D411" s="33"/>
      <c r="E411" s="32"/>
      <c r="F411" s="32"/>
      <c r="G411" s="33"/>
    </row>
    <row r="412" spans="1:7" ht="30" x14ac:dyDescent="0.25">
      <c r="B412" s="34" t="s">
        <v>35</v>
      </c>
      <c r="C412" s="33"/>
      <c r="D412" s="33"/>
      <c r="E412" s="33"/>
      <c r="F412" s="33"/>
      <c r="G412" s="33"/>
    </row>
    <row r="413" spans="1:7" ht="15.75" x14ac:dyDescent="0.25">
      <c r="B413" s="35" t="s">
        <v>4</v>
      </c>
      <c r="C413" s="36" t="s">
        <v>5</v>
      </c>
      <c r="D413" s="33"/>
      <c r="E413" s="33"/>
      <c r="F413" s="33"/>
      <c r="G413" s="33"/>
    </row>
    <row r="414" spans="1:7" ht="15.75" x14ac:dyDescent="0.25">
      <c r="B414" s="35" t="s">
        <v>7</v>
      </c>
      <c r="C414" s="36" t="s">
        <v>8</v>
      </c>
      <c r="D414" s="33"/>
      <c r="E414" s="33"/>
      <c r="F414" s="33"/>
      <c r="G414" s="33"/>
    </row>
    <row r="415" spans="1:7" ht="15.75" x14ac:dyDescent="0.25">
      <c r="B415" s="35" t="s">
        <v>10</v>
      </c>
      <c r="C415" s="36" t="s">
        <v>11</v>
      </c>
      <c r="D415" s="33"/>
      <c r="E415" s="33"/>
      <c r="F415" s="33"/>
      <c r="G415" s="33"/>
    </row>
    <row r="416" spans="1:7" ht="18" customHeight="1" x14ac:dyDescent="0.25">
      <c r="B416" s="35" t="s">
        <v>13</v>
      </c>
      <c r="C416" s="36" t="s">
        <v>14</v>
      </c>
      <c r="D416" s="33"/>
      <c r="E416" s="33"/>
      <c r="F416" s="33"/>
      <c r="G416" s="33"/>
    </row>
    <row r="417" spans="2:7" ht="15.75" x14ac:dyDescent="0.25">
      <c r="B417" s="35" t="s">
        <v>16</v>
      </c>
      <c r="C417" s="36" t="s">
        <v>17</v>
      </c>
      <c r="D417" s="33"/>
      <c r="E417" s="33"/>
      <c r="F417" s="33"/>
      <c r="G417" s="33"/>
    </row>
    <row r="418" spans="2:7" ht="18" customHeight="1" x14ac:dyDescent="0.25">
      <c r="B418" s="32"/>
      <c r="C418" s="33"/>
      <c r="D418" s="33"/>
      <c r="E418" s="33"/>
      <c r="F418" s="33"/>
      <c r="G418" s="33"/>
    </row>
    <row r="419" spans="2:7" ht="18" customHeight="1" x14ac:dyDescent="0.25">
      <c r="B419" s="85" t="s">
        <v>847</v>
      </c>
      <c r="C419" s="85"/>
      <c r="D419" s="85"/>
      <c r="E419" s="85"/>
      <c r="F419" s="85"/>
      <c r="G419" s="85"/>
    </row>
    <row r="420" spans="2:7" ht="14.25" x14ac:dyDescent="0.25">
      <c r="B420" s="74"/>
      <c r="C420" s="85"/>
      <c r="D420" s="85"/>
      <c r="E420" s="85"/>
      <c r="F420" s="85"/>
      <c r="G420" s="85"/>
    </row>
    <row r="421" spans="2:7" ht="14.25" x14ac:dyDescent="0.25">
      <c r="B421" s="85" t="s">
        <v>36</v>
      </c>
      <c r="C421" s="85"/>
      <c r="D421" s="85" t="s">
        <v>649</v>
      </c>
      <c r="E421" s="85"/>
      <c r="F421" s="85"/>
      <c r="G421" s="85"/>
    </row>
    <row r="422" spans="2:7" ht="14.25" x14ac:dyDescent="0.25">
      <c r="B422" s="74"/>
      <c r="C422" s="74"/>
      <c r="D422" s="74"/>
      <c r="E422" s="74"/>
      <c r="F422" s="74"/>
      <c r="G422" s="74"/>
    </row>
    <row r="423" spans="2:7" ht="14.25" x14ac:dyDescent="0.25">
      <c r="B423" s="74"/>
      <c r="C423" s="74"/>
      <c r="D423" s="74"/>
      <c r="E423" s="74"/>
      <c r="F423" s="74"/>
      <c r="G423" s="74"/>
    </row>
    <row r="424" spans="2:7" ht="14.25" x14ac:dyDescent="0.25">
      <c r="B424" s="74"/>
      <c r="C424" s="74"/>
      <c r="D424" s="74"/>
      <c r="E424" s="74"/>
      <c r="F424" s="74"/>
      <c r="G424" s="74"/>
    </row>
    <row r="425" spans="2:7" ht="14.25" x14ac:dyDescent="0.25">
      <c r="B425" s="74"/>
      <c r="C425" s="38"/>
      <c r="D425" s="38"/>
      <c r="E425" s="38"/>
      <c r="F425" s="38"/>
      <c r="G425" s="38"/>
    </row>
    <row r="426" spans="2:7" ht="15" x14ac:dyDescent="0.25">
      <c r="B426" s="93" t="s">
        <v>792</v>
      </c>
      <c r="C426" s="93"/>
      <c r="D426" s="85" t="s">
        <v>37</v>
      </c>
      <c r="E426" s="85"/>
      <c r="F426" s="85"/>
      <c r="G426" s="85"/>
    </row>
    <row r="427" spans="2:7" ht="14.25" x14ac:dyDescent="0.25">
      <c r="B427" s="85" t="s">
        <v>801</v>
      </c>
      <c r="C427" s="85"/>
      <c r="D427" s="85"/>
      <c r="E427" s="85"/>
      <c r="F427" s="85"/>
      <c r="G427" s="85"/>
    </row>
  </sheetData>
  <autoFilter ref="A9:G410">
    <filterColumn colId="3">
      <filters>
        <filter val="1"/>
        <filter val="1,035"/>
        <filter val="1,224"/>
        <filter val="1,251"/>
        <filter val="1,773"/>
        <filter val="1,820"/>
        <filter val="10"/>
        <filter val="10,104"/>
        <filter val="100"/>
        <filter val="104"/>
        <filter val="108"/>
        <filter val="116"/>
        <filter val="12"/>
        <filter val="12,324"/>
        <filter val="138"/>
        <filter val="140"/>
        <filter val="144,118"/>
        <filter val="160"/>
        <filter val="169"/>
        <filter val="17"/>
        <filter val="19"/>
        <filter val="2,110"/>
        <filter val="2,229"/>
        <filter val="2,496"/>
        <filter val="200"/>
        <filter val="208"/>
        <filter val="216"/>
        <filter val="230"/>
        <filter val="238"/>
        <filter val="24"/>
        <filter val="242"/>
        <filter val="25"/>
        <filter val="250"/>
        <filter val="296"/>
        <filter val="3,831"/>
        <filter val="3,885"/>
        <filter val="394"/>
        <filter val="4"/>
        <filter val="4,042"/>
        <filter val="4,300"/>
        <filter val="4,500"/>
        <filter val="4,857"/>
        <filter val="40"/>
        <filter val="400"/>
        <filter val="42"/>
        <filter val="422"/>
        <filter val="43"/>
        <filter val="490"/>
        <filter val="5,500"/>
        <filter val="5,693"/>
        <filter val="50"/>
        <filter val="586"/>
        <filter val="695"/>
        <filter val="7"/>
        <filter val="70"/>
        <filter val="72"/>
        <filter val="734"/>
        <filter val="757"/>
        <filter val="78"/>
        <filter val="8"/>
        <filter val="8,839"/>
        <filter val="8,933"/>
        <filter val="80"/>
        <filter val="85.98%"/>
        <filter val="894"/>
        <filter val="9"/>
        <filter val="9,025"/>
        <filter val="9,450"/>
        <filter val="9,918"/>
        <filter val="900"/>
        <filter val="910"/>
        <filter val="92"/>
        <filter val="96"/>
        <filter val="B"/>
      </filters>
    </filterColumn>
  </autoFilter>
  <mergeCells count="18">
    <mergeCell ref="B421:C421"/>
    <mergeCell ref="D421:G421"/>
    <mergeCell ref="B426:C426"/>
    <mergeCell ref="D426:G426"/>
    <mergeCell ref="B427:C427"/>
    <mergeCell ref="D427:G427"/>
    <mergeCell ref="C420:G420"/>
    <mergeCell ref="A5:C5"/>
    <mergeCell ref="A8:A9"/>
    <mergeCell ref="B8:B9"/>
    <mergeCell ref="C8:C9"/>
    <mergeCell ref="D8:G8"/>
    <mergeCell ref="B408:C408"/>
    <mergeCell ref="B409:C409"/>
    <mergeCell ref="D409:F409"/>
    <mergeCell ref="B410:C410"/>
    <mergeCell ref="D410:F410"/>
    <mergeCell ref="B419:G419"/>
  </mergeCells>
  <conditionalFormatting sqref="G10:G407">
    <cfRule type="cellIs" dxfId="29" priority="1" operator="lessThan">
      <formula>0.9</formula>
    </cfRule>
    <cfRule type="cellIs" dxfId="28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34</vt:i4>
      </vt:variant>
    </vt:vector>
  </HeadingPairs>
  <TitlesOfParts>
    <vt:vector size="52" baseType="lpstr">
      <vt:lpstr>Resume</vt:lpstr>
      <vt:lpstr>Jan</vt:lpstr>
      <vt:lpstr>Feb</vt:lpstr>
      <vt:lpstr>March</vt:lpstr>
      <vt:lpstr>Maret</vt:lpstr>
      <vt:lpstr>April</vt:lpstr>
      <vt:lpstr>May</vt:lpstr>
      <vt:lpstr>June</vt:lpstr>
      <vt:lpstr>July</vt:lpstr>
      <vt:lpstr>Aug</vt:lpstr>
      <vt:lpstr>Mei</vt:lpstr>
      <vt:lpstr>Jun</vt:lpstr>
      <vt:lpstr>Juli</vt:lpstr>
      <vt:lpstr>Agustus</vt:lpstr>
      <vt:lpstr>Sept</vt:lpstr>
      <vt:lpstr>Oct</vt:lpstr>
      <vt:lpstr>Nov</vt:lpstr>
      <vt:lpstr>Des</vt:lpstr>
      <vt:lpstr>Agustus!Print_Area</vt:lpstr>
      <vt:lpstr>April!Print_Area</vt:lpstr>
      <vt:lpstr>Aug!Print_Area</vt:lpstr>
      <vt:lpstr>Des!Print_Area</vt:lpstr>
      <vt:lpstr>Feb!Print_Area</vt:lpstr>
      <vt:lpstr>Jan!Print_Area</vt:lpstr>
      <vt:lpstr>Juli!Print_Area</vt:lpstr>
      <vt:lpstr>July!Print_Area</vt:lpstr>
      <vt:lpstr>Jun!Print_Area</vt:lpstr>
      <vt:lpstr>June!Print_Area</vt:lpstr>
      <vt:lpstr>March!Print_Area</vt:lpstr>
      <vt:lpstr>Maret!Print_Area</vt:lpstr>
      <vt:lpstr>May!Print_Area</vt:lpstr>
      <vt:lpstr>Mei!Print_Area</vt:lpstr>
      <vt:lpstr>Nov!Print_Area</vt:lpstr>
      <vt:lpstr>Oct!Print_Area</vt:lpstr>
      <vt:lpstr>Sept!Print_Area</vt:lpstr>
      <vt:lpstr>Agustus!Print_Titles</vt:lpstr>
      <vt:lpstr>April!Print_Titles</vt:lpstr>
      <vt:lpstr>Aug!Print_Titles</vt:lpstr>
      <vt:lpstr>Des!Print_Titles</vt:lpstr>
      <vt:lpstr>Feb!Print_Titles</vt:lpstr>
      <vt:lpstr>Jan!Print_Titles</vt:lpstr>
      <vt:lpstr>Juli!Print_Titles</vt:lpstr>
      <vt:lpstr>July!Print_Titles</vt:lpstr>
      <vt:lpstr>Jun!Print_Titles</vt:lpstr>
      <vt:lpstr>June!Print_Titles</vt:lpstr>
      <vt:lpstr>March!Print_Titles</vt:lpstr>
      <vt:lpstr>Maret!Print_Titles</vt:lpstr>
      <vt:lpstr>May!Print_Titles</vt:lpstr>
      <vt:lpstr>Mei!Print_Titles</vt:lpstr>
      <vt:lpstr>Nov!Print_Titles</vt:lpstr>
      <vt:lpstr>Oct!Print_Titles</vt:lpstr>
      <vt:lpstr>Sept!Print_Titles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2022-09-07T14:35:47Z</dcterms:modified>
</cp:coreProperties>
</file>