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F:\User_Data\ANDREAS ASMARA\CURRENT FILE\4. AUDIT PROGRAM &amp; SCHEDULE\BALANCE SCORECARD\3. BSC ALL DEPT. CINT\1. TAHUN 2023\PENCAPAIAN BSC BULANAN DEPT 2023\10. OKTOBER 2023\"/>
    </mc:Choice>
  </mc:AlternateContent>
  <xr:revisionPtr revIDLastSave="0" documentId="13_ncr:1_{56F9F3FD-17F9-4813-97A7-D94CF4326642}" xr6:coauthVersionLast="47" xr6:coauthVersionMax="47" xr10:uidLastSave="{00000000-0000-0000-0000-000000000000}"/>
  <bookViews>
    <workbookView xWindow="-120" yWindow="-120" windowWidth="20730" windowHeight="1116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2023'!$B$2:$J$26</definedName>
    <definedName name="_xlnm.Print_Area" localSheetId="1">'BSC Dept. CMS Th. 2023 rev-1'!$B$2:$L$26</definedName>
  </definedNames>
  <calcPr calcId="181029"/>
</workbook>
</file>

<file path=xl/calcChain.xml><?xml version="1.0" encoding="utf-8"?>
<calcChain xmlns="http://schemas.openxmlformats.org/spreadsheetml/2006/main">
  <c r="F27" i="12" l="1"/>
  <c r="F27" i="13"/>
  <c r="L6" i="6"/>
  <c r="E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Agung</author>
    <author>Andreas</author>
  </authors>
  <commentList>
    <comment ref="Z7" authorId="0" shapeId="0" xr:uid="{00000000-0006-0000-0200-000001000000}">
      <text>
        <r>
          <rPr>
            <b/>
            <sz val="9"/>
            <color indexed="81"/>
            <rFont val="Tahoma"/>
            <family val="2"/>
          </rPr>
          <t>Agung:</t>
        </r>
        <r>
          <rPr>
            <sz val="9"/>
            <color indexed="81"/>
            <rFont val="Tahoma"/>
            <family val="2"/>
          </rPr>
          <t xml:space="preserve">
Berdasarkan budget vs realisasi</t>
        </r>
      </text>
    </comment>
    <comment ref="P9" authorId="1" shapeId="0" xr:uid="{00000000-0006-0000-0200-000002000000}">
      <text>
        <r>
          <rPr>
            <b/>
            <sz val="9"/>
            <color indexed="81"/>
            <rFont val="Tahoma"/>
            <family val="2"/>
          </rPr>
          <t>Andreas:</t>
        </r>
        <r>
          <rPr>
            <sz val="9"/>
            <color indexed="81"/>
            <rFont val="Tahoma"/>
            <family val="2"/>
          </rPr>
          <t xml:space="preserve">
Terkendala jadwal antara CMS &amp; MKT yang tidak ketemu.
Realisasi di Apr M1</t>
        </r>
      </text>
    </comment>
    <comment ref="R9" authorId="1" shapeId="0" xr:uid="{00000000-0006-0000-0200-000003000000}">
      <text>
        <r>
          <rPr>
            <b/>
            <sz val="9"/>
            <color indexed="81"/>
            <rFont val="Tahoma"/>
            <family val="2"/>
          </rPr>
          <t>Andreas:</t>
        </r>
        <r>
          <rPr>
            <sz val="9"/>
            <color indexed="81"/>
            <rFont val="Tahoma"/>
            <family val="2"/>
          </rPr>
          <t xml:space="preserve">
Terkendala jadwal antara CMS &amp; MKT yang tidak ketemu.
Realisasi di Apr M1</t>
        </r>
      </text>
    </comment>
    <comment ref="Z9" authorId="1" shapeId="0" xr:uid="{00000000-0006-0000-0200-000004000000}">
      <text>
        <r>
          <rPr>
            <b/>
            <sz val="9"/>
            <color indexed="81"/>
            <rFont val="Tahoma"/>
            <family val="2"/>
          </rPr>
          <t>Andreas:</t>
        </r>
        <r>
          <rPr>
            <sz val="9"/>
            <color indexed="81"/>
            <rFont val="Tahoma"/>
            <family val="2"/>
          </rPr>
          <t xml:space="preserve">
Terkendala jadwal antara CMS &amp; MKT yang tidak ketemu.
Realisasi di Apr M1</t>
        </r>
      </text>
    </comment>
    <comment ref="AB9" authorId="1" shapeId="0" xr:uid="{00000000-0006-0000-0200-000005000000}">
      <text>
        <r>
          <rPr>
            <b/>
            <sz val="9"/>
            <color indexed="81"/>
            <rFont val="Tahoma"/>
            <family val="2"/>
          </rPr>
          <t>Andreas:</t>
        </r>
        <r>
          <rPr>
            <sz val="9"/>
            <color indexed="81"/>
            <rFont val="Tahoma"/>
            <family val="2"/>
          </rPr>
          <t xml:space="preserve">
Terkendala jadwal antara CMS &amp; MKT yang tidak ketemu.
Realisasi di Apr M1</t>
        </r>
      </text>
    </comment>
    <comment ref="P10" authorId="1" shapeId="0" xr:uid="{00000000-0006-0000-0200-000006000000}">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R10" authorId="1" shapeId="0" xr:uid="{00000000-0006-0000-0200-000007000000}">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Z10" authorId="1" shapeId="0" xr:uid="{00000000-0006-0000-0200-000008000000}">
      <text>
        <r>
          <rPr>
            <b/>
            <sz val="9"/>
            <color indexed="81"/>
            <rFont val="Tahoma"/>
            <family val="2"/>
          </rPr>
          <t>Andreas:</t>
        </r>
        <r>
          <rPr>
            <sz val="9"/>
            <color indexed="81"/>
            <rFont val="Tahoma"/>
            <family val="2"/>
          </rPr>
          <t xml:space="preserve">
Dept. yang SOP-nya belum terupdate: QC, RND, HCGA, IT, FIACO</t>
        </r>
      </text>
    </comment>
    <comment ref="AB10" authorId="1" shapeId="0" xr:uid="{00000000-0006-0000-0200-000009000000}">
      <text>
        <r>
          <rPr>
            <b/>
            <sz val="9"/>
            <color indexed="81"/>
            <rFont val="Tahoma"/>
            <family val="2"/>
          </rPr>
          <t>Andreas:</t>
        </r>
        <r>
          <rPr>
            <sz val="9"/>
            <color indexed="81"/>
            <rFont val="Tahoma"/>
            <family val="2"/>
          </rPr>
          <t xml:space="preserve">
Dept. yang SOP-nya belum terupdate: QC, RND, HCGA, IT, FIACO</t>
        </r>
      </text>
    </comment>
    <comment ref="P11" authorId="1" shapeId="0" xr:uid="{00000000-0006-0000-0200-00000A000000}">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R11" authorId="1" shapeId="0" xr:uid="{00000000-0006-0000-0200-00000B000000}">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Z11" authorId="1" shapeId="0" xr:uid="{00000000-0006-0000-0200-00000C000000}">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AB11" authorId="1" shapeId="0" xr:uid="{00000000-0006-0000-0200-00000D000000}">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G13" authorId="1" shapeId="0" xr:uid="{00000000-0006-0000-0200-00000E000000}">
      <text>
        <r>
          <rPr>
            <b/>
            <sz val="9"/>
            <color indexed="81"/>
            <rFont val="Tahoma"/>
            <family val="2"/>
          </rPr>
          <t>Andreas:</t>
        </r>
        <r>
          <rPr>
            <sz val="9"/>
            <color indexed="81"/>
            <rFont val="Tahoma"/>
            <family val="2"/>
          </rPr>
          <t xml:space="preserve">
ISO
CPAKB
Ecolabel
SNI Kursi &amp; NSB</t>
        </r>
      </text>
    </comment>
    <comment ref="Z13" authorId="1" shapeId="0" xr:uid="{00000000-0006-0000-0200-00000F000000}">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AB13" authorId="1" shapeId="0" xr:uid="{00000000-0006-0000-0200-000010000000}">
      <text>
        <r>
          <rPr>
            <b/>
            <sz val="9"/>
            <color indexed="81"/>
            <rFont val="Tahoma"/>
            <family val="2"/>
          </rPr>
          <t>Andreas:</t>
        </r>
        <r>
          <rPr>
            <sz val="9"/>
            <color indexed="81"/>
            <rFont val="Tahoma"/>
            <family val="2"/>
          </rPr>
          <t xml:space="preserve">
Sertifikat ISO 9001 SGS expired 11 Juli 2023
Menunggu serifikat ISO 9001, 14001 &amp; 45001 terbit dari URS</t>
        </r>
      </text>
    </comment>
    <comment ref="Z17" authorId="0" shapeId="0" xr:uid="{00000000-0006-0000-0200-000011000000}">
      <text>
        <r>
          <rPr>
            <b/>
            <sz val="9"/>
            <color indexed="81"/>
            <rFont val="Tahoma"/>
            <family val="2"/>
          </rPr>
          <t>Agung:</t>
        </r>
        <r>
          <rPr>
            <sz val="9"/>
            <color indexed="81"/>
            <rFont val="Tahoma"/>
            <family val="2"/>
          </rPr>
          <t xml:space="preserve">
Audit sertifikasi ISO Integrasi per Juli total 16 temuan PNC (obsevasi)</t>
        </r>
      </text>
    </comment>
    <comment ref="AB17" authorId="1" shapeId="0" xr:uid="{00000000-0006-0000-0200-000012000000}">
      <text>
        <r>
          <rPr>
            <b/>
            <sz val="9"/>
            <color indexed="81"/>
            <rFont val="Tahoma"/>
            <family val="2"/>
          </rPr>
          <t>Andreas:</t>
        </r>
        <r>
          <rPr>
            <sz val="9"/>
            <color indexed="81"/>
            <rFont val="Tahoma"/>
            <family val="2"/>
          </rPr>
          <t xml:space="preserve">
Audit sertifikasi ISO Integrasi per Juli total 16 temuan PNC (obsevasi)</t>
        </r>
      </text>
    </comment>
    <comment ref="P18" authorId="1" shapeId="0" xr:uid="{00000000-0006-0000-0200-00001300000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R18" authorId="1" shapeId="0" xr:uid="{00000000-0006-0000-0200-00001400000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Z18" authorId="0" shapeId="0" xr:uid="{00000000-0006-0000-0200-000015000000}">
      <text>
        <r>
          <rPr>
            <b/>
            <sz val="9"/>
            <color indexed="81"/>
            <rFont val="Tahoma"/>
            <family val="2"/>
          </rPr>
          <t>Agung:</t>
        </r>
        <r>
          <rPr>
            <sz val="9"/>
            <color indexed="81"/>
            <rFont val="Tahoma"/>
            <family val="2"/>
          </rPr>
          <t xml:space="preserve">
Lulus sertifikasi Audit Integrasi per Juli 2023</t>
        </r>
      </text>
    </comment>
    <comment ref="AB18" authorId="1" shapeId="0" xr:uid="{00000000-0006-0000-0200-000016000000}">
      <text>
        <r>
          <rPr>
            <b/>
            <sz val="9"/>
            <color indexed="81"/>
            <rFont val="Tahoma"/>
            <family val="2"/>
          </rPr>
          <t>Andreas:</t>
        </r>
        <r>
          <rPr>
            <sz val="9"/>
            <color indexed="81"/>
            <rFont val="Tahoma"/>
            <family val="2"/>
          </rPr>
          <t xml:space="preserve">
Lulus sertifikasi Audit Integrasi per Juli 2023</t>
        </r>
      </text>
    </comment>
    <comment ref="AE18" authorId="1" shapeId="0" xr:uid="{00000000-0006-0000-0200-000017000000}">
      <text>
        <r>
          <rPr>
            <b/>
            <sz val="9"/>
            <color indexed="81"/>
            <rFont val="Tahoma"/>
            <family val="2"/>
          </rPr>
          <t>Andreas:</t>
        </r>
        <r>
          <rPr>
            <sz val="9"/>
            <color indexed="81"/>
            <rFont val="Tahoma"/>
            <family val="2"/>
          </rPr>
          <t xml:space="preserve">
Lulus sertifikasi Audit Integrasi per Juli 2023</t>
        </r>
      </text>
    </comment>
    <comment ref="AI18" authorId="1" shapeId="0" xr:uid="{00000000-0006-0000-0200-000018000000}">
      <text>
        <r>
          <rPr>
            <b/>
            <sz val="9"/>
            <color indexed="81"/>
            <rFont val="Tahoma"/>
            <family val="2"/>
          </rPr>
          <t>Andreas:</t>
        </r>
        <r>
          <rPr>
            <sz val="9"/>
            <color indexed="81"/>
            <rFont val="Tahoma"/>
            <family val="2"/>
          </rPr>
          <t xml:space="preserve">
Lulus sertifikasi Audit Integrasi per Juli 2023</t>
        </r>
      </text>
    </comment>
    <comment ref="AM18" authorId="1" shapeId="0" xr:uid="{83BB9355-64F5-49A3-A2B9-17B78A4481F6}">
      <text>
        <r>
          <rPr>
            <b/>
            <sz val="9"/>
            <color indexed="81"/>
            <rFont val="Tahoma"/>
            <family val="2"/>
          </rPr>
          <t>Andreas:</t>
        </r>
        <r>
          <rPr>
            <sz val="9"/>
            <color indexed="81"/>
            <rFont val="Tahoma"/>
            <family val="2"/>
          </rPr>
          <t xml:space="preserve">
Lulus sertifikasi Audit Integrasi per Juli 2023</t>
        </r>
      </text>
    </comment>
    <comment ref="P19" authorId="1" shapeId="0" xr:uid="{00000000-0006-0000-0200-000019000000}">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R19" authorId="1" shapeId="0" xr:uid="{00000000-0006-0000-0200-00001A000000}">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Z19" authorId="1" shapeId="0" xr:uid="{00000000-0006-0000-0200-00001B000000}">
      <text>
        <r>
          <rPr>
            <b/>
            <sz val="9"/>
            <color indexed="81"/>
            <rFont val="Tahoma"/>
            <family val="2"/>
          </rPr>
          <t>Andreas:</t>
        </r>
        <r>
          <rPr>
            <sz val="9"/>
            <color indexed="81"/>
            <rFont val="Tahoma"/>
            <family val="2"/>
          </rPr>
          <t xml:space="preserve">
Identifikasi kendala proses RAF</t>
        </r>
      </text>
    </comment>
    <comment ref="AB19" authorId="1" shapeId="0" xr:uid="{00000000-0006-0000-0200-00001C000000}">
      <text>
        <r>
          <rPr>
            <b/>
            <sz val="9"/>
            <color indexed="81"/>
            <rFont val="Tahoma"/>
            <family val="2"/>
          </rPr>
          <t>Andreas:</t>
        </r>
        <r>
          <rPr>
            <sz val="9"/>
            <color indexed="81"/>
            <rFont val="Tahoma"/>
            <family val="2"/>
          </rPr>
          <t xml:space="preserve">
Terkendala pada proses input Stock Opname
Identifikasi kendala proses RAF</t>
        </r>
      </text>
    </comment>
    <comment ref="P21" authorId="1" shapeId="0" xr:uid="{00000000-0006-0000-0200-00001D000000}">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R21" authorId="1" shapeId="0" xr:uid="{00000000-0006-0000-0200-00001E000000}">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Z21" authorId="1" shapeId="0" xr:uid="{00000000-0006-0000-0200-00001F000000}">
      <text>
        <r>
          <rPr>
            <b/>
            <sz val="9"/>
            <color indexed="81"/>
            <rFont val="Tahoma"/>
            <family val="2"/>
          </rPr>
          <t>Andreas:</t>
        </r>
        <r>
          <rPr>
            <sz val="9"/>
            <color indexed="81"/>
            <rFont val="Tahoma"/>
            <family val="2"/>
          </rPr>
          <t xml:space="preserve">
Sistem Manajemen Terintegrasi
WOW Awards</t>
        </r>
      </text>
    </comment>
    <comment ref="AB21" authorId="1" shapeId="0" xr:uid="{00000000-0006-0000-0200-000020000000}">
      <text>
        <r>
          <rPr>
            <b/>
            <sz val="9"/>
            <color indexed="81"/>
            <rFont val="Tahoma"/>
            <family val="2"/>
          </rPr>
          <t>Andreas:</t>
        </r>
        <r>
          <rPr>
            <sz val="9"/>
            <color indexed="81"/>
            <rFont val="Tahoma"/>
            <family val="2"/>
          </rPr>
          <t xml:space="preserve">
WOW Awards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300-000001000000}">
      <text>
        <r>
          <rPr>
            <b/>
            <sz val="9"/>
            <color indexed="81"/>
            <rFont val="Tahoma"/>
            <family val="2"/>
          </rPr>
          <t>Sumyad:</t>
        </r>
        <r>
          <rPr>
            <sz val="9"/>
            <color indexed="81"/>
            <rFont val="Tahoma"/>
            <family val="2"/>
          </rPr>
          <t xml:space="preserve">
</t>
        </r>
      </text>
    </comment>
    <comment ref="B15" authorId="0" shapeId="0" xr:uid="{00000000-0006-0000-03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3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<sst xmlns="http://schemas.openxmlformats.org/spreadsheetml/2006/main" count="931" uniqueCount="535">
  <si>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</si>
  <si>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</si>
  <si>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</si>
  <si>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</si>
  <si>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</si>
  <si>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</si>
  <si>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</si>
  <si>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</si>
  <si>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</si>
  <si>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</si>
  <si>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</si>
  <si>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</si>
  <si>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</si>
  <si>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</si>
  <si>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</si>
  <si>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</si>
  <si>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</si>
  <si>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</si>
  <si>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</si>
  <si>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</si>
  <si>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</si>
  <si>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</si>
  <si>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</si>
  <si>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</si>
  <si>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</si>
  <si>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</si>
  <si>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</si>
  <si>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</si>
  <si>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</si>
  <si>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</si>
  <si>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</si>
  <si>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</si>
  <si>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</si>
  <si>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</si>
  <si>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</si>
  <si>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</si>
  <si>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</si>
  <si>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</si>
  <si>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</si>
  <si>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</si>
  <si>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</si>
  <si>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</si>
  <si>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</si>
  <si>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</si>
  <si>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</si>
  <si>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</si>
  <si>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</si>
  <si>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</si>
  <si>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</si>
  <si>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</si>
  <si>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</si>
  <si>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</si>
  <si>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</si>
  <si>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</si>
  <si>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</si>
  <si>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</si>
  <si>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</si>
  <si>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</si>
  <si>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</si>
  <si>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</si>
  <si>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</si>
  <si>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</si>
  <si>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</si>
  <si>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</si>
  <si>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</si>
  <si>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</si>
  <si>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</si>
  <si>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</si>
  <si>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</si>
  <si>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</si>
  <si>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</si>
  <si>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</si>
  <si>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</si>
  <si>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</si>
  <si>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</si>
  <si>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</si>
  <si>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</si>
  <si>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</si>
  <si>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</si>
  <si>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</si>
  <si>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</si>
  <si>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</si>
  <si>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</si>
  <si>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</si>
  <si>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</si>
  <si>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</si>
  <si>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</si>
  <si>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</si>
  <si>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</si>
  <si>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</si>
  <si>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</si>
  <si>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</si>
  <si>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</si>
  <si>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</si>
  <si>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</si>
  <si>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</si>
  <si>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</si>
  <si>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</si>
  <si>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</si>
  <si>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</si>
  <si>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</si>
  <si>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</si>
  <si>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</si>
  <si>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</si>
  <si>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</si>
  <si>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</si>
  <si>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</si>
  <si>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</si>
  <si>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</si>
  <si>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</si>
  <si>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</si>
  <si>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</si>
  <si>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</si>
  <si>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</si>
  <si>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</si>
  <si>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</si>
  <si>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</si>
  <si>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</si>
  <si>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</si>
  <si>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</si>
  <si>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</si>
  <si>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</si>
  <si>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</si>
  <si>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</si>
  <si>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</si>
  <si>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</si>
  <si>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</si>
  <si>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</si>
  <si>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</si>
  <si>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</si>
  <si>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</si>
  <si>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</si>
  <si>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</si>
  <si>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</si>
  <si>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</si>
  <si>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</si>
  <si>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</si>
  <si>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</si>
  <si>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</si>
  <si>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</si>
  <si>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</si>
  <si>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</si>
  <si>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</si>
  <si>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</si>
  <si>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</si>
  <si>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</si>
  <si>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</si>
  <si>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</si>
  <si>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</si>
  <si>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</si>
  <si>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</si>
  <si>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</si>
  <si>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</si>
  <si>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</si>
  <si>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</si>
  <si>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</si>
  <si>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</si>
  <si>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</si>
  <si>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</si>
  <si>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</si>
  <si>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</si>
  <si>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</si>
  <si>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</si>
  <si>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</si>
  <si>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</si>
  <si>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</si>
  <si>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</si>
  <si>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</si>
  <si>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</si>
  <si>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</si>
  <si>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</si>
  <si>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</si>
  <si>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</si>
  <si>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</si>
  <si>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</si>
  <si>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</si>
  <si>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</si>
  <si>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</si>
  <si>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</si>
  <si>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</si>
  <si>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</si>
  <si>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</si>
  <si>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</si>
  <si>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</si>
  <si>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</si>
  <si>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</si>
  <si>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</si>
  <si>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</si>
  <si>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</si>
  <si>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</si>
  <si>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</si>
  <si>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</si>
  <si>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</si>
  <si>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</si>
  <si>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</si>
  <si>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</si>
  <si>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</si>
  <si>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</si>
  <si>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</si>
  <si>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</si>
  <si>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</si>
  <si>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</si>
  <si>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</si>
  <si>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</si>
  <si>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</si>
  <si>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</si>
  <si>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</si>
  <si>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</si>
  <si>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</si>
  <si>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</si>
  <si>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</si>
  <si>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</si>
  <si>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</si>
  <si>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</si>
  <si>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</si>
  <si>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</si>
  <si>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</si>
  <si>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</si>
  <si>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</si>
  <si>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</si>
  <si>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</si>
  <si>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</si>
  <si>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</si>
  <si>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</si>
  <si>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</si>
  <si>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</si>
  <si>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</si>
  <si>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</si>
  <si>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</si>
  <si>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</si>
  <si>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</si>
  <si>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</si>
  <si>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</si>
  <si>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</si>
  <si>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</si>
  <si>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</si>
  <si>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</si>
  <si>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</si>
  <si>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</si>
  <si>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</si>
  <si>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</si>
  <si>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</si>
  <si>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</si>
  <si>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</si>
  <si>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</si>
  <si>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</si>
  <si>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</si>
  <si>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</si>
  <si>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</si>
  <si>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</si>
  <si>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</si>
  <si>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</si>
  <si>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</si>
  <si>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</si>
  <si>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</si>
  <si>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</si>
  <si>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</si>
  <si>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</si>
  <si>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</si>
  <si>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</si>
  <si>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</si>
  <si>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</si>
  <si>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</si>
  <si>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</si>
  <si>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</si>
  <si>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</si>
  <si>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</si>
  <si>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</si>
  <si>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</si>
  <si>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</si>
  <si>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</si>
  <si>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</si>
  <si>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</si>
  <si>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</si>
  <si>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</si>
  <si>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</si>
  <si>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</si>
  <si>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</si>
  <si>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</si>
  <si>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</si>
  <si>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</si>
  <si>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</si>
  <si>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</si>
  <si>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</si>
  <si>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</si>
  <si>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</si>
  <si>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</si>
  <si>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</si>
  <si>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</si>
  <si>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</si>
  <si>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</si>
  <si>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</si>
  <si>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</si>
  <si>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</si>
  <si>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</si>
  <si>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</si>
  <si>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</si>
  <si>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</si>
  <si>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</si>
  <si>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</si>
  <si>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</si>
  <si>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</si>
  <si>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</si>
  <si>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</si>
  <si>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</si>
  <si>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</si>
  <si>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</si>
  <si>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</si>
  <si>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</si>
  <si>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</si>
  <si>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</si>
  <si>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</si>
  <si>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</si>
  <si>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</si>
  <si>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</si>
  <si>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</si>
  <si>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</si>
  <si>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</si>
  <si>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</si>
  <si>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</si>
  <si>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</si>
  <si>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</si>
  <si>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</si>
  <si>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</si>
  <si>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</si>
  <si>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</si>
  <si>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</si>
  <si>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</si>
  <si>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</si>
  <si>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</si>
  <si>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</si>
  <si>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</si>
  <si>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</si>
  <si>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</si>
  <si>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</si>
  <si>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</si>
  <si>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</si>
  <si>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</si>
  <si>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</si>
  <si>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</si>
  <si>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</si>
  <si>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</si>
  <si>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</si>
  <si>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</si>
  <si>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</si>
  <si>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</si>
  <si>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</si>
  <si>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</si>
  <si>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</si>
  <si>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</si>
  <si>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</si>
  <si>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</si>
  <si>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</si>
  <si>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</si>
  <si>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</si>
  <si>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</si>
  <si>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</si>
  <si>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</si>
  <si>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</si>
  <si>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</si>
  <si>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</si>
  <si>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</si>
  <si>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Jadwal di November</t>
  </si>
  <si>
    <t>Jadwal di March</t>
  </si>
  <si>
    <t>REALISASI JANUARY</t>
  </si>
  <si>
    <t>0 komplain
per bulan</t>
  </si>
  <si>
    <t>100% match</t>
  </si>
  <si>
    <t>Jobdesk 100% update</t>
  </si>
  <si>
    <t>Akurasi data LPB &amp; RAF
Rata-rata H+3</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</si>
  <si>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</si>
  <si>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</si>
  <si>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</si>
  <si>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</si>
  <si>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</si>
  <si>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</si>
  <si>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</si>
  <si>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</si>
  <si>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</si>
  <si>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</si>
  <si>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</si>
  <si>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</si>
  <si>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</si>
  <si>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</si>
  <si>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</si>
  <si>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</si>
  <si>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</si>
  <si>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</si>
  <si>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</si>
  <si>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</si>
  <si>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</si>
  <si>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</si>
  <si>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</si>
  <si>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</si>
  <si>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</si>
  <si>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</si>
  <si>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</si>
  <si>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</si>
  <si>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</si>
  <si>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</si>
  <si>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</si>
  <si>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</si>
  <si>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</si>
  <si>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</si>
  <si>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</si>
  <si>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</si>
  <si>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</si>
  <si>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</si>
  <si>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</si>
  <si>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</si>
  <si>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</si>
  <si>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</si>
  <si>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</si>
  <si>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</si>
  <si>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</si>
  <si>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</si>
  <si>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r>
      <t xml:space="preserve">100% bispro update
</t>
    </r>
    <r>
      <rPr>
        <sz val="10"/>
        <color rgb="FFFF0000"/>
        <rFont val="Arial"/>
        <family val="2"/>
      </rPr>
      <t>40% SOP update</t>
    </r>
  </si>
  <si>
    <t>3 dept. mengumpulkan &gt; tgl 15</t>
  </si>
  <si>
    <t>7 dept. mengumpulkan &gt; tgl 15</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</si>
  <si>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</si>
  <si>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</si>
  <si>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</si>
  <si>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</si>
  <si>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</si>
  <si>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</si>
  <si>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</si>
  <si>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</si>
  <si>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</si>
  <si>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</si>
  <si>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</si>
  <si>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</si>
  <si>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</si>
  <si>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</si>
  <si>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</si>
  <si>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</si>
  <si>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</si>
  <si>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</si>
  <si>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</si>
  <si>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</si>
  <si>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</si>
  <si>
    <t>REALISASI JUNI</t>
  </si>
  <si>
    <t>Review metode survey 
dilakukan di April 2023</t>
  </si>
  <si>
    <t>Budget Rp5.660.000
Realisasi Rp0
Realisasi 0% dari budget</t>
  </si>
  <si>
    <t>0 komplain di Juni</t>
  </si>
  <si>
    <t>2 dept. mengumpulkan &gt; tgl 15
2 dept. belum mengumpulkan</t>
  </si>
  <si>
    <r>
      <t xml:space="preserve">Gap analysis 100%
Tindak lanjut gap 90%
Persyaratan dokumen 100%
Manual system integrasi 100%
</t>
    </r>
    <r>
      <rPr>
        <sz val="10"/>
        <color rgb="FFFF0000"/>
        <rFont val="Arial"/>
        <family val="2"/>
      </rPr>
      <t>Kekurangan hanya di sarana,
prasarana &amp; sertifikasi</t>
    </r>
  </si>
  <si>
    <t>0.019
158%</t>
  </si>
  <si>
    <t>0.00006
12%</t>
  </si>
  <si>
    <r>
      <t xml:space="preserve">Akurasi data LPB &amp; RAF
s.d. Juni rata-rata H+0,16
</t>
    </r>
    <r>
      <rPr>
        <sz val="10"/>
        <color rgb="FFFF0000"/>
        <rFont val="Arial"/>
        <family val="2"/>
      </rPr>
      <t>Masih ditemukan proses 
LPB H+4 dan RAF H+18</t>
    </r>
  </si>
  <si>
    <r>
      <t xml:space="preserve">Kaizen Strategis
Sistem Manajemen Terintergrasi
(WOW Award)
</t>
    </r>
    <r>
      <rPr>
        <sz val="10"/>
        <color rgb="FFFF0000"/>
        <rFont val="Arial"/>
        <family val="2"/>
      </rPr>
      <t>Belum ada feedback Kaizen Strategis</t>
    </r>
  </si>
  <si>
    <t>REALISASI SMT 1</t>
  </si>
  <si>
    <t>s.d. Jun Budget Rp229.140.000
Realisasi Rp56.565.000
Realisasi 24,7% dari budget</t>
  </si>
  <si>
    <r>
      <t xml:space="preserve">Harapan dept. 100% update
</t>
    </r>
    <r>
      <rPr>
        <sz val="10"/>
        <color rgb="FFFF0000"/>
        <rFont val="Arial"/>
        <family val="2"/>
      </rPr>
      <t>Standar keberterimaan 
50% update</t>
    </r>
  </si>
  <si>
    <t>s.d. Jun rata-rata 74% dept. mengumpulkan Realisasi BSC tepat waktu</t>
  </si>
  <si>
    <t>Tidak ada temuan</t>
  </si>
  <si>
    <t>Masih ditemukan proses 
LPB H+4 dan RAF H+18</t>
  </si>
  <si>
    <t>1 kaizen</t>
  </si>
  <si>
    <t>s.d. Jun 4 kaizen 
100% keterlibatan</t>
  </si>
  <si>
    <t>Sertifikat 100% masih berlaku</t>
  </si>
  <si>
    <t>1 temuan audit minor
5 temuan audit observasi
(Audit SNI NSB)</t>
  </si>
  <si>
    <t>Gap analysis 100%
Tindak lanjut gap 100%
Persyaratan dokumen 100%
Manual system integrasi 100%</t>
  </si>
  <si>
    <t>s.d. Jun
6x coaching</t>
  </si>
  <si>
    <t>REALISASI JULI</t>
  </si>
  <si>
    <r>
      <t xml:space="preserve">100% bispro update
</t>
    </r>
    <r>
      <rPr>
        <sz val="10"/>
        <color rgb="FFFF0000"/>
        <rFont val="Arial"/>
        <family val="2"/>
      </rPr>
      <t>75% SOP update
(Include SOP MK3L)</t>
    </r>
  </si>
  <si>
    <r>
      <t xml:space="preserve">Harapan dept. 100% update
</t>
    </r>
    <r>
      <rPr>
        <sz val="10"/>
        <color rgb="FFFF0000"/>
        <rFont val="Arial"/>
        <family val="2"/>
      </rPr>
      <t>Standar keberterimaan 50% update</t>
    </r>
  </si>
  <si>
    <t>0 komplain di Juli</t>
  </si>
  <si>
    <t>1 Kaizen Strategis
(Sistem Manajemen Terintegrasi)</t>
  </si>
  <si>
    <t>1x coaching</t>
  </si>
  <si>
    <t>Sertifikat 95% masih berlaku</t>
  </si>
  <si>
    <r>
      <t xml:space="preserve">Akurasi data LPB &amp; RAF
s.d. Juni rata-rata H+1,25
</t>
    </r>
    <r>
      <rPr>
        <sz val="10"/>
        <color rgb="FFFF0000"/>
        <rFont val="Arial"/>
        <family val="2"/>
      </rPr>
      <t>Masih ditemukan proses 
LPB H+24 dan RAF H+26</t>
    </r>
  </si>
  <si>
    <t>Ditemukan 16 temuan observasi</t>
  </si>
  <si>
    <t>Seluruh dept. mengumpulkan sebelum tanggal 15</t>
  </si>
  <si>
    <t>Internal Audit Sistem Manajemen Terintegrasi</t>
  </si>
  <si>
    <t>Kepatuhan terhadap standar ISO serta Prosedur yang berlaku</t>
  </si>
  <si>
    <t>Belum dilakukan Audit</t>
  </si>
  <si>
    <t>Audit Kuartal 1</t>
  </si>
  <si>
    <t>Audit Kuartal 1 pada Mei</t>
  </si>
  <si>
    <t>- Menentukan isu yang akan diangkat
- Memastikan tujuan audit dapat tercapai
- Memastikan temuan audit telah diselesaikan</t>
  </si>
  <si>
    <t>REALISASI AGUSTUS</t>
  </si>
  <si>
    <t>TARGET AGUSTUS</t>
  </si>
  <si>
    <t>KETERANGAN</t>
  </si>
  <si>
    <t>Jadwal di 
November 2023</t>
  </si>
  <si>
    <t>100% Bisnis Proses &amp; SOP update</t>
  </si>
  <si>
    <t>-</t>
  </si>
  <si>
    <t>Budget Rp0</t>
  </si>
  <si>
    <r>
      <t xml:space="preserve">100% bispro update
</t>
    </r>
    <r>
      <rPr>
        <sz val="10"/>
        <color rgb="FFFF0000"/>
        <rFont val="Arial"/>
        <family val="2"/>
      </rPr>
      <t>84% SOP update
(Include SOP MK3L)</t>
    </r>
  </si>
  <si>
    <t>Penyebab :
Update SOP dilakukan per bagian
Strategy :
Akan diprioritaskan update SOP dengan resiko operasional tinggi</t>
  </si>
  <si>
    <t>100% Standar Keberterimaan update</t>
  </si>
  <si>
    <t>Harapan dept. 100% update
Standar keberterimaan 50% update</t>
  </si>
  <si>
    <t>Penyebab :
Form. Penilaian Dept. sudah di share ke dept. namun belum seluruhnya memberikan feedback
Strategy :
Akan direminder kembali terkait feedback dari form. tersebut</t>
  </si>
  <si>
    <t>0 komplain</t>
  </si>
  <si>
    <t>100% sertifikat update</t>
  </si>
  <si>
    <t>Max. tanggal 15</t>
  </si>
  <si>
    <t>0 temuan major</t>
  </si>
  <si>
    <t>Tidak ada audit</t>
  </si>
  <si>
    <t>100% pada Juni 2023</t>
  </si>
  <si>
    <t>Akurasi data H=0</t>
  </si>
  <si>
    <t>Masih ditemukan proses 
LPB H+24 dan RAF H+26</t>
  </si>
  <si>
    <t>1 kaizen di Agust
100% keterlibatan</t>
  </si>
  <si>
    <t>100% match &amp; above</t>
  </si>
  <si>
    <t>Jobdesk 100% update pada Januari 2023</t>
  </si>
  <si>
    <t>Penyebab :
Akurasi data terkendala pemrosesan hasil opname di SAP
Strategy :
Dievaluasi kembali di periode berikutnya</t>
  </si>
  <si>
    <t>Rp66.000.000</t>
  </si>
  <si>
    <t>66jt merupakan biaya Sertifikasi Audit ISO Integrasi
(dibudgetkan di Feb 2023)</t>
  </si>
  <si>
    <t>REALISASI SEPTEMBER</t>
  </si>
  <si>
    <t>TARGET SEPTEMBER</t>
  </si>
  <si>
    <t>Masih ditemukan proses 
LPB H+4 dan RAF H+5</t>
  </si>
  <si>
    <t>Penyebab :
Dominan karena defisit stock &amp; Keterlambatan dokumen Strategy :
Dievaluasi kembali di periode berikutnya</t>
  </si>
  <si>
    <t>1 kaizen di Sept
100% keterlibatan</t>
  </si>
  <si>
    <t>0,012 GJ/ Pcs</t>
  </si>
  <si>
    <t>0,0005 Ton/ Pcs</t>
  </si>
  <si>
    <t xml:space="preserve"> 0.01544 GJ/Pcs
128%</t>
  </si>
  <si>
    <t>0.00007 Ton/ Pcs
14%</t>
  </si>
  <si>
    <t>0.0208
173%</t>
  </si>
  <si>
    <t>0.0000109
12%</t>
  </si>
  <si>
    <t>0,02218 GJ/ Pcs
184%</t>
  </si>
  <si>
    <t xml:space="preserve">0,00010 Ton/ Pcs
20%
</t>
  </si>
  <si>
    <t>REALISASI OKTOBER</t>
  </si>
  <si>
    <t>TARGET OKTOBER</t>
  </si>
  <si>
    <t>Budget Rp58.000.000
Realisasi Rp0
Realisasi 0% dari budget</t>
  </si>
  <si>
    <t>Audit Kuartal I pada Mei</t>
  </si>
  <si>
    <t>3x dalam setahun :
Mei 23,
Sept 23, dan
Jan 24</t>
  </si>
  <si>
    <t>Audit Kuartal I pada Mei
Audit Kuartal I pada Sept</t>
  </si>
  <si>
    <t>Terkendala jadwal MKT &amp; CMS</t>
  </si>
  <si>
    <r>
      <t xml:space="preserve">100% bispro update
</t>
    </r>
    <r>
      <rPr>
        <sz val="10"/>
        <color rgb="FFFF0000"/>
        <rFont val="Arial"/>
        <family val="2"/>
      </rPr>
      <t>85% SOP update
(Include SOP MK3L)</t>
    </r>
  </si>
  <si>
    <t>Harapan dept.
100% update
Standar keberterimaan 50% update</t>
  </si>
  <si>
    <t>Harapan dept. 
100% update
Standar keberterimaan 100% update
(aplikasi portal CINT)</t>
  </si>
  <si>
    <t>47% BSC tercollect
sebelum tanggal 15</t>
  </si>
  <si>
    <t>53% BSC tercollect
sebelum tanggal 15</t>
  </si>
  <si>
    <t>Dilakukan reminder ke all dept. sebelum tanggal 15</t>
  </si>
  <si>
    <t>3x dalam setahun :
Kuartal I pada Mei 23
Kuartal II pada Sept 23
Kuartal III pada Jan 24</t>
  </si>
  <si>
    <t>Masih ditemukan proses 
LPB H+13 dan RAF H+21</t>
  </si>
  <si>
    <t>Penyebab :
Kendala LPB dikarenakan keterlambatan penyerahan SJ Baros ke Industri
Kendala RAF subcon dikarenakan
revisi SJ</t>
  </si>
  <si>
    <t>71% BSC tercollect
sebelum tanggal 15</t>
  </si>
  <si>
    <t>0,014 GJ/ Pcs</t>
  </si>
  <si>
    <t>0,00008 Ton/ Pcs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</si>
</sst>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95">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3" borderId="42"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3" xfId="0" applyFont="1" applyFill="1" applyBorder="1" applyAlignment="1">
      <alignment horizontal="center" vertical="top" wrapText="1"/>
    </xf>
    <xf numFmtId="0" fontId="5" fillId="5" borderId="42"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46" xfId="0" applyFont="1" applyFill="1" applyBorder="1" applyAlignment="1">
      <alignment horizontal="center" vertical="top" wrapText="1"/>
    </xf>
    <xf numFmtId="0" fontId="5" fillId="5" borderId="45"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47"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2"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46" xfId="0" applyFont="1" applyFill="1" applyBorder="1" applyAlignment="1">
      <alignment horizontal="center" vertical="top" wrapText="1"/>
    </xf>
    <xf numFmtId="0" fontId="5" fillId="6" borderId="45"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5" fillId="6" borderId="45"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4"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48"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45"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46"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47"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49" xfId="0" applyFont="1" applyFill="1" applyBorder="1" applyAlignment="1">
      <alignment vertical="top" wrapText="1"/>
    </xf>
    <xf numFmtId="0" fontId="4" fillId="4" borderId="50" xfId="0" applyFont="1" applyFill="1" applyBorder="1" applyAlignment="1">
      <alignment vertical="top" wrapText="1"/>
    </xf>
    <xf numFmtId="167" fontId="4" fillId="4" borderId="50" xfId="12" applyNumberFormat="1" applyFont="1" applyFill="1" applyBorder="1" applyAlignment="1">
      <alignment horizontal="center" vertical="top" wrapText="1"/>
    </xf>
    <xf numFmtId="9" fontId="8" fillId="4" borderId="50" xfId="0" applyNumberFormat="1" applyFont="1" applyFill="1" applyBorder="1" applyAlignment="1">
      <alignment horizontal="center" vertical="top" wrapText="1"/>
    </xf>
    <xf numFmtId="0" fontId="4" fillId="4" borderId="49" xfId="0" applyFont="1" applyFill="1" applyBorder="1" applyAlignment="1">
      <alignment vertical="top"/>
    </xf>
    <xf numFmtId="0" fontId="4" fillId="4" borderId="51" xfId="0" applyFont="1" applyFill="1" applyBorder="1" applyAlignment="1">
      <alignment horizontal="center" vertical="top" wrapText="1"/>
    </xf>
    <xf numFmtId="0" fontId="5" fillId="5" borderId="45"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center" wrapText="1"/>
    </xf>
    <xf numFmtId="0" fontId="4" fillId="3" borderId="54" xfId="0" applyFont="1" applyFill="1" applyBorder="1" applyAlignment="1">
      <alignment horizontal="center" vertical="top" wrapText="1"/>
    </xf>
    <xf numFmtId="0" fontId="4" fillId="4" borderId="5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56" xfId="0" applyFont="1" applyFill="1" applyBorder="1" applyAlignment="1">
      <alignment horizontal="center" vertical="top" wrapText="1"/>
    </xf>
    <xf numFmtId="0" fontId="4" fillId="5" borderId="56" xfId="0" quotePrefix="1" applyFont="1" applyFill="1" applyBorder="1" applyAlignment="1">
      <alignment horizontal="center" vertical="top" wrapText="1"/>
    </xf>
    <xf numFmtId="0" fontId="23" fillId="5" borderId="56" xfId="0" applyFont="1" applyFill="1" applyBorder="1" applyAlignment="1">
      <alignment horizontal="center" vertical="top" wrapText="1"/>
    </xf>
    <xf numFmtId="0" fontId="4" fillId="6" borderId="56" xfId="0" applyFont="1" applyFill="1" applyBorder="1" applyAlignment="1">
      <alignment horizontal="center" vertical="top" wrapText="1"/>
    </xf>
    <xf numFmtId="0" fontId="4" fillId="4" borderId="56" xfId="0" applyFont="1" applyFill="1" applyBorder="1" applyAlignment="1">
      <alignment horizontal="center" vertical="top" wrapText="1"/>
    </xf>
    <xf numFmtId="0" fontId="23" fillId="4" borderId="56" xfId="0" applyFont="1" applyFill="1" applyBorder="1" applyAlignment="1">
      <alignment horizontal="center" vertical="top" wrapText="1"/>
    </xf>
    <xf numFmtId="0" fontId="8" fillId="2" borderId="0" xfId="0" applyFont="1" applyFill="1" applyAlignment="1">
      <alignment vertical="top"/>
    </xf>
    <xf numFmtId="0" fontId="5" fillId="7" borderId="53" xfId="0" applyFont="1" applyFill="1" applyBorder="1" applyAlignment="1">
      <alignment horizontal="center" vertical="center" wrapText="1"/>
    </xf>
    <xf numFmtId="0" fontId="8" fillId="6" borderId="56"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56" xfId="0" quotePrefix="1" applyFont="1" applyFill="1" applyBorder="1" applyAlignment="1">
      <alignment horizontal="center" vertical="top" wrapText="1"/>
    </xf>
    <xf numFmtId="0" fontId="8" fillId="4" borderId="56" xfId="0" applyFont="1" applyFill="1" applyBorder="1" applyAlignment="1">
      <alignment horizontal="center" vertical="top" wrapText="1"/>
    </xf>
    <xf numFmtId="9" fontId="21" fillId="2" borderId="0" xfId="12" applyFont="1" applyFill="1" applyBorder="1" applyAlignment="1">
      <alignment horizontal="center" vertical="top" wrapText="1"/>
    </xf>
    <xf numFmtId="167" fontId="21" fillId="2" borderId="0" xfId="12" applyNumberFormat="1" applyFont="1" applyFill="1" applyBorder="1" applyAlignment="1">
      <alignment horizontal="center" vertical="top" wrapText="1"/>
    </xf>
    <xf numFmtId="9" fontId="8" fillId="6" borderId="56" xfId="0" quotePrefix="1" applyNumberFormat="1" applyFont="1" applyFill="1" applyBorder="1" applyAlignment="1">
      <alignment horizontal="center" vertical="top" wrapText="1"/>
    </xf>
    <xf numFmtId="168" fontId="8" fillId="2" borderId="0" xfId="20" applyNumberFormat="1" applyFont="1" applyFill="1" applyAlignment="1">
      <alignment vertical="top"/>
    </xf>
    <xf numFmtId="9" fontId="4" fillId="2" borderId="0" xfId="12" applyFont="1" applyFill="1" applyAlignment="1">
      <alignment horizontal="left" vertical="top"/>
    </xf>
    <xf numFmtId="9" fontId="4" fillId="2" borderId="0" xfId="12" applyFont="1" applyFill="1" applyBorder="1" applyAlignment="1">
      <alignment horizontal="left" vertical="top"/>
    </xf>
    <xf numFmtId="0" fontId="23" fillId="6" borderId="8" xfId="0" applyFont="1" applyFill="1" applyBorder="1" applyAlignment="1">
      <alignment vertical="top" wrapText="1"/>
    </xf>
    <xf numFmtId="167" fontId="4" fillId="6" borderId="1" xfId="12" applyNumberFormat="1" applyFont="1" applyFill="1" applyBorder="1" applyAlignment="1">
      <alignment horizontal="center" vertical="top" wrapText="1"/>
    </xf>
    <xf numFmtId="0" fontId="5" fillId="0" borderId="57" xfId="0" applyFont="1" applyBorder="1" applyAlignment="1">
      <alignment horizontal="center" vertical="center" wrapText="1"/>
    </xf>
    <xf numFmtId="0" fontId="5" fillId="7" borderId="57" xfId="0" applyFont="1" applyFill="1" applyBorder="1" applyAlignment="1">
      <alignment horizontal="center" vertical="center" wrapText="1"/>
    </xf>
    <xf numFmtId="0" fontId="4" fillId="5" borderId="56" xfId="0" quotePrefix="1" applyFont="1" applyFill="1" applyBorder="1" applyAlignment="1">
      <alignment horizontal="left" vertical="top" wrapText="1"/>
    </xf>
    <xf numFmtId="9" fontId="21" fillId="2" borderId="0" xfId="12" applyFont="1" applyFill="1" applyAlignment="1">
      <alignment horizontal="left" vertical="top" wrapText="1"/>
    </xf>
    <xf numFmtId="167" fontId="21" fillId="2" borderId="0" xfId="12" applyNumberFormat="1" applyFont="1" applyFill="1" applyBorder="1" applyAlignment="1">
      <alignment horizontal="left" vertical="top" wrapText="1"/>
    </xf>
    <xf numFmtId="0" fontId="5" fillId="0" borderId="52" xfId="0" applyFont="1" applyBorder="1" applyAlignment="1">
      <alignment horizontal="left" vertical="top"/>
    </xf>
    <xf numFmtId="0" fontId="4" fillId="3" borderId="54" xfId="0" applyFont="1" applyFill="1" applyBorder="1" applyAlignment="1">
      <alignment horizontal="left" vertical="top" wrapText="1"/>
    </xf>
    <xf numFmtId="0" fontId="8" fillId="5" borderId="56" xfId="0" quotePrefix="1" applyFont="1" applyFill="1" applyBorder="1" applyAlignment="1">
      <alignment horizontal="left" vertical="top" wrapText="1"/>
    </xf>
    <xf numFmtId="0" fontId="4" fillId="6" borderId="56" xfId="0" applyFont="1" applyFill="1" applyBorder="1" applyAlignment="1">
      <alignment horizontal="left" vertical="top" wrapText="1"/>
    </xf>
    <xf numFmtId="4" fontId="20" fillId="2" borderId="0" xfId="1" applyNumberFormat="1" applyFont="1" applyFill="1" applyAlignment="1">
      <alignment horizontal="left" vertical="top"/>
    </xf>
    <xf numFmtId="10" fontId="8" fillId="2" borderId="0" xfId="1" applyNumberFormat="1" applyFill="1" applyAlignment="1">
      <alignment horizontal="left" vertical="top"/>
    </xf>
    <xf numFmtId="0" fontId="4" fillId="6" borderId="56" xfId="0" quotePrefix="1" applyFont="1" applyFill="1" applyBorder="1" applyAlignment="1">
      <alignment horizontal="left" vertical="top" wrapText="1"/>
    </xf>
    <xf numFmtId="0" fontId="8" fillId="4" borderId="56" xfId="0" quotePrefix="1" applyFont="1" applyFill="1" applyBorder="1" applyAlignment="1">
      <alignment horizontal="left" vertical="top" wrapText="1"/>
    </xf>
    <xf numFmtId="0" fontId="4" fillId="4" borderId="56" xfId="0" quotePrefix="1" applyFont="1" applyFill="1" applyBorder="1" applyAlignment="1">
      <alignment horizontal="left" vertical="top" wrapText="1"/>
    </xf>
    <xf numFmtId="0" fontId="4" fillId="4" borderId="55" xfId="0" quotePrefix="1" applyFont="1" applyFill="1" applyBorder="1" applyAlignment="1">
      <alignment horizontal="center" vertical="top" wrapText="1"/>
    </xf>
    <xf numFmtId="0" fontId="4" fillId="4" borderId="55" xfId="0" quotePrefix="1" applyFont="1" applyFill="1" applyBorder="1" applyAlignment="1">
      <alignment horizontal="left" vertical="top" wrapText="1"/>
    </xf>
    <xf numFmtId="0" fontId="4" fillId="5" borderId="67" xfId="0" applyFont="1" applyFill="1" applyBorder="1" applyAlignment="1">
      <alignment horizontal="center" vertical="top" wrapText="1"/>
    </xf>
    <xf numFmtId="0" fontId="4" fillId="5" borderId="67" xfId="0" quotePrefix="1" applyFont="1" applyFill="1" applyBorder="1" applyAlignment="1">
      <alignment horizontal="left" vertical="top" wrapText="1"/>
    </xf>
    <xf numFmtId="0" fontId="0" fillId="6" borderId="56" xfId="0" applyFill="1" applyBorder="1" applyAlignment="1">
      <alignment horizontal="center" vertical="top" wrapText="1"/>
    </xf>
    <xf numFmtId="0" fontId="4" fillId="6" borderId="68" xfId="0" applyFont="1" applyFill="1" applyBorder="1" applyAlignment="1">
      <alignment horizontal="center" vertical="top" wrapText="1"/>
    </xf>
    <xf numFmtId="167" fontId="21" fillId="2" borderId="41" xfId="12" applyNumberFormat="1" applyFont="1" applyFill="1" applyBorder="1" applyAlignment="1">
      <alignment horizontal="center" vertical="top" wrapText="1"/>
    </xf>
    <xf numFmtId="167" fontId="21" fillId="2" borderId="41" xfId="12" applyNumberFormat="1" applyFont="1" applyFill="1" applyBorder="1" applyAlignment="1">
      <alignment horizontal="left" vertical="top" wrapText="1"/>
    </xf>
    <xf numFmtId="0" fontId="8" fillId="5" borderId="56" xfId="0" applyFont="1" applyFill="1" applyBorder="1" applyAlignment="1">
      <alignment horizontal="left" vertical="top" wrapText="1"/>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0" borderId="6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65"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21" fillId="2" borderId="66" xfId="0" applyFont="1" applyFill="1" applyBorder="1" applyAlignment="1">
      <alignment horizontal="center" vertical="top" wrapText="1"/>
    </xf>
    <xf numFmtId="0" fontId="5" fillId="0" borderId="3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3" xfId="0" applyFont="1" applyBorder="1" applyAlignment="1">
      <alignment horizontal="center" vertical="center" wrapText="1"/>
    </xf>
    <xf numFmtId="0" fontId="5" fillId="7" borderId="6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cellXfs>
  <cellStyles count="21">
    <cellStyle name="Comma" xfId="20" builtinId="3"/>
    <cellStyle name="Comma [0] 10 3 2" xfId="13" xr:uid="{00000000-0005-0000-0000-000001000000}"/>
    <cellStyle name="Comma [0] 2" xfId="3" xr:uid="{00000000-0005-0000-0000-000002000000}"/>
    <cellStyle name="Comma [0] 4" xfId="11" xr:uid="{00000000-0005-0000-0000-000003000000}"/>
    <cellStyle name="Comma 2" xfId="2" xr:uid="{00000000-0005-0000-0000-000004000000}"/>
    <cellStyle name="Comma 3" xfId="5" xr:uid="{00000000-0005-0000-0000-000005000000}"/>
    <cellStyle name="Comma 4" xfId="6" xr:uid="{00000000-0005-0000-0000-000006000000}"/>
    <cellStyle name="Comma 5" xfId="7" xr:uid="{00000000-0005-0000-0000-000007000000}"/>
    <cellStyle name="Comma 6" xfId="15" xr:uid="{00000000-0005-0000-0000-000008000000}"/>
    <cellStyle name="Comma 6 2" xfId="18" xr:uid="{00000000-0005-0000-0000-000009000000}"/>
    <cellStyle name="Excel Built-in Normal" xfId="8" xr:uid="{00000000-0005-0000-0000-00000A000000}"/>
    <cellStyle name="Excel Built-in Normal 1" xfId="9" xr:uid="{00000000-0005-0000-0000-00000B000000}"/>
    <cellStyle name="Normal" xfId="0" builtinId="0"/>
    <cellStyle name="Normal 2" xfId="1" xr:uid="{00000000-0005-0000-0000-00000D000000}"/>
    <cellStyle name="Normal 3" xfId="10" xr:uid="{00000000-0005-0000-0000-00000E000000}"/>
    <cellStyle name="Normal 4" xfId="14" xr:uid="{00000000-0005-0000-0000-00000F000000}"/>
    <cellStyle name="Normal 5" xfId="17" xr:uid="{00000000-0005-0000-0000-000010000000}"/>
    <cellStyle name="Percent" xfId="12" builtinId="5"/>
    <cellStyle name="Percent 2" xfId="4" xr:uid="{00000000-0005-0000-0000-000012000000}"/>
    <cellStyle name="Percent 3" xfId="16" xr:uid="{00000000-0005-0000-0000-000013000000}"/>
    <cellStyle name="Percent 4" xfId="1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529165</xdr:colOff>
      <xdr:row>1</xdr:row>
      <xdr:rowOff>42332</xdr:rowOff>
    </xdr:from>
    <xdr:to>
      <xdr:col>9</xdr:col>
      <xdr:colOff>691444</xdr:colOff>
      <xdr:row>2</xdr:row>
      <xdr:rowOff>209429</xdr:rowOff>
    </xdr:to>
    <xdr:pic>
      <xdr:nvPicPr>
        <xdr:cNvPr id="2" name="Picture 1" descr="Logo&#10;&#10;Description automatically generated">
          <a:extLst>
            <a:ext uri="{FF2B5EF4-FFF2-40B4-BE49-F238E27FC236}">
              <a16:creationId xmlns:a16="http://schemas.microsoft.com/office/drawing/2014/main" id="{78CCFB1F-3330-46A0-BCE1-50509F5BE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4332" y="211665"/>
          <a:ext cx="1037168" cy="421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40625" defaultRowHeight="12.75" x14ac:dyDescent="0.25"/>
  <cols>
    <col min="1" max="1" width="3.5703125" style="46" customWidth="1"/>
    <col min="2" max="2" width="17.42578125" style="50" customWidth="1"/>
    <col min="3" max="3" width="27.7109375" style="46" customWidth="1"/>
    <col min="4" max="4" width="35.28515625" style="68" customWidth="1"/>
    <col min="5" max="5" width="10.7109375" style="73" customWidth="1"/>
    <col min="6" max="6" width="18.5703125" style="73" customWidth="1"/>
    <col min="7" max="7" width="35.28515625" style="68" customWidth="1"/>
    <col min="8" max="9" width="10.7109375" style="68" customWidth="1"/>
    <col min="10" max="11" width="34.5703125" style="68" customWidth="1"/>
    <col min="12" max="16384" width="9.140625" style="46"/>
  </cols>
  <sheetData>
    <row r="1" spans="2:11" ht="13.5" thickBot="1" x14ac:dyDescent="0.3">
      <c r="B1" s="47"/>
      <c r="C1" s="48"/>
      <c r="D1" s="48"/>
      <c r="E1" s="49"/>
      <c r="F1" s="49"/>
      <c r="G1" s="48"/>
      <c r="H1" s="48"/>
      <c r="I1" s="48"/>
      <c r="J1" s="48"/>
      <c r="K1" s="48"/>
    </row>
    <row r="2" spans="2:11" ht="21" thickTop="1" x14ac:dyDescent="0.25">
      <c r="B2" s="331" t="s">
        <v>171</v>
      </c>
      <c r="C2" s="333" t="s">
        <v>170</v>
      </c>
      <c r="D2" s="334"/>
      <c r="E2" s="334"/>
      <c r="F2" s="334"/>
      <c r="G2" s="334"/>
      <c r="H2" s="334"/>
      <c r="I2" s="334"/>
      <c r="J2" s="334"/>
      <c r="K2" s="335"/>
    </row>
    <row r="3" spans="2:11" ht="21" thickBot="1" x14ac:dyDescent="0.3">
      <c r="B3" s="332"/>
      <c r="C3" s="336" t="s">
        <v>186</v>
      </c>
      <c r="D3" s="337"/>
      <c r="E3" s="337"/>
      <c r="F3" s="337"/>
      <c r="G3" s="337"/>
      <c r="H3" s="337"/>
      <c r="I3" s="337"/>
      <c r="J3" s="337"/>
      <c r="K3" s="338"/>
    </row>
    <row r="4" spans="2:11" ht="14.25" thickTop="1" thickBot="1" x14ac:dyDescent="0.3">
      <c r="C4" s="51"/>
      <c r="D4" s="52"/>
      <c r="E4" s="53"/>
      <c r="F4" s="53"/>
      <c r="G4" s="52"/>
      <c r="H4" s="52"/>
      <c r="I4" s="52"/>
      <c r="J4" s="52"/>
      <c r="K4" s="54"/>
    </row>
    <row r="5" spans="2:11" ht="39" thickTop="1" x14ac:dyDescent="0.25">
      <c r="B5" s="43" t="s">
        <v>1</v>
      </c>
      <c r="C5" s="42" t="s">
        <v>4</v>
      </c>
      <c r="D5" s="42" t="s">
        <v>2</v>
      </c>
      <c r="E5" s="42" t="s">
        <v>39</v>
      </c>
      <c r="F5" s="42" t="s">
        <v>3</v>
      </c>
      <c r="G5" s="42" t="s">
        <v>8</v>
      </c>
      <c r="H5" s="42" t="s">
        <v>5</v>
      </c>
      <c r="I5" s="42" t="s">
        <v>0</v>
      </c>
      <c r="J5" s="42" t="s">
        <v>9</v>
      </c>
      <c r="K5" s="104" t="s">
        <v>10</v>
      </c>
    </row>
    <row r="6" spans="2:11" ht="25.5" x14ac:dyDescent="0.25">
      <c r="B6" s="62" t="s">
        <v>6</v>
      </c>
      <c r="C6" s="63" t="s">
        <v>222</v>
      </c>
      <c r="D6" s="113" t="s">
        <v>252</v>
      </c>
      <c r="E6" s="45"/>
      <c r="F6" s="45"/>
      <c r="G6" s="45"/>
      <c r="H6" s="45"/>
      <c r="I6" s="45"/>
      <c r="J6" s="92"/>
      <c r="K6" s="105"/>
    </row>
    <row r="7" spans="2:11" ht="51" x14ac:dyDescent="0.25">
      <c r="B7" s="62"/>
      <c r="C7" s="44" t="s">
        <v>181</v>
      </c>
      <c r="D7" s="38" t="s">
        <v>187</v>
      </c>
      <c r="E7" s="74" t="s">
        <v>183</v>
      </c>
      <c r="F7" s="75" t="s">
        <v>182</v>
      </c>
      <c r="G7" s="38" t="s">
        <v>189</v>
      </c>
      <c r="H7" s="76" t="s">
        <v>95</v>
      </c>
      <c r="I7" s="77" t="s">
        <v>231</v>
      </c>
      <c r="J7" s="87" t="s">
        <v>248</v>
      </c>
      <c r="K7" s="106" t="s">
        <v>247</v>
      </c>
    </row>
    <row r="8" spans="2:11" ht="67.5" customHeight="1" x14ac:dyDescent="0.25">
      <c r="B8" s="55" t="s">
        <v>7</v>
      </c>
      <c r="C8" s="64" t="s">
        <v>184</v>
      </c>
      <c r="D8" s="56" t="s">
        <v>197</v>
      </c>
      <c r="E8" s="57" t="s">
        <v>183</v>
      </c>
      <c r="F8" s="91" t="s">
        <v>190</v>
      </c>
      <c r="G8" s="88" t="s">
        <v>194</v>
      </c>
      <c r="H8" s="60" t="s">
        <v>95</v>
      </c>
      <c r="I8" s="61" t="s">
        <v>185</v>
      </c>
      <c r="J8" s="78" t="s">
        <v>196</v>
      </c>
      <c r="K8" s="107" t="s">
        <v>200</v>
      </c>
    </row>
    <row r="9" spans="2:11" ht="28.5" customHeight="1" x14ac:dyDescent="0.25">
      <c r="B9" s="62"/>
      <c r="C9" s="90"/>
      <c r="D9" s="56" t="s">
        <v>191</v>
      </c>
      <c r="E9" s="57" t="s">
        <v>183</v>
      </c>
      <c r="F9" s="91" t="s">
        <v>192</v>
      </c>
      <c r="G9" s="88" t="s">
        <v>193</v>
      </c>
      <c r="H9" s="60" t="s">
        <v>257</v>
      </c>
      <c r="I9" s="61" t="s">
        <v>185</v>
      </c>
      <c r="J9" s="78" t="s">
        <v>195</v>
      </c>
      <c r="K9" s="107" t="s">
        <v>256</v>
      </c>
    </row>
    <row r="10" spans="2:11" ht="38.25" x14ac:dyDescent="0.25">
      <c r="B10" s="62"/>
      <c r="C10" s="90"/>
      <c r="D10" s="56" t="s">
        <v>198</v>
      </c>
      <c r="E10" s="57" t="s">
        <v>183</v>
      </c>
      <c r="F10" s="91" t="s">
        <v>190</v>
      </c>
      <c r="G10" s="88" t="s">
        <v>206</v>
      </c>
      <c r="H10" s="60" t="s">
        <v>95</v>
      </c>
      <c r="I10" s="61" t="s">
        <v>185</v>
      </c>
      <c r="J10" s="78" t="s">
        <v>207</v>
      </c>
      <c r="K10" s="107" t="s">
        <v>200</v>
      </c>
    </row>
    <row r="11" spans="2:11" ht="25.5" x14ac:dyDescent="0.25">
      <c r="B11" s="55" t="s">
        <v>45</v>
      </c>
      <c r="C11" s="56" t="s">
        <v>223</v>
      </c>
      <c r="D11" s="112" t="s">
        <v>251</v>
      </c>
      <c r="E11" s="86"/>
      <c r="F11" s="85"/>
      <c r="G11" s="59"/>
      <c r="H11" s="60"/>
      <c r="I11" s="61"/>
      <c r="J11" s="59"/>
      <c r="K11" s="107"/>
    </row>
    <row r="12" spans="2:11" ht="25.5" x14ac:dyDescent="0.25">
      <c r="B12" s="66"/>
      <c r="C12" s="56" t="s">
        <v>173</v>
      </c>
      <c r="D12" s="112" t="s">
        <v>250</v>
      </c>
      <c r="E12" s="86"/>
      <c r="F12" s="85"/>
      <c r="G12" s="59"/>
      <c r="H12" s="60"/>
      <c r="I12" s="61"/>
      <c r="J12" s="59"/>
      <c r="K12" s="107"/>
    </row>
    <row r="13" spans="2:11" ht="63.75" x14ac:dyDescent="0.25">
      <c r="B13" s="66"/>
      <c r="C13" s="56" t="s">
        <v>224</v>
      </c>
      <c r="D13" s="59" t="s">
        <v>199</v>
      </c>
      <c r="E13" s="57" t="s">
        <v>183</v>
      </c>
      <c r="F13" s="91" t="s">
        <v>190</v>
      </c>
      <c r="G13" s="88" t="s">
        <v>208</v>
      </c>
      <c r="H13" s="96" t="s">
        <v>95</v>
      </c>
      <c r="I13" s="95" t="s">
        <v>185</v>
      </c>
      <c r="J13" s="78" t="s">
        <v>209</v>
      </c>
      <c r="K13" s="107" t="s">
        <v>210</v>
      </c>
    </row>
    <row r="14" spans="2:11" ht="25.5" x14ac:dyDescent="0.25">
      <c r="B14" s="66"/>
      <c r="C14" s="64" t="s">
        <v>225</v>
      </c>
      <c r="D14" s="59" t="s">
        <v>201</v>
      </c>
      <c r="E14" s="57" t="s">
        <v>183</v>
      </c>
      <c r="F14" s="91" t="s">
        <v>188</v>
      </c>
      <c r="G14" s="59" t="s">
        <v>202</v>
      </c>
      <c r="H14" s="98"/>
      <c r="I14" s="89"/>
      <c r="J14" s="59" t="s">
        <v>203</v>
      </c>
      <c r="K14" s="107" t="s">
        <v>255</v>
      </c>
    </row>
    <row r="15" spans="2:11" ht="25.5" x14ac:dyDescent="0.25">
      <c r="B15" s="66"/>
      <c r="C15" s="89"/>
      <c r="D15" s="112" t="s">
        <v>204</v>
      </c>
      <c r="E15" s="57"/>
      <c r="F15" s="65"/>
      <c r="G15" s="38"/>
      <c r="H15" s="60"/>
      <c r="I15" s="61"/>
      <c r="J15" s="59"/>
      <c r="K15" s="107"/>
    </row>
    <row r="16" spans="2:11" ht="12.75" customHeight="1" x14ac:dyDescent="0.25">
      <c r="B16" s="55" t="s">
        <v>228</v>
      </c>
      <c r="C16" s="64" t="s">
        <v>226</v>
      </c>
      <c r="D16" s="56" t="s">
        <v>175</v>
      </c>
      <c r="E16" s="57" t="s">
        <v>183</v>
      </c>
      <c r="F16" s="91" t="s">
        <v>192</v>
      </c>
      <c r="G16" s="100" t="s">
        <v>215</v>
      </c>
      <c r="H16" s="96" t="s">
        <v>95</v>
      </c>
      <c r="I16" s="95" t="s">
        <v>231</v>
      </c>
      <c r="J16" s="97" t="s">
        <v>227</v>
      </c>
      <c r="K16" s="339" t="s">
        <v>230</v>
      </c>
    </row>
    <row r="17" spans="1:11" x14ac:dyDescent="0.25">
      <c r="B17" s="62" t="s">
        <v>229</v>
      </c>
      <c r="C17" s="90"/>
      <c r="D17" s="56" t="s">
        <v>216</v>
      </c>
      <c r="E17" s="57" t="s">
        <v>183</v>
      </c>
      <c r="F17" s="91" t="s">
        <v>211</v>
      </c>
      <c r="G17" s="101"/>
      <c r="H17" s="99"/>
      <c r="I17" s="90"/>
      <c r="J17" s="99"/>
      <c r="K17" s="340"/>
    </row>
    <row r="18" spans="1:11" ht="25.5" x14ac:dyDescent="0.25">
      <c r="B18" s="62"/>
      <c r="C18" s="90"/>
      <c r="D18" s="56" t="s">
        <v>176</v>
      </c>
      <c r="E18" s="57" t="s">
        <v>183</v>
      </c>
      <c r="F18" s="91" t="s">
        <v>212</v>
      </c>
      <c r="G18" s="59" t="s">
        <v>218</v>
      </c>
      <c r="H18" s="99"/>
      <c r="I18" s="90"/>
      <c r="J18" s="99"/>
      <c r="K18" s="108"/>
    </row>
    <row r="19" spans="1:11" ht="25.5" x14ac:dyDescent="0.25">
      <c r="B19" s="62"/>
      <c r="C19" s="90"/>
      <c r="D19" s="56" t="s">
        <v>205</v>
      </c>
      <c r="E19" s="57" t="s">
        <v>183</v>
      </c>
      <c r="F19" s="91" t="s">
        <v>213</v>
      </c>
      <c r="G19" s="59" t="s">
        <v>219</v>
      </c>
      <c r="H19" s="99"/>
      <c r="I19" s="90"/>
      <c r="J19" s="99"/>
      <c r="K19" s="108"/>
    </row>
    <row r="20" spans="1:11" ht="38.25" x14ac:dyDescent="0.25">
      <c r="B20" s="62"/>
      <c r="C20" s="89"/>
      <c r="D20" s="56" t="s">
        <v>217</v>
      </c>
      <c r="E20" s="57" t="s">
        <v>183</v>
      </c>
      <c r="F20" s="91" t="s">
        <v>214</v>
      </c>
      <c r="G20" s="59" t="s">
        <v>220</v>
      </c>
      <c r="H20" s="98"/>
      <c r="I20" s="89"/>
      <c r="J20" s="98"/>
      <c r="K20" s="109"/>
    </row>
    <row r="21" spans="1:11" ht="25.5" customHeight="1" x14ac:dyDescent="0.25">
      <c r="B21" s="62"/>
      <c r="C21" s="64" t="s">
        <v>221</v>
      </c>
      <c r="D21" s="56" t="s">
        <v>232</v>
      </c>
      <c r="E21" s="57" t="s">
        <v>183</v>
      </c>
      <c r="F21" s="103" t="s">
        <v>233</v>
      </c>
      <c r="G21" s="59" t="s">
        <v>234</v>
      </c>
      <c r="H21" s="96" t="s">
        <v>235</v>
      </c>
      <c r="I21" s="95" t="s">
        <v>185</v>
      </c>
      <c r="J21" s="329" t="s">
        <v>237</v>
      </c>
      <c r="K21" s="327" t="s">
        <v>236</v>
      </c>
    </row>
    <row r="22" spans="1:11" ht="25.5" x14ac:dyDescent="0.25">
      <c r="B22" s="62"/>
      <c r="C22" s="89"/>
      <c r="D22" s="56" t="s">
        <v>249</v>
      </c>
      <c r="E22" s="57" t="s">
        <v>183</v>
      </c>
      <c r="F22" s="102"/>
      <c r="G22" s="59" t="s">
        <v>246</v>
      </c>
      <c r="H22" s="98"/>
      <c r="I22" s="89"/>
      <c r="J22" s="330"/>
      <c r="K22" s="328"/>
    </row>
    <row r="23" spans="1:11" ht="25.5" x14ac:dyDescent="0.25">
      <c r="B23" s="62"/>
      <c r="C23" s="64" t="s">
        <v>178</v>
      </c>
      <c r="D23" s="112" t="s">
        <v>253</v>
      </c>
      <c r="E23" s="57"/>
      <c r="F23" s="58"/>
      <c r="G23" s="59"/>
      <c r="H23" s="82"/>
      <c r="I23" s="56"/>
      <c r="J23" s="82"/>
      <c r="K23" s="107"/>
    </row>
    <row r="24" spans="1:11" ht="26.25" thickBot="1" x14ac:dyDescent="0.3">
      <c r="B24" s="67"/>
      <c r="C24" s="111"/>
      <c r="D24" s="114" t="s">
        <v>254</v>
      </c>
      <c r="E24" s="80"/>
      <c r="F24" s="81"/>
      <c r="G24" s="84"/>
      <c r="H24" s="83"/>
      <c r="I24" s="79"/>
      <c r="J24" s="83"/>
      <c r="K24" s="110"/>
    </row>
    <row r="25" spans="1:11" ht="13.5" thickTop="1" x14ac:dyDescent="0.25">
      <c r="E25" s="115">
        <f ca="1">SUM(E7:E25)</f>
        <v>0</v>
      </c>
      <c r="F25" s="46"/>
      <c r="G25" s="69"/>
      <c r="H25" s="70"/>
      <c r="I25" s="70"/>
      <c r="J25" s="70"/>
      <c r="K25" s="70"/>
    </row>
    <row r="26" spans="1:11" x14ac:dyDescent="0.25">
      <c r="A26" s="93"/>
      <c r="B26" s="94"/>
      <c r="C26" s="93"/>
      <c r="E26" s="46"/>
      <c r="F26" s="46"/>
      <c r="G26" s="69"/>
    </row>
    <row r="27" spans="1:11" x14ac:dyDescent="0.25">
      <c r="E27" s="46"/>
      <c r="F27" s="46"/>
      <c r="G27" s="69"/>
      <c r="H27" s="71"/>
      <c r="I27" s="71"/>
      <c r="J27" s="71"/>
      <c r="K27" s="71"/>
    </row>
    <row r="28" spans="1:11" x14ac:dyDescent="0.25">
      <c r="E28" s="72"/>
      <c r="F28" s="72"/>
      <c r="G28" s="71"/>
      <c r="H28" s="71"/>
      <c r="I28" s="71"/>
      <c r="J28" s="71"/>
      <c r="K28" s="71"/>
    </row>
    <row r="29" spans="1:11" x14ac:dyDescent="0.2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35.28515625" style="68" customWidth="1"/>
    <col min="6" max="6" width="10.7109375" style="73" customWidth="1"/>
    <col min="7" max="7" width="18.5703125" style="73" customWidth="1"/>
    <col min="8" max="8" width="35.28515625" style="68" customWidth="1"/>
    <col min="9" max="9" width="12.5703125" style="68" customWidth="1"/>
    <col min="10" max="10" width="10.7109375" style="68" customWidth="1"/>
    <col min="11" max="12" width="34.5703125" style="68" hidden="1" customWidth="1"/>
    <col min="13" max="16384" width="9.140625" style="46"/>
  </cols>
  <sheetData>
    <row r="1" spans="1:14" ht="13.5" thickBot="1" x14ac:dyDescent="0.3">
      <c r="B1" s="47"/>
      <c r="C1" s="48"/>
      <c r="D1" s="48"/>
      <c r="E1" s="48"/>
      <c r="F1" s="49"/>
      <c r="G1" s="49"/>
      <c r="H1" s="48"/>
      <c r="I1" s="48"/>
      <c r="J1" s="48"/>
      <c r="K1" s="48"/>
      <c r="L1" s="48"/>
    </row>
    <row r="2" spans="1:14" ht="21" thickTop="1" x14ac:dyDescent="0.25">
      <c r="B2" s="345" t="s">
        <v>171</v>
      </c>
      <c r="C2" s="333" t="s">
        <v>170</v>
      </c>
      <c r="D2" s="334"/>
      <c r="E2" s="334"/>
      <c r="F2" s="334"/>
      <c r="G2" s="334"/>
      <c r="H2" s="334"/>
      <c r="I2" s="334"/>
      <c r="J2" s="334"/>
      <c r="K2" s="334"/>
      <c r="L2" s="334"/>
      <c r="M2" s="129"/>
    </row>
    <row r="3" spans="1:14" ht="21" thickBot="1" x14ac:dyDescent="0.3">
      <c r="B3" s="346"/>
      <c r="C3" s="336" t="s">
        <v>278</v>
      </c>
      <c r="D3" s="337"/>
      <c r="E3" s="337"/>
      <c r="F3" s="337"/>
      <c r="G3" s="337"/>
      <c r="H3" s="337"/>
      <c r="I3" s="337"/>
      <c r="J3" s="337"/>
      <c r="K3" s="337"/>
      <c r="L3" s="337"/>
      <c r="M3" s="129"/>
    </row>
    <row r="4" spans="1:14" ht="14.25" thickTop="1" thickBot="1" x14ac:dyDescent="0.3">
      <c r="C4" s="51"/>
      <c r="D4" s="51"/>
      <c r="E4" s="52"/>
      <c r="F4" s="53"/>
      <c r="G4" s="53"/>
      <c r="H4" s="52"/>
      <c r="I4" s="52"/>
      <c r="J4" s="52"/>
      <c r="K4" s="52"/>
      <c r="L4" s="54"/>
    </row>
    <row r="5" spans="1:14" ht="27" customHeight="1" thickTop="1" x14ac:dyDescent="0.25">
      <c r="A5" s="154"/>
      <c r="B5" s="155" t="s">
        <v>1</v>
      </c>
      <c r="C5" s="347" t="s">
        <v>258</v>
      </c>
      <c r="D5" s="348"/>
      <c r="E5" s="156" t="s">
        <v>2</v>
      </c>
      <c r="F5" s="156" t="s">
        <v>39</v>
      </c>
      <c r="G5" s="156" t="s">
        <v>3</v>
      </c>
      <c r="H5" s="156" t="s">
        <v>8</v>
      </c>
      <c r="I5" s="156" t="s">
        <v>5</v>
      </c>
      <c r="J5" s="156" t="s">
        <v>0</v>
      </c>
      <c r="K5" s="162" t="s">
        <v>9</v>
      </c>
      <c r="L5" s="163" t="s">
        <v>10</v>
      </c>
    </row>
    <row r="6" spans="1:14" ht="75" customHeight="1" x14ac:dyDescent="0.25">
      <c r="A6" s="93"/>
      <c r="B6" s="136" t="s">
        <v>6</v>
      </c>
      <c r="C6" s="132" t="s">
        <v>222</v>
      </c>
      <c r="D6" s="132" t="s">
        <v>259</v>
      </c>
      <c r="E6" s="131" t="s">
        <v>285</v>
      </c>
      <c r="F6" s="145">
        <v>0.05</v>
      </c>
      <c r="G6" s="144" t="s">
        <v>286</v>
      </c>
      <c r="H6" s="131" t="s">
        <v>287</v>
      </c>
      <c r="I6" s="76" t="s">
        <v>95</v>
      </c>
      <c r="J6" s="144" t="s">
        <v>185</v>
      </c>
      <c r="K6" s="164"/>
      <c r="L6" s="165"/>
      <c r="N6" s="177" t="s">
        <v>280</v>
      </c>
    </row>
    <row r="7" spans="1:14" ht="71.45" customHeight="1" x14ac:dyDescent="0.2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25">
      <c r="A8" s="93"/>
      <c r="B8" s="136" t="s">
        <v>7</v>
      </c>
      <c r="C8" s="100" t="s">
        <v>172</v>
      </c>
      <c r="D8" s="44" t="s">
        <v>261</v>
      </c>
      <c r="E8" s="38" t="s">
        <v>291</v>
      </c>
      <c r="F8" s="74">
        <v>0.05</v>
      </c>
      <c r="G8" s="75" t="s">
        <v>180</v>
      </c>
      <c r="H8" s="38" t="s">
        <v>292</v>
      </c>
      <c r="I8" s="76" t="s">
        <v>95</v>
      </c>
      <c r="J8" s="77" t="s">
        <v>185</v>
      </c>
      <c r="K8" s="116"/>
      <c r="L8" s="117"/>
    </row>
    <row r="9" spans="1:14" ht="87.6" customHeight="1" x14ac:dyDescent="0.2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25">
      <c r="A10" s="93"/>
      <c r="B10" s="137"/>
      <c r="C10" s="133"/>
      <c r="D10" s="133"/>
      <c r="E10" s="133"/>
      <c r="F10" s="149"/>
      <c r="G10" s="134"/>
      <c r="H10" s="134" t="s">
        <v>281</v>
      </c>
      <c r="I10" s="158"/>
      <c r="J10" s="143"/>
      <c r="K10" s="118" t="s">
        <v>195</v>
      </c>
      <c r="L10" s="119" t="s">
        <v>256</v>
      </c>
    </row>
    <row r="11" spans="1:14" ht="45.75" customHeight="1" x14ac:dyDescent="0.25">
      <c r="A11" s="93"/>
      <c r="B11" s="141"/>
      <c r="C11" s="101"/>
      <c r="D11" s="101"/>
      <c r="E11" s="101"/>
      <c r="F11" s="150"/>
      <c r="G11" s="135"/>
      <c r="H11" s="135" t="s">
        <v>276</v>
      </c>
      <c r="I11" s="159"/>
      <c r="J11" s="144"/>
      <c r="K11" s="118" t="s">
        <v>207</v>
      </c>
      <c r="L11" s="119" t="s">
        <v>200</v>
      </c>
    </row>
    <row r="12" spans="1:14" ht="45.75" customHeight="1" x14ac:dyDescent="0.25">
      <c r="A12" s="93"/>
      <c r="B12" s="137"/>
      <c r="C12" s="133"/>
      <c r="D12" s="133"/>
      <c r="E12" s="178" t="s">
        <v>295</v>
      </c>
      <c r="F12" s="150"/>
      <c r="G12" s="135">
        <v>0</v>
      </c>
      <c r="H12" s="179" t="s">
        <v>296</v>
      </c>
      <c r="I12" s="158"/>
      <c r="J12" s="143"/>
      <c r="K12" s="118"/>
      <c r="L12" s="119"/>
    </row>
    <row r="13" spans="1:14" ht="62.45" customHeight="1" x14ac:dyDescent="0.2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25">
      <c r="A14" s="93"/>
      <c r="B14" s="137"/>
      <c r="C14" s="170"/>
      <c r="D14" s="171"/>
      <c r="E14" s="168" t="s">
        <v>239</v>
      </c>
      <c r="F14" s="74">
        <v>0.05</v>
      </c>
      <c r="G14" s="172" t="s">
        <v>240</v>
      </c>
      <c r="H14" s="44" t="s">
        <v>262</v>
      </c>
      <c r="I14" s="158"/>
      <c r="J14" s="143"/>
      <c r="K14" s="120"/>
      <c r="L14" s="119"/>
    </row>
    <row r="15" spans="1:14" ht="32.25" customHeight="1" x14ac:dyDescent="0.25">
      <c r="A15" s="93"/>
      <c r="B15" s="137"/>
      <c r="C15" s="170"/>
      <c r="D15" s="171"/>
      <c r="E15" s="168" t="s">
        <v>241</v>
      </c>
      <c r="F15" s="74">
        <v>0.05</v>
      </c>
      <c r="G15" s="172" t="s">
        <v>242</v>
      </c>
      <c r="H15" s="44" t="s">
        <v>263</v>
      </c>
      <c r="I15" s="158"/>
      <c r="J15" s="143"/>
      <c r="K15" s="118" t="s">
        <v>209</v>
      </c>
      <c r="L15" s="119" t="s">
        <v>210</v>
      </c>
    </row>
    <row r="16" spans="1:14" ht="62.45" customHeight="1" x14ac:dyDescent="0.25">
      <c r="A16" s="93"/>
      <c r="B16" s="137"/>
      <c r="C16" s="170"/>
      <c r="D16" s="171"/>
      <c r="E16" s="180" t="s">
        <v>243</v>
      </c>
      <c r="F16" s="74">
        <v>0.05</v>
      </c>
      <c r="G16" s="172" t="s">
        <v>244</v>
      </c>
      <c r="H16" s="44" t="s">
        <v>300</v>
      </c>
      <c r="I16" s="159"/>
      <c r="J16" s="144"/>
      <c r="K16" s="120" t="s">
        <v>203</v>
      </c>
      <c r="L16" s="119" t="s">
        <v>255</v>
      </c>
    </row>
    <row r="17" spans="1:12" ht="32.25" customHeight="1" x14ac:dyDescent="0.25">
      <c r="A17" s="93"/>
      <c r="B17" s="137"/>
      <c r="C17" s="173"/>
      <c r="D17" s="174"/>
      <c r="E17" s="168" t="s">
        <v>245</v>
      </c>
      <c r="F17" s="74">
        <v>0.05</v>
      </c>
      <c r="G17" s="172">
        <v>0</v>
      </c>
      <c r="H17" s="59" t="s">
        <v>265</v>
      </c>
      <c r="I17" s="76" t="s">
        <v>95</v>
      </c>
      <c r="J17" s="77" t="s">
        <v>260</v>
      </c>
      <c r="K17" s="120"/>
      <c r="L17" s="119"/>
    </row>
    <row r="18" spans="1:12" ht="18.75" customHeight="1" x14ac:dyDescent="0.25">
      <c r="A18" s="93"/>
      <c r="B18" s="136" t="s">
        <v>228</v>
      </c>
      <c r="C18" s="100" t="s">
        <v>226</v>
      </c>
      <c r="D18" s="349" t="s">
        <v>266</v>
      </c>
      <c r="E18" s="59" t="s">
        <v>175</v>
      </c>
      <c r="F18" s="74">
        <v>0.05</v>
      </c>
      <c r="G18" s="175" t="s">
        <v>272</v>
      </c>
      <c r="H18" s="350" t="s">
        <v>301</v>
      </c>
      <c r="I18" s="157" t="s">
        <v>95</v>
      </c>
      <c r="J18" s="142" t="s">
        <v>185</v>
      </c>
      <c r="K18" s="121" t="s">
        <v>227</v>
      </c>
      <c r="L18" s="352" t="s">
        <v>230</v>
      </c>
    </row>
    <row r="19" spans="1:12" ht="45" customHeight="1" x14ac:dyDescent="0.25">
      <c r="A19" s="93"/>
      <c r="B19" s="138" t="s">
        <v>229</v>
      </c>
      <c r="C19" s="133"/>
      <c r="D19" s="349"/>
      <c r="E19" s="59" t="s">
        <v>282</v>
      </c>
      <c r="F19" s="74">
        <v>0.05</v>
      </c>
      <c r="G19" s="175" t="s">
        <v>277</v>
      </c>
      <c r="H19" s="351"/>
      <c r="I19" s="160"/>
      <c r="J19" s="143"/>
      <c r="K19" s="122"/>
      <c r="L19" s="353"/>
    </row>
    <row r="20" spans="1:12" ht="32.25" customHeight="1" x14ac:dyDescent="0.25">
      <c r="A20" s="93"/>
      <c r="B20" s="138"/>
      <c r="C20" s="133"/>
      <c r="D20" s="38" t="s">
        <v>218</v>
      </c>
      <c r="E20" s="59" t="s">
        <v>176</v>
      </c>
      <c r="F20" s="74">
        <v>0.05</v>
      </c>
      <c r="G20" s="151" t="s">
        <v>212</v>
      </c>
      <c r="H20" s="59" t="s">
        <v>302</v>
      </c>
      <c r="I20" s="160"/>
      <c r="J20" s="143"/>
      <c r="K20" s="122"/>
      <c r="L20" s="123"/>
    </row>
    <row r="21" spans="1:12" ht="63.6" customHeight="1" x14ac:dyDescent="0.25">
      <c r="A21" s="93"/>
      <c r="B21" s="138"/>
      <c r="C21" s="133"/>
      <c r="D21" s="59" t="s">
        <v>219</v>
      </c>
      <c r="E21" s="59" t="s">
        <v>205</v>
      </c>
      <c r="F21" s="74">
        <v>0.05</v>
      </c>
      <c r="G21" s="175">
        <v>1</v>
      </c>
      <c r="H21" s="59" t="s">
        <v>303</v>
      </c>
      <c r="I21" s="160"/>
      <c r="J21" s="143"/>
      <c r="K21" s="122"/>
      <c r="L21" s="123"/>
    </row>
    <row r="22" spans="1:12" ht="58.5" customHeight="1" x14ac:dyDescent="0.25">
      <c r="A22" s="93"/>
      <c r="B22" s="138"/>
      <c r="C22" s="101"/>
      <c r="D22" s="59" t="s">
        <v>267</v>
      </c>
      <c r="E22" s="59" t="s">
        <v>304</v>
      </c>
      <c r="F22" s="74">
        <v>0.05</v>
      </c>
      <c r="G22" s="175">
        <v>1</v>
      </c>
      <c r="H22" s="59" t="s">
        <v>268</v>
      </c>
      <c r="I22" s="161"/>
      <c r="J22" s="144"/>
      <c r="K22" s="124"/>
      <c r="L22" s="125"/>
    </row>
    <row r="23" spans="1:12" ht="82.15" customHeight="1" x14ac:dyDescent="0.25">
      <c r="A23" s="93"/>
      <c r="B23" s="138"/>
      <c r="C23" s="100" t="s">
        <v>306</v>
      </c>
      <c r="D23" s="59" t="s">
        <v>269</v>
      </c>
      <c r="E23" s="59" t="s">
        <v>177</v>
      </c>
      <c r="F23" s="74">
        <v>0.05</v>
      </c>
      <c r="G23" s="152" t="s">
        <v>305</v>
      </c>
      <c r="H23" s="59" t="s">
        <v>307</v>
      </c>
      <c r="I23" s="76" t="s">
        <v>235</v>
      </c>
      <c r="J23" s="77" t="s">
        <v>284</v>
      </c>
      <c r="K23" s="341" t="s">
        <v>237</v>
      </c>
      <c r="L23" s="343" t="s">
        <v>236</v>
      </c>
    </row>
    <row r="24" spans="1:12" ht="67.150000000000006" customHeight="1" x14ac:dyDescent="0.25">
      <c r="A24" s="93"/>
      <c r="B24" s="138"/>
      <c r="C24" s="101"/>
      <c r="D24" s="59" t="s">
        <v>270</v>
      </c>
      <c r="E24" s="59" t="s">
        <v>308</v>
      </c>
      <c r="F24" s="74">
        <v>0.05</v>
      </c>
      <c r="G24" s="152" t="s">
        <v>275</v>
      </c>
      <c r="H24" s="59" t="s">
        <v>309</v>
      </c>
      <c r="I24" s="76" t="s">
        <v>274</v>
      </c>
      <c r="J24" s="77" t="s">
        <v>284</v>
      </c>
      <c r="K24" s="342"/>
      <c r="L24" s="344"/>
    </row>
    <row r="25" spans="1:12" ht="32.25" customHeight="1" x14ac:dyDescent="0.2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3">
      <c r="A26" s="93"/>
      <c r="B26" s="139"/>
      <c r="C26" s="181" t="s">
        <v>310</v>
      </c>
      <c r="D26" s="84" t="s">
        <v>271</v>
      </c>
      <c r="E26" s="140"/>
      <c r="F26" s="147">
        <v>0.05</v>
      </c>
      <c r="G26" s="182" t="s">
        <v>311</v>
      </c>
      <c r="H26" s="84" t="s">
        <v>312</v>
      </c>
      <c r="I26" s="176"/>
      <c r="J26" s="144"/>
      <c r="K26" s="127"/>
      <c r="L26" s="128"/>
    </row>
    <row r="27" spans="1:12" ht="13.5" thickTop="1" x14ac:dyDescent="0.25">
      <c r="F27" s="115">
        <f>SUM(F6:F26)</f>
        <v>1.0000000000000004</v>
      </c>
      <c r="G27" s="46"/>
      <c r="H27" s="69"/>
      <c r="I27" s="70"/>
      <c r="J27" s="70"/>
      <c r="K27" s="70"/>
      <c r="L27" s="70"/>
    </row>
    <row r="28" spans="1:12" x14ac:dyDescent="0.25">
      <c r="A28" s="93"/>
      <c r="B28" s="94"/>
      <c r="C28" s="93"/>
      <c r="D28" s="93"/>
      <c r="F28" s="130"/>
      <c r="G28" s="46"/>
      <c r="H28" s="69"/>
    </row>
    <row r="29" spans="1:12" x14ac:dyDescent="0.25">
      <c r="F29" s="46"/>
      <c r="G29" s="46"/>
      <c r="H29" s="69"/>
      <c r="I29" s="71"/>
      <c r="J29" s="71"/>
      <c r="K29" s="71"/>
      <c r="L29" s="71"/>
    </row>
    <row r="30" spans="1:12" x14ac:dyDescent="0.25">
      <c r="F30" s="72"/>
      <c r="G30" s="72"/>
      <c r="H30" s="71"/>
      <c r="I30" s="71"/>
      <c r="J30" s="71"/>
      <c r="K30" s="71"/>
      <c r="L30" s="71"/>
    </row>
    <row r="31" spans="1:12" x14ac:dyDescent="0.2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P31"/>
  <sheetViews>
    <sheetView showGridLines="0" tabSelected="1" topLeftCell="B2" zoomScale="80" zoomScaleNormal="80" zoomScaleSheetLayoutView="80" workbookViewId="0">
      <pane xSplit="1" ySplit="4" topLeftCell="I16" activePane="bottomRight" state="frozen"/>
      <selection activeCell="B2" sqref="B2"/>
      <selection pane="topRight" activeCell="C2" sqref="C2"/>
      <selection pane="bottomLeft" activeCell="B6" sqref="B6"/>
      <selection pane="bottomRight" activeCell="AM20" sqref="AM2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27.7109375" style="68" customWidth="1"/>
    <col min="6" max="6" width="10.7109375" style="73" customWidth="1"/>
    <col min="7" max="7" width="18.5703125" style="73" customWidth="1"/>
    <col min="8" max="8" width="43.42578125" style="68" customWidth="1"/>
    <col min="9" max="9" width="12.5703125" style="68" customWidth="1"/>
    <col min="10" max="10" width="10.7109375" style="68" customWidth="1"/>
    <col min="11" max="11" width="1.28515625" style="274" customWidth="1"/>
    <col min="12" max="12" width="28.85546875" style="68" hidden="1" customWidth="1"/>
    <col min="13" max="13" width="1.28515625" style="274" hidden="1" customWidth="1"/>
    <col min="14" max="14" width="28.85546875" style="68" hidden="1" customWidth="1"/>
    <col min="15" max="15" width="1.28515625" style="274" hidden="1" customWidth="1"/>
    <col min="16" max="16" width="28.85546875" style="68" hidden="1" customWidth="1"/>
    <col min="17" max="17" width="1.28515625" style="274" hidden="1" customWidth="1"/>
    <col min="18" max="18" width="28.85546875" style="68" hidden="1" customWidth="1"/>
    <col min="19" max="19" width="1.28515625" style="274" hidden="1" customWidth="1"/>
    <col min="20" max="20" width="28.85546875" style="68" hidden="1" customWidth="1"/>
    <col min="21" max="21" width="1.28515625" style="274" hidden="1" customWidth="1"/>
    <col min="22" max="22" width="30.5703125" style="68" hidden="1" customWidth="1"/>
    <col min="23" max="23" width="1.28515625" style="274" hidden="1" customWidth="1"/>
    <col min="24" max="24" width="35.140625" style="68" hidden="1" customWidth="1"/>
    <col min="25" max="25" width="1.28515625" style="274" hidden="1" customWidth="1"/>
    <col min="26" max="26" width="28.85546875" style="68" hidden="1" customWidth="1"/>
    <col min="27" max="27" width="1.28515625" style="274" hidden="1" customWidth="1"/>
    <col min="28" max="28" width="38" style="68" hidden="1" customWidth="1"/>
    <col min="29" max="29" width="1.28515625" style="274" hidden="1" customWidth="1"/>
    <col min="30" max="30" width="21.42578125" style="68" hidden="1" customWidth="1"/>
    <col min="31" max="31" width="29.5703125" style="68" hidden="1" customWidth="1"/>
    <col min="32" max="32" width="47.7109375" style="73" hidden="1" customWidth="1"/>
    <col min="33" max="33" width="1.28515625" style="274" customWidth="1"/>
    <col min="34" max="34" width="20.140625" style="300" customWidth="1"/>
    <col min="35" max="35" width="24" style="299" customWidth="1"/>
    <col min="36" max="36" width="35.7109375" style="290" customWidth="1"/>
    <col min="37" max="37" width="1.28515625" style="274" customWidth="1"/>
    <col min="38" max="38" width="20.140625" style="300" customWidth="1"/>
    <col min="39" max="39" width="24" style="299" customWidth="1"/>
    <col min="40" max="40" width="35.7109375" style="290" customWidth="1"/>
    <col min="41" max="42" width="9.140625" style="290"/>
    <col min="43" max="16384" width="9.140625" style="46"/>
  </cols>
  <sheetData>
    <row r="1" spans="1:40" ht="13.5" thickBot="1" x14ac:dyDescent="0.3">
      <c r="B1" s="47"/>
      <c r="C1" s="48"/>
      <c r="D1" s="48"/>
      <c r="E1" s="48"/>
      <c r="F1" s="49"/>
      <c r="G1" s="49"/>
      <c r="H1" s="48"/>
      <c r="I1" s="48"/>
      <c r="J1" s="48"/>
      <c r="K1" s="272"/>
      <c r="L1" s="48"/>
      <c r="M1" s="272"/>
      <c r="N1" s="48"/>
      <c r="O1" s="272"/>
      <c r="P1" s="48"/>
      <c r="Q1" s="272"/>
      <c r="R1" s="48"/>
      <c r="S1" s="272"/>
      <c r="T1" s="48"/>
      <c r="U1" s="272"/>
      <c r="V1" s="48"/>
      <c r="W1" s="272"/>
      <c r="X1" s="48"/>
      <c r="Y1" s="272"/>
      <c r="Z1" s="48"/>
      <c r="AA1" s="272"/>
      <c r="AB1" s="48"/>
      <c r="AC1" s="272"/>
      <c r="AD1" s="48"/>
      <c r="AE1" s="48"/>
      <c r="AF1" s="49"/>
      <c r="AG1" s="272"/>
      <c r="AK1" s="272"/>
    </row>
    <row r="2" spans="1:40" ht="20.25" x14ac:dyDescent="0.25">
      <c r="B2" s="361" t="s">
        <v>171</v>
      </c>
      <c r="C2" s="363" t="s">
        <v>170</v>
      </c>
      <c r="D2" s="364"/>
      <c r="E2" s="364"/>
      <c r="F2" s="364"/>
      <c r="G2" s="364"/>
      <c r="H2" s="364"/>
      <c r="I2" s="364"/>
      <c r="J2" s="365"/>
      <c r="K2" s="273"/>
      <c r="L2" s="270"/>
      <c r="M2" s="273"/>
      <c r="N2" s="283"/>
      <c r="O2" s="273"/>
      <c r="P2" s="283"/>
      <c r="Q2" s="273"/>
      <c r="R2" s="283"/>
      <c r="S2" s="273"/>
      <c r="T2" s="283"/>
      <c r="U2" s="273"/>
      <c r="V2" s="283"/>
      <c r="W2" s="273"/>
      <c r="X2" s="283"/>
      <c r="Y2" s="273"/>
      <c r="Z2" s="283"/>
      <c r="AA2" s="273"/>
      <c r="AB2" s="283"/>
      <c r="AC2" s="273"/>
      <c r="AD2" s="283"/>
      <c r="AE2" s="283"/>
      <c r="AF2" s="307"/>
      <c r="AG2" s="273"/>
      <c r="AK2" s="273"/>
    </row>
    <row r="3" spans="1:40" ht="21" thickBot="1" x14ac:dyDescent="0.3">
      <c r="B3" s="362"/>
      <c r="C3" s="366" t="s">
        <v>278</v>
      </c>
      <c r="D3" s="367"/>
      <c r="E3" s="367"/>
      <c r="F3" s="367"/>
      <c r="G3" s="367"/>
      <c r="H3" s="367"/>
      <c r="I3" s="367"/>
      <c r="J3" s="368"/>
      <c r="K3" s="273"/>
      <c r="L3" s="271"/>
      <c r="M3" s="273"/>
      <c r="N3" s="296"/>
      <c r="O3" s="273"/>
      <c r="P3" s="271"/>
      <c r="Q3" s="273"/>
      <c r="R3" s="271"/>
      <c r="S3" s="273"/>
      <c r="T3" s="297"/>
      <c r="U3" s="273"/>
      <c r="V3" s="297"/>
      <c r="W3" s="273"/>
      <c r="X3" s="297"/>
      <c r="Y3" s="273"/>
      <c r="Z3" s="271"/>
      <c r="AA3" s="273"/>
      <c r="AB3" s="297"/>
      <c r="AC3" s="273"/>
      <c r="AD3" s="297"/>
      <c r="AE3" s="297"/>
      <c r="AF3" s="308"/>
      <c r="AG3" s="273"/>
      <c r="AH3" s="324"/>
      <c r="AI3" s="324"/>
      <c r="AJ3" s="325"/>
      <c r="AK3" s="273"/>
      <c r="AL3" s="324"/>
      <c r="AM3" s="324"/>
      <c r="AN3" s="325"/>
    </row>
    <row r="4" spans="1:40" ht="13.5" thickBot="1" x14ac:dyDescent="0.3">
      <c r="L4" s="279"/>
      <c r="N4" s="279"/>
      <c r="P4" s="279"/>
      <c r="R4" s="279"/>
      <c r="T4" s="279"/>
      <c r="V4" s="279"/>
      <c r="X4" s="279"/>
      <c r="Z4" s="279"/>
      <c r="AB4" s="279"/>
      <c r="AD4" s="279"/>
      <c r="AE4" s="279"/>
      <c r="AF4" s="309"/>
    </row>
    <row r="5" spans="1:40" ht="27" customHeight="1" thickBot="1" x14ac:dyDescent="0.3">
      <c r="A5" s="93"/>
      <c r="B5" s="369" t="s">
        <v>1</v>
      </c>
      <c r="C5" s="371" t="s">
        <v>258</v>
      </c>
      <c r="D5" s="372"/>
      <c r="E5" s="375" t="s">
        <v>2</v>
      </c>
      <c r="F5" s="375" t="s">
        <v>39</v>
      </c>
      <c r="G5" s="375" t="s">
        <v>3</v>
      </c>
      <c r="H5" s="375" t="s">
        <v>8</v>
      </c>
      <c r="I5" s="375" t="s">
        <v>5</v>
      </c>
      <c r="J5" s="377" t="s">
        <v>0</v>
      </c>
      <c r="K5" s="275"/>
      <c r="L5" s="280" t="s">
        <v>364</v>
      </c>
      <c r="M5" s="275"/>
      <c r="N5" s="280" t="s">
        <v>374</v>
      </c>
      <c r="O5" s="275"/>
      <c r="P5" s="280" t="s">
        <v>378</v>
      </c>
      <c r="Q5" s="275"/>
      <c r="R5" s="291" t="s">
        <v>403</v>
      </c>
      <c r="S5" s="275"/>
      <c r="T5" s="280" t="s">
        <v>382</v>
      </c>
      <c r="U5" s="275"/>
      <c r="V5" s="280" t="s">
        <v>425</v>
      </c>
      <c r="W5" s="275"/>
      <c r="X5" s="280" t="s">
        <v>439</v>
      </c>
      <c r="Y5" s="275"/>
      <c r="Z5" s="379" t="s">
        <v>449</v>
      </c>
      <c r="AA5" s="275"/>
      <c r="AB5" s="354" t="s">
        <v>461</v>
      </c>
      <c r="AC5" s="275"/>
      <c r="AD5" s="356" t="s">
        <v>477</v>
      </c>
      <c r="AE5" s="357"/>
      <c r="AF5" s="358"/>
      <c r="AG5" s="275"/>
      <c r="AH5" s="356" t="s">
        <v>503</v>
      </c>
      <c r="AI5" s="357"/>
      <c r="AJ5" s="358"/>
      <c r="AK5" s="275"/>
      <c r="AL5" s="356" t="s">
        <v>516</v>
      </c>
      <c r="AM5" s="357"/>
      <c r="AN5" s="358"/>
    </row>
    <row r="6" spans="1:40" ht="27" customHeight="1" thickBot="1" x14ac:dyDescent="0.3">
      <c r="A6" s="93"/>
      <c r="B6" s="370"/>
      <c r="C6" s="373"/>
      <c r="D6" s="374"/>
      <c r="E6" s="376"/>
      <c r="F6" s="376"/>
      <c r="G6" s="376"/>
      <c r="H6" s="376"/>
      <c r="I6" s="376"/>
      <c r="J6" s="378"/>
      <c r="K6" s="275"/>
      <c r="L6" s="304"/>
      <c r="M6" s="275"/>
      <c r="N6" s="304"/>
      <c r="O6" s="275"/>
      <c r="P6" s="304"/>
      <c r="Q6" s="275"/>
      <c r="R6" s="305"/>
      <c r="S6" s="275"/>
      <c r="T6" s="304"/>
      <c r="U6" s="275"/>
      <c r="V6" s="304"/>
      <c r="W6" s="275"/>
      <c r="X6" s="304"/>
      <c r="Y6" s="275"/>
      <c r="Z6" s="380"/>
      <c r="AA6" s="275"/>
      <c r="AB6" s="355"/>
      <c r="AC6" s="275"/>
      <c r="AD6" s="304" t="s">
        <v>478</v>
      </c>
      <c r="AE6" s="304" t="s">
        <v>477</v>
      </c>
      <c r="AF6" s="304" t="s">
        <v>479</v>
      </c>
      <c r="AG6" s="275"/>
      <c r="AH6" s="304" t="s">
        <v>504</v>
      </c>
      <c r="AI6" s="304" t="s">
        <v>503</v>
      </c>
      <c r="AJ6" s="304" t="s">
        <v>479</v>
      </c>
      <c r="AK6" s="275"/>
      <c r="AL6" s="304" t="s">
        <v>517</v>
      </c>
      <c r="AM6" s="304" t="s">
        <v>516</v>
      </c>
      <c r="AN6" s="304" t="s">
        <v>479</v>
      </c>
    </row>
    <row r="7" spans="1:40" ht="71.25" customHeight="1" x14ac:dyDescent="0.25">
      <c r="A7" s="93"/>
      <c r="B7" s="183" t="s">
        <v>6</v>
      </c>
      <c r="C7" s="184" t="s">
        <v>181</v>
      </c>
      <c r="D7" s="184" t="s">
        <v>259</v>
      </c>
      <c r="E7" s="185" t="s">
        <v>342</v>
      </c>
      <c r="F7" s="186">
        <v>0.05</v>
      </c>
      <c r="G7" s="187" t="s">
        <v>317</v>
      </c>
      <c r="H7" s="188" t="s">
        <v>337</v>
      </c>
      <c r="I7" s="189" t="s">
        <v>95</v>
      </c>
      <c r="J7" s="190" t="s">
        <v>185</v>
      </c>
      <c r="K7" s="276"/>
      <c r="L7" s="281" t="s">
        <v>423</v>
      </c>
      <c r="M7" s="276"/>
      <c r="N7" s="281" t="s">
        <v>422</v>
      </c>
      <c r="O7" s="276"/>
      <c r="P7" s="281" t="s">
        <v>387</v>
      </c>
      <c r="Q7" s="276"/>
      <c r="R7" s="281" t="s">
        <v>424</v>
      </c>
      <c r="S7" s="276"/>
      <c r="T7" s="281" t="s">
        <v>421</v>
      </c>
      <c r="U7" s="276"/>
      <c r="V7" s="281" t="s">
        <v>426</v>
      </c>
      <c r="W7" s="276"/>
      <c r="X7" s="281" t="s">
        <v>441</v>
      </c>
      <c r="Y7" s="276"/>
      <c r="Z7" s="281" t="s">
        <v>450</v>
      </c>
      <c r="AA7" s="276"/>
      <c r="AB7" s="281" t="s">
        <v>518</v>
      </c>
      <c r="AC7" s="276"/>
      <c r="AD7" s="281" t="s">
        <v>483</v>
      </c>
      <c r="AE7" s="281" t="s">
        <v>501</v>
      </c>
      <c r="AF7" s="310" t="s">
        <v>502</v>
      </c>
      <c r="AG7" s="276"/>
      <c r="AH7" s="281" t="s">
        <v>483</v>
      </c>
      <c r="AI7" s="281">
        <v>0</v>
      </c>
      <c r="AJ7" s="310"/>
      <c r="AK7" s="276"/>
      <c r="AL7" s="281" t="s">
        <v>483</v>
      </c>
      <c r="AM7" s="281">
        <v>0</v>
      </c>
      <c r="AN7" s="310"/>
    </row>
    <row r="8" spans="1:40" ht="72" customHeight="1" x14ac:dyDescent="0.25">
      <c r="A8" s="93"/>
      <c r="B8" s="191" t="s">
        <v>7</v>
      </c>
      <c r="C8" s="192" t="s">
        <v>172</v>
      </c>
      <c r="D8" s="193" t="s">
        <v>356</v>
      </c>
      <c r="E8" s="194" t="s">
        <v>357</v>
      </c>
      <c r="F8" s="195">
        <v>0.05</v>
      </c>
      <c r="G8" s="269" t="s">
        <v>360</v>
      </c>
      <c r="H8" s="266" t="s">
        <v>358</v>
      </c>
      <c r="I8" s="197" t="s">
        <v>95</v>
      </c>
      <c r="J8" s="198" t="s">
        <v>185</v>
      </c>
      <c r="K8" s="276"/>
      <c r="L8" s="284" t="s">
        <v>362</v>
      </c>
      <c r="M8" s="276"/>
      <c r="N8" s="284" t="s">
        <v>362</v>
      </c>
      <c r="O8" s="276"/>
      <c r="P8" s="284" t="s">
        <v>362</v>
      </c>
      <c r="Q8" s="276"/>
      <c r="R8" s="284" t="s">
        <v>362</v>
      </c>
      <c r="S8" s="276"/>
      <c r="T8" s="284" t="s">
        <v>362</v>
      </c>
      <c r="U8" s="276"/>
      <c r="V8" s="284" t="s">
        <v>362</v>
      </c>
      <c r="W8" s="276"/>
      <c r="X8" s="284" t="s">
        <v>362</v>
      </c>
      <c r="Y8" s="276"/>
      <c r="Z8" s="284" t="s">
        <v>362</v>
      </c>
      <c r="AA8" s="276"/>
      <c r="AB8" s="284" t="s">
        <v>362</v>
      </c>
      <c r="AC8" s="276"/>
      <c r="AD8" s="285" t="s">
        <v>480</v>
      </c>
      <c r="AE8" s="284" t="s">
        <v>480</v>
      </c>
      <c r="AF8" s="306" t="s">
        <v>482</v>
      </c>
      <c r="AG8" s="276"/>
      <c r="AH8" s="285" t="s">
        <v>480</v>
      </c>
      <c r="AI8" s="320" t="s">
        <v>480</v>
      </c>
      <c r="AJ8" s="321" t="s">
        <v>482</v>
      </c>
      <c r="AK8" s="276"/>
      <c r="AL8" s="285" t="s">
        <v>480</v>
      </c>
      <c r="AM8" s="320" t="s">
        <v>480</v>
      </c>
      <c r="AN8" s="321" t="s">
        <v>482</v>
      </c>
    </row>
    <row r="9" spans="1:40" ht="60.75" customHeight="1" x14ac:dyDescent="0.25">
      <c r="A9" s="93"/>
      <c r="B9" s="265"/>
      <c r="C9" s="200"/>
      <c r="D9" s="193" t="s">
        <v>261</v>
      </c>
      <c r="E9" s="194" t="s">
        <v>291</v>
      </c>
      <c r="F9" s="195">
        <v>0.05</v>
      </c>
      <c r="G9" s="196" t="s">
        <v>325</v>
      </c>
      <c r="H9" s="194" t="s">
        <v>326</v>
      </c>
      <c r="I9" s="208"/>
      <c r="J9" s="209"/>
      <c r="K9" s="276"/>
      <c r="L9" s="284" t="s">
        <v>363</v>
      </c>
      <c r="M9" s="276"/>
      <c r="N9" s="284" t="s">
        <v>363</v>
      </c>
      <c r="O9" s="276"/>
      <c r="P9" s="293" t="s">
        <v>381</v>
      </c>
      <c r="Q9" s="276"/>
      <c r="R9" s="286" t="s">
        <v>381</v>
      </c>
      <c r="S9" s="276"/>
      <c r="T9" s="294" t="s">
        <v>440</v>
      </c>
      <c r="U9" s="276"/>
      <c r="V9" s="294" t="s">
        <v>440</v>
      </c>
      <c r="W9" s="276"/>
      <c r="X9" s="294" t="s">
        <v>440</v>
      </c>
      <c r="Y9" s="276"/>
      <c r="Z9" s="294" t="s">
        <v>440</v>
      </c>
      <c r="AA9" s="276"/>
      <c r="AB9" s="294" t="s">
        <v>440</v>
      </c>
      <c r="AC9" s="276"/>
      <c r="AD9" s="294" t="s">
        <v>325</v>
      </c>
      <c r="AE9" s="294" t="s">
        <v>440</v>
      </c>
      <c r="AF9" s="311" t="s">
        <v>522</v>
      </c>
      <c r="AG9" s="276"/>
      <c r="AH9" s="294" t="s">
        <v>325</v>
      </c>
      <c r="AI9" s="294" t="s">
        <v>440</v>
      </c>
      <c r="AJ9" s="311" t="s">
        <v>522</v>
      </c>
      <c r="AK9" s="276"/>
      <c r="AL9" s="294" t="s">
        <v>325</v>
      </c>
      <c r="AM9" s="294" t="s">
        <v>440</v>
      </c>
      <c r="AN9" s="311" t="s">
        <v>522</v>
      </c>
    </row>
    <row r="10" spans="1:40" ht="69" customHeight="1" x14ac:dyDescent="0.25">
      <c r="A10" s="93"/>
      <c r="B10" s="265"/>
      <c r="C10" s="200"/>
      <c r="D10" s="192" t="s">
        <v>324</v>
      </c>
      <c r="E10" s="194" t="s">
        <v>347</v>
      </c>
      <c r="F10" s="195">
        <v>0.05</v>
      </c>
      <c r="G10" s="196" t="s">
        <v>348</v>
      </c>
      <c r="H10" s="266" t="s">
        <v>349</v>
      </c>
      <c r="I10" s="208"/>
      <c r="J10" s="209"/>
      <c r="K10" s="276"/>
      <c r="L10" s="285" t="s">
        <v>369</v>
      </c>
      <c r="M10" s="276"/>
      <c r="N10" s="285" t="s">
        <v>377</v>
      </c>
      <c r="O10" s="276"/>
      <c r="P10" s="294" t="s">
        <v>406</v>
      </c>
      <c r="Q10" s="276"/>
      <c r="R10" s="285" t="s">
        <v>388</v>
      </c>
      <c r="S10" s="276"/>
      <c r="T10" s="285" t="s">
        <v>415</v>
      </c>
      <c r="U10" s="276"/>
      <c r="V10" s="285" t="s">
        <v>427</v>
      </c>
      <c r="W10" s="276"/>
      <c r="X10" s="285" t="s">
        <v>462</v>
      </c>
      <c r="Y10" s="276"/>
      <c r="Z10" s="285" t="s">
        <v>462</v>
      </c>
      <c r="AA10" s="276"/>
      <c r="AB10" s="285" t="s">
        <v>462</v>
      </c>
      <c r="AC10" s="276"/>
      <c r="AD10" s="285" t="s">
        <v>481</v>
      </c>
      <c r="AE10" s="285" t="s">
        <v>484</v>
      </c>
      <c r="AF10" s="306" t="s">
        <v>485</v>
      </c>
      <c r="AG10" s="276"/>
      <c r="AH10" s="285" t="s">
        <v>481</v>
      </c>
      <c r="AI10" s="285" t="s">
        <v>484</v>
      </c>
      <c r="AJ10" s="306" t="s">
        <v>485</v>
      </c>
      <c r="AK10" s="276"/>
      <c r="AL10" s="285" t="s">
        <v>481</v>
      </c>
      <c r="AM10" s="285" t="s">
        <v>523</v>
      </c>
      <c r="AN10" s="306" t="s">
        <v>485</v>
      </c>
    </row>
    <row r="11" spans="1:40" ht="81.75" customHeight="1" x14ac:dyDescent="0.25">
      <c r="A11" s="93"/>
      <c r="B11" s="199"/>
      <c r="C11" s="200"/>
      <c r="D11" s="200"/>
      <c r="E11" s="201" t="s">
        <v>343</v>
      </c>
      <c r="F11" s="195">
        <v>0.05</v>
      </c>
      <c r="G11" s="202" t="s">
        <v>327</v>
      </c>
      <c r="H11" s="203" t="s">
        <v>350</v>
      </c>
      <c r="I11" s="208"/>
      <c r="J11" s="209"/>
      <c r="K11" s="276"/>
      <c r="L11" s="285" t="s">
        <v>370</v>
      </c>
      <c r="M11" s="276"/>
      <c r="N11" s="285" t="s">
        <v>370</v>
      </c>
      <c r="O11" s="276"/>
      <c r="P11" s="294" t="s">
        <v>370</v>
      </c>
      <c r="Q11" s="276"/>
      <c r="R11" s="285" t="s">
        <v>385</v>
      </c>
      <c r="S11" s="276"/>
      <c r="T11" s="285" t="s">
        <v>385</v>
      </c>
      <c r="U11" s="276"/>
      <c r="V11" s="285" t="s">
        <v>385</v>
      </c>
      <c r="W11" s="276"/>
      <c r="X11" s="285" t="s">
        <v>463</v>
      </c>
      <c r="Y11" s="276"/>
      <c r="Z11" s="285" t="s">
        <v>451</v>
      </c>
      <c r="AA11" s="276"/>
      <c r="AB11" s="285" t="s">
        <v>463</v>
      </c>
      <c r="AC11" s="276"/>
      <c r="AD11" s="285" t="s">
        <v>486</v>
      </c>
      <c r="AE11" s="285" t="s">
        <v>487</v>
      </c>
      <c r="AF11" s="306" t="s">
        <v>488</v>
      </c>
      <c r="AG11" s="276"/>
      <c r="AH11" s="285" t="s">
        <v>486</v>
      </c>
      <c r="AI11" s="285" t="s">
        <v>524</v>
      </c>
      <c r="AJ11" s="306" t="s">
        <v>488</v>
      </c>
      <c r="AK11" s="276"/>
      <c r="AL11" s="285" t="s">
        <v>486</v>
      </c>
      <c r="AM11" s="285" t="s">
        <v>525</v>
      </c>
      <c r="AN11" s="306"/>
    </row>
    <row r="12" spans="1:40" ht="84.75" customHeight="1" x14ac:dyDescent="0.25">
      <c r="A12" s="93"/>
      <c r="B12" s="199"/>
      <c r="C12" s="200"/>
      <c r="D12" s="200"/>
      <c r="E12" s="204" t="s">
        <v>295</v>
      </c>
      <c r="F12" s="205">
        <v>0.05</v>
      </c>
      <c r="G12" s="206" t="s">
        <v>365</v>
      </c>
      <c r="H12" s="207" t="s">
        <v>344</v>
      </c>
      <c r="I12" s="208"/>
      <c r="J12" s="209"/>
      <c r="K12" s="276"/>
      <c r="L12" s="284" t="s">
        <v>371</v>
      </c>
      <c r="M12" s="276"/>
      <c r="N12" s="284" t="s">
        <v>375</v>
      </c>
      <c r="O12" s="276"/>
      <c r="P12" s="284" t="s">
        <v>379</v>
      </c>
      <c r="Q12" s="276"/>
      <c r="R12" s="284" t="s">
        <v>379</v>
      </c>
      <c r="S12" s="276"/>
      <c r="T12" s="284" t="s">
        <v>428</v>
      </c>
      <c r="U12" s="276"/>
      <c r="V12" s="284" t="s">
        <v>429</v>
      </c>
      <c r="W12" s="276"/>
      <c r="X12" s="284" t="s">
        <v>442</v>
      </c>
      <c r="Y12" s="276"/>
      <c r="Z12" s="284" t="s">
        <v>442</v>
      </c>
      <c r="AA12" s="276"/>
      <c r="AB12" s="284" t="s">
        <v>464</v>
      </c>
      <c r="AC12" s="276"/>
      <c r="AD12" s="284" t="s">
        <v>489</v>
      </c>
      <c r="AE12" s="284" t="s">
        <v>489</v>
      </c>
      <c r="AF12" s="306" t="s">
        <v>482</v>
      </c>
      <c r="AG12" s="276"/>
      <c r="AH12" s="284" t="s">
        <v>489</v>
      </c>
      <c r="AI12" s="284" t="s">
        <v>489</v>
      </c>
      <c r="AJ12" s="306" t="s">
        <v>482</v>
      </c>
      <c r="AK12" s="276"/>
      <c r="AL12" s="284" t="s">
        <v>489</v>
      </c>
      <c r="AM12" s="284" t="s">
        <v>489</v>
      </c>
      <c r="AN12" s="306" t="s">
        <v>482</v>
      </c>
    </row>
    <row r="13" spans="1:40" ht="59.25" customHeight="1" x14ac:dyDescent="0.25">
      <c r="A13" s="93"/>
      <c r="B13" s="199"/>
      <c r="C13" s="200"/>
      <c r="D13" s="200"/>
      <c r="E13" s="204" t="s">
        <v>321</v>
      </c>
      <c r="F13" s="195">
        <v>0.05</v>
      </c>
      <c r="G13" s="206" t="s">
        <v>322</v>
      </c>
      <c r="H13" s="203" t="s">
        <v>323</v>
      </c>
      <c r="I13" s="208"/>
      <c r="J13" s="209"/>
      <c r="K13" s="276"/>
      <c r="L13" s="284" t="s">
        <v>372</v>
      </c>
      <c r="M13" s="276"/>
      <c r="N13" s="284" t="s">
        <v>372</v>
      </c>
      <c r="O13" s="276"/>
      <c r="P13" s="284" t="s">
        <v>380</v>
      </c>
      <c r="Q13" s="276"/>
      <c r="R13" s="284" t="s">
        <v>380</v>
      </c>
      <c r="S13" s="276"/>
      <c r="T13" s="284" t="s">
        <v>380</v>
      </c>
      <c r="U13" s="276"/>
      <c r="V13" s="284" t="s">
        <v>380</v>
      </c>
      <c r="W13" s="276"/>
      <c r="X13" s="284" t="s">
        <v>380</v>
      </c>
      <c r="Y13" s="276"/>
      <c r="Z13" s="284" t="s">
        <v>457</v>
      </c>
      <c r="AA13" s="276"/>
      <c r="AB13" s="284" t="s">
        <v>467</v>
      </c>
      <c r="AC13" s="276"/>
      <c r="AD13" s="284" t="s">
        <v>490</v>
      </c>
      <c r="AE13" s="284" t="s">
        <v>490</v>
      </c>
      <c r="AF13" s="306" t="s">
        <v>482</v>
      </c>
      <c r="AG13" s="276"/>
      <c r="AH13" s="284" t="s">
        <v>490</v>
      </c>
      <c r="AI13" s="284" t="s">
        <v>490</v>
      </c>
      <c r="AJ13" s="306" t="s">
        <v>482</v>
      </c>
      <c r="AK13" s="276"/>
      <c r="AL13" s="284" t="s">
        <v>490</v>
      </c>
      <c r="AM13" s="284" t="s">
        <v>490</v>
      </c>
      <c r="AN13" s="306" t="s">
        <v>482</v>
      </c>
    </row>
    <row r="14" spans="1:40" ht="46.5" customHeight="1" x14ac:dyDescent="0.25">
      <c r="A14" s="93"/>
      <c r="B14" s="199"/>
      <c r="C14" s="200"/>
      <c r="D14" s="200"/>
      <c r="E14" s="204" t="s">
        <v>328</v>
      </c>
      <c r="F14" s="195">
        <v>0.05</v>
      </c>
      <c r="G14" s="206" t="s">
        <v>329</v>
      </c>
      <c r="H14" s="210" t="s">
        <v>359</v>
      </c>
      <c r="I14" s="208"/>
      <c r="J14" s="209"/>
      <c r="K14" s="276"/>
      <c r="L14" s="284" t="s">
        <v>398</v>
      </c>
      <c r="M14" s="276"/>
      <c r="N14" s="284" t="s">
        <v>416</v>
      </c>
      <c r="O14" s="276"/>
      <c r="P14" s="284" t="s">
        <v>399</v>
      </c>
      <c r="Q14" s="276"/>
      <c r="R14" s="284" t="s">
        <v>414</v>
      </c>
      <c r="S14" s="276"/>
      <c r="T14" s="284" t="s">
        <v>417</v>
      </c>
      <c r="U14" s="276"/>
      <c r="V14" s="284" t="s">
        <v>430</v>
      </c>
      <c r="W14" s="276"/>
      <c r="X14" s="284" t="s">
        <v>443</v>
      </c>
      <c r="Y14" s="276"/>
      <c r="Z14" s="284" t="s">
        <v>452</v>
      </c>
      <c r="AA14" s="276"/>
      <c r="AB14" s="284" t="s">
        <v>470</v>
      </c>
      <c r="AC14" s="276"/>
      <c r="AD14" s="284" t="s">
        <v>491</v>
      </c>
      <c r="AE14" s="284" t="s">
        <v>526</v>
      </c>
      <c r="AF14" s="326" t="s">
        <v>528</v>
      </c>
      <c r="AG14" s="276"/>
      <c r="AH14" s="284" t="s">
        <v>491</v>
      </c>
      <c r="AI14" s="284" t="s">
        <v>527</v>
      </c>
      <c r="AJ14" s="326" t="s">
        <v>528</v>
      </c>
      <c r="AK14" s="276"/>
      <c r="AL14" s="284" t="s">
        <v>491</v>
      </c>
      <c r="AM14" s="284" t="s">
        <v>532</v>
      </c>
      <c r="AN14" s="326" t="s">
        <v>528</v>
      </c>
    </row>
    <row r="15" spans="1:40" ht="121.5" customHeight="1" x14ac:dyDescent="0.25">
      <c r="A15" s="93"/>
      <c r="B15" s="211" t="s">
        <v>45</v>
      </c>
      <c r="C15" s="212" t="s">
        <v>174</v>
      </c>
      <c r="D15" s="268" t="s">
        <v>353</v>
      </c>
      <c r="E15" s="213" t="s">
        <v>354</v>
      </c>
      <c r="F15" s="214">
        <v>0.03</v>
      </c>
      <c r="G15" s="267" t="s">
        <v>394</v>
      </c>
      <c r="H15" s="215" t="s">
        <v>352</v>
      </c>
      <c r="I15" s="216" t="s">
        <v>95</v>
      </c>
      <c r="J15" s="217" t="s">
        <v>185</v>
      </c>
      <c r="K15" s="276"/>
      <c r="L15" s="287" t="s">
        <v>392</v>
      </c>
      <c r="M15" s="276"/>
      <c r="N15" s="287" t="s">
        <v>391</v>
      </c>
      <c r="O15" s="276"/>
      <c r="P15" s="287" t="s">
        <v>390</v>
      </c>
      <c r="Q15" s="276"/>
      <c r="R15" s="287" t="s">
        <v>390</v>
      </c>
      <c r="S15" s="276"/>
      <c r="T15" s="287" t="s">
        <v>437</v>
      </c>
      <c r="U15" s="276"/>
      <c r="V15" s="287" t="s">
        <v>435</v>
      </c>
      <c r="W15" s="276"/>
      <c r="X15" s="287" t="s">
        <v>445</v>
      </c>
      <c r="Y15" s="276"/>
      <c r="Z15" s="287" t="s">
        <v>445</v>
      </c>
      <c r="AA15" s="276"/>
      <c r="AB15" s="287" t="s">
        <v>512</v>
      </c>
      <c r="AC15" s="276"/>
      <c r="AD15" s="287" t="s">
        <v>508</v>
      </c>
      <c r="AE15" s="287" t="s">
        <v>514</v>
      </c>
      <c r="AF15" s="312"/>
      <c r="AG15" s="276"/>
      <c r="AH15" s="287" t="s">
        <v>508</v>
      </c>
      <c r="AI15" s="322" t="s">
        <v>510</v>
      </c>
      <c r="AJ15" s="312"/>
      <c r="AK15" s="276"/>
      <c r="AL15" s="287" t="s">
        <v>508</v>
      </c>
      <c r="AM15" s="287" t="s">
        <v>533</v>
      </c>
      <c r="AN15" s="312"/>
    </row>
    <row r="16" spans="1:40" ht="33" customHeight="1" x14ac:dyDescent="0.25">
      <c r="A16" s="93"/>
      <c r="B16" s="218"/>
      <c r="C16" s="219"/>
      <c r="D16" s="220" t="s">
        <v>243</v>
      </c>
      <c r="E16" s="213" t="s">
        <v>244</v>
      </c>
      <c r="F16" s="214">
        <v>0.03</v>
      </c>
      <c r="G16" s="221" t="s">
        <v>393</v>
      </c>
      <c r="H16" s="222" t="s">
        <v>355</v>
      </c>
      <c r="I16" s="228"/>
      <c r="J16" s="229"/>
      <c r="K16" s="276"/>
      <c r="L16" s="287" t="s">
        <v>397</v>
      </c>
      <c r="M16" s="276"/>
      <c r="N16" s="287" t="s">
        <v>396</v>
      </c>
      <c r="O16" s="276"/>
      <c r="P16" s="287" t="s">
        <v>395</v>
      </c>
      <c r="Q16" s="276"/>
      <c r="R16" s="287" t="s">
        <v>395</v>
      </c>
      <c r="S16" s="276"/>
      <c r="T16" s="287" t="s">
        <v>395</v>
      </c>
      <c r="U16" s="276"/>
      <c r="V16" s="287" t="s">
        <v>436</v>
      </c>
      <c r="W16" s="276"/>
      <c r="X16" s="287" t="s">
        <v>446</v>
      </c>
      <c r="Y16" s="276"/>
      <c r="Z16" s="287" t="s">
        <v>446</v>
      </c>
      <c r="AA16" s="276"/>
      <c r="AB16" s="287" t="s">
        <v>513</v>
      </c>
      <c r="AC16" s="276"/>
      <c r="AD16" s="323" t="s">
        <v>509</v>
      </c>
      <c r="AE16" s="287" t="s">
        <v>515</v>
      </c>
      <c r="AF16" s="312"/>
      <c r="AG16" s="276"/>
      <c r="AH16" s="323" t="s">
        <v>509</v>
      </c>
      <c r="AI16" s="322" t="s">
        <v>511</v>
      </c>
      <c r="AJ16" s="312"/>
      <c r="AK16" s="276"/>
      <c r="AL16" s="323" t="s">
        <v>509</v>
      </c>
      <c r="AM16" s="323" t="s">
        <v>534</v>
      </c>
      <c r="AN16" s="312"/>
    </row>
    <row r="17" spans="1:40" ht="45.75" customHeight="1" x14ac:dyDescent="0.25">
      <c r="A17" s="93"/>
      <c r="B17" s="223"/>
      <c r="C17" s="224"/>
      <c r="D17" s="225" t="s">
        <v>269</v>
      </c>
      <c r="E17" s="225" t="s">
        <v>177</v>
      </c>
      <c r="F17" s="214">
        <v>0.03</v>
      </c>
      <c r="G17" s="226" t="s">
        <v>320</v>
      </c>
      <c r="H17" s="227" t="s">
        <v>338</v>
      </c>
      <c r="I17" s="228" t="s">
        <v>95</v>
      </c>
      <c r="J17" s="229" t="s">
        <v>284</v>
      </c>
      <c r="K17" s="276"/>
      <c r="L17" s="287" t="s">
        <v>400</v>
      </c>
      <c r="M17" s="276"/>
      <c r="N17" s="287" t="s">
        <v>401</v>
      </c>
      <c r="O17" s="276"/>
      <c r="P17" s="287" t="s">
        <v>402</v>
      </c>
      <c r="Q17" s="276"/>
      <c r="R17" s="287" t="s">
        <v>410</v>
      </c>
      <c r="S17" s="276"/>
      <c r="T17" s="298" t="s">
        <v>458</v>
      </c>
      <c r="U17" s="276"/>
      <c r="V17" s="287" t="s">
        <v>438</v>
      </c>
      <c r="W17" s="276"/>
      <c r="X17" s="287" t="s">
        <v>438</v>
      </c>
      <c r="Y17" s="276"/>
      <c r="Z17" s="287" t="s">
        <v>453</v>
      </c>
      <c r="AA17" s="276"/>
      <c r="AB17" s="287" t="s">
        <v>469</v>
      </c>
      <c r="AC17" s="276"/>
      <c r="AD17" s="287" t="s">
        <v>492</v>
      </c>
      <c r="AE17" s="287" t="s">
        <v>493</v>
      </c>
      <c r="AF17" s="315" t="s">
        <v>482</v>
      </c>
      <c r="AG17" s="276"/>
      <c r="AH17" s="287" t="s">
        <v>492</v>
      </c>
      <c r="AI17" s="287" t="s">
        <v>493</v>
      </c>
      <c r="AJ17" s="315" t="s">
        <v>482</v>
      </c>
      <c r="AK17" s="276"/>
      <c r="AL17" s="287" t="s">
        <v>492</v>
      </c>
      <c r="AM17" s="287" t="s">
        <v>493</v>
      </c>
      <c r="AN17" s="315"/>
    </row>
    <row r="18" spans="1:40" ht="99" customHeight="1" x14ac:dyDescent="0.25">
      <c r="A18" s="93"/>
      <c r="B18" s="223"/>
      <c r="C18" s="230"/>
      <c r="D18" s="225" t="s">
        <v>270</v>
      </c>
      <c r="E18" s="231" t="s">
        <v>314</v>
      </c>
      <c r="F18" s="214">
        <v>0.1</v>
      </c>
      <c r="G18" s="232" t="s">
        <v>315</v>
      </c>
      <c r="H18" s="227" t="s">
        <v>351</v>
      </c>
      <c r="I18" s="228" t="s">
        <v>274</v>
      </c>
      <c r="J18" s="229" t="s">
        <v>284</v>
      </c>
      <c r="K18" s="276"/>
      <c r="L18" s="287" t="s">
        <v>384</v>
      </c>
      <c r="M18" s="276"/>
      <c r="N18" s="287" t="s">
        <v>383</v>
      </c>
      <c r="O18" s="276"/>
      <c r="P18" s="292" t="s">
        <v>405</v>
      </c>
      <c r="Q18" s="276"/>
      <c r="R18" s="287" t="s">
        <v>386</v>
      </c>
      <c r="S18" s="276"/>
      <c r="T18" s="287" t="s">
        <v>418</v>
      </c>
      <c r="U18" s="276"/>
      <c r="V18" s="287" t="s">
        <v>431</v>
      </c>
      <c r="W18" s="276"/>
      <c r="X18" s="287" t="s">
        <v>444</v>
      </c>
      <c r="Y18" s="276"/>
      <c r="Z18" s="287" t="s">
        <v>459</v>
      </c>
      <c r="AA18" s="276"/>
      <c r="AB18" s="287" t="s">
        <v>459</v>
      </c>
      <c r="AC18" s="276"/>
      <c r="AD18" s="287" t="s">
        <v>494</v>
      </c>
      <c r="AE18" s="287" t="s">
        <v>459</v>
      </c>
      <c r="AF18" s="315" t="s">
        <v>482</v>
      </c>
      <c r="AG18" s="276"/>
      <c r="AH18" s="287" t="s">
        <v>494</v>
      </c>
      <c r="AI18" s="287" t="s">
        <v>459</v>
      </c>
      <c r="AJ18" s="315" t="s">
        <v>482</v>
      </c>
      <c r="AK18" s="276"/>
      <c r="AL18" s="287" t="s">
        <v>494</v>
      </c>
      <c r="AM18" s="287" t="s">
        <v>459</v>
      </c>
      <c r="AN18" s="315"/>
    </row>
    <row r="19" spans="1:40" ht="69" customHeight="1" x14ac:dyDescent="0.25">
      <c r="A19" s="93"/>
      <c r="B19" s="223"/>
      <c r="C19" s="302"/>
      <c r="D19" s="225" t="s">
        <v>271</v>
      </c>
      <c r="E19" s="235" t="s">
        <v>345</v>
      </c>
      <c r="F19" s="214">
        <v>0.05</v>
      </c>
      <c r="G19" s="236" t="s">
        <v>346</v>
      </c>
      <c r="H19" s="237" t="s">
        <v>316</v>
      </c>
      <c r="I19" s="228" t="s">
        <v>95</v>
      </c>
      <c r="J19" s="229" t="s">
        <v>185</v>
      </c>
      <c r="K19" s="276"/>
      <c r="L19" s="287" t="s">
        <v>368</v>
      </c>
      <c r="M19" s="276"/>
      <c r="N19" s="287" t="s">
        <v>389</v>
      </c>
      <c r="O19" s="276"/>
      <c r="P19" s="292" t="s">
        <v>404</v>
      </c>
      <c r="Q19" s="276"/>
      <c r="R19" s="287" t="s">
        <v>412</v>
      </c>
      <c r="S19" s="276"/>
      <c r="T19" s="287" t="s">
        <v>432</v>
      </c>
      <c r="U19" s="276"/>
      <c r="V19" s="287" t="s">
        <v>433</v>
      </c>
      <c r="W19" s="276"/>
      <c r="X19" s="287" t="s">
        <v>447</v>
      </c>
      <c r="Y19" s="276"/>
      <c r="Z19" s="287" t="s">
        <v>454</v>
      </c>
      <c r="AA19" s="276"/>
      <c r="AB19" s="287" t="s">
        <v>468</v>
      </c>
      <c r="AC19" s="276"/>
      <c r="AD19" s="287" t="s">
        <v>495</v>
      </c>
      <c r="AE19" s="287" t="s">
        <v>496</v>
      </c>
      <c r="AF19" s="312" t="s">
        <v>500</v>
      </c>
      <c r="AG19" s="276"/>
      <c r="AH19" s="287" t="s">
        <v>495</v>
      </c>
      <c r="AI19" s="287" t="s">
        <v>505</v>
      </c>
      <c r="AJ19" s="312" t="s">
        <v>506</v>
      </c>
      <c r="AK19" s="276"/>
      <c r="AL19" s="287" t="s">
        <v>495</v>
      </c>
      <c r="AM19" s="287" t="s">
        <v>530</v>
      </c>
      <c r="AN19" s="312" t="s">
        <v>531</v>
      </c>
    </row>
    <row r="20" spans="1:40" ht="70.5" customHeight="1" x14ac:dyDescent="0.25">
      <c r="A20" s="93"/>
      <c r="B20" s="233"/>
      <c r="C20" s="234"/>
      <c r="D20" s="235" t="s">
        <v>471</v>
      </c>
      <c r="E20" s="235" t="s">
        <v>472</v>
      </c>
      <c r="F20" s="303">
        <v>0.06</v>
      </c>
      <c r="G20" s="235" t="s">
        <v>520</v>
      </c>
      <c r="H20" s="237" t="s">
        <v>476</v>
      </c>
      <c r="I20" s="228" t="s">
        <v>95</v>
      </c>
      <c r="J20" s="229" t="s">
        <v>284</v>
      </c>
      <c r="K20" s="276"/>
      <c r="L20" s="287" t="s">
        <v>473</v>
      </c>
      <c r="M20" s="276"/>
      <c r="N20" s="287" t="s">
        <v>473</v>
      </c>
      <c r="O20" s="276"/>
      <c r="P20" s="287" t="s">
        <v>473</v>
      </c>
      <c r="Q20" s="276"/>
      <c r="R20" s="287" t="s">
        <v>473</v>
      </c>
      <c r="S20" s="276"/>
      <c r="T20" s="287" t="s">
        <v>473</v>
      </c>
      <c r="U20" s="276"/>
      <c r="V20" s="287" t="s">
        <v>474</v>
      </c>
      <c r="W20" s="276"/>
      <c r="X20" s="287" t="s">
        <v>473</v>
      </c>
      <c r="Y20" s="276"/>
      <c r="Z20" s="287" t="s">
        <v>475</v>
      </c>
      <c r="AA20" s="276"/>
      <c r="AB20" s="287" t="s">
        <v>519</v>
      </c>
      <c r="AC20" s="276"/>
      <c r="AD20" s="287" t="s">
        <v>529</v>
      </c>
      <c r="AE20" s="287" t="s">
        <v>519</v>
      </c>
      <c r="AF20" s="315" t="s">
        <v>482</v>
      </c>
      <c r="AG20" s="276"/>
      <c r="AH20" s="287" t="s">
        <v>529</v>
      </c>
      <c r="AI20" s="287" t="s">
        <v>521</v>
      </c>
      <c r="AJ20" s="315" t="s">
        <v>482</v>
      </c>
      <c r="AK20" s="276"/>
      <c r="AL20" s="287" t="s">
        <v>529</v>
      </c>
      <c r="AM20" s="287" t="s">
        <v>521</v>
      </c>
      <c r="AN20" s="315" t="s">
        <v>482</v>
      </c>
    </row>
    <row r="21" spans="1:40" ht="57.75" customHeight="1" x14ac:dyDescent="0.25">
      <c r="A21" s="93"/>
      <c r="B21" s="238" t="s">
        <v>341</v>
      </c>
      <c r="C21" s="239" t="s">
        <v>226</v>
      </c>
      <c r="D21" s="359" t="s">
        <v>215</v>
      </c>
      <c r="E21" s="240" t="s">
        <v>175</v>
      </c>
      <c r="F21" s="241">
        <v>0.05</v>
      </c>
      <c r="G21" s="242" t="s">
        <v>272</v>
      </c>
      <c r="H21" s="243" t="s">
        <v>330</v>
      </c>
      <c r="I21" s="244" t="s">
        <v>95</v>
      </c>
      <c r="J21" s="245" t="s">
        <v>185</v>
      </c>
      <c r="K21" s="276"/>
      <c r="L21" s="288" t="s">
        <v>361</v>
      </c>
      <c r="M21" s="276"/>
      <c r="N21" s="288" t="s">
        <v>361</v>
      </c>
      <c r="O21" s="276"/>
      <c r="P21" s="295" t="s">
        <v>361</v>
      </c>
      <c r="Q21" s="276"/>
      <c r="R21" s="289" t="s">
        <v>361</v>
      </c>
      <c r="S21" s="276"/>
      <c r="T21" s="289" t="s">
        <v>361</v>
      </c>
      <c r="U21" s="276"/>
      <c r="V21" s="295" t="s">
        <v>434</v>
      </c>
      <c r="W21" s="276"/>
      <c r="X21" s="295" t="s">
        <v>448</v>
      </c>
      <c r="Y21" s="276"/>
      <c r="Z21" s="295" t="s">
        <v>465</v>
      </c>
      <c r="AA21" s="276"/>
      <c r="AB21" s="295" t="s">
        <v>465</v>
      </c>
      <c r="AC21" s="276"/>
      <c r="AD21" s="295" t="s">
        <v>272</v>
      </c>
      <c r="AE21" s="295" t="s">
        <v>465</v>
      </c>
      <c r="AF21" s="316" t="s">
        <v>482</v>
      </c>
      <c r="AG21" s="276"/>
      <c r="AH21" s="295" t="s">
        <v>272</v>
      </c>
      <c r="AI21" s="295" t="s">
        <v>465</v>
      </c>
      <c r="AJ21" s="316" t="s">
        <v>482</v>
      </c>
      <c r="AK21" s="276"/>
      <c r="AL21" s="295" t="s">
        <v>272</v>
      </c>
      <c r="AM21" s="295" t="s">
        <v>465</v>
      </c>
      <c r="AN21" s="316" t="s">
        <v>482</v>
      </c>
    </row>
    <row r="22" spans="1:40" ht="42" customHeight="1" x14ac:dyDescent="0.25">
      <c r="A22" s="93"/>
      <c r="B22" s="238"/>
      <c r="C22" s="239"/>
      <c r="D22" s="360"/>
      <c r="E22" s="112" t="s">
        <v>282</v>
      </c>
      <c r="F22" s="247">
        <v>0.05</v>
      </c>
      <c r="G22" s="248" t="s">
        <v>277</v>
      </c>
      <c r="H22" s="243" t="s">
        <v>331</v>
      </c>
      <c r="I22" s="249"/>
      <c r="J22" s="250"/>
      <c r="K22" s="276"/>
      <c r="L22" s="288" t="s">
        <v>373</v>
      </c>
      <c r="M22" s="276"/>
      <c r="N22" s="288" t="s">
        <v>373</v>
      </c>
      <c r="O22" s="276"/>
      <c r="P22" s="288" t="s">
        <v>373</v>
      </c>
      <c r="Q22" s="276"/>
      <c r="R22" s="288" t="s">
        <v>411</v>
      </c>
      <c r="S22" s="276"/>
      <c r="T22" s="288" t="s">
        <v>419</v>
      </c>
      <c r="U22" s="276"/>
      <c r="V22" s="288" t="s">
        <v>419</v>
      </c>
      <c r="W22" s="276"/>
      <c r="X22" s="288" t="s">
        <v>455</v>
      </c>
      <c r="Y22" s="276"/>
      <c r="Z22" s="288" t="s">
        <v>456</v>
      </c>
      <c r="AA22" s="276"/>
      <c r="AB22" s="288" t="s">
        <v>419</v>
      </c>
      <c r="AC22" s="276"/>
      <c r="AD22" s="288" t="s">
        <v>277</v>
      </c>
      <c r="AE22" s="288" t="s">
        <v>497</v>
      </c>
      <c r="AF22" s="317" t="s">
        <v>482</v>
      </c>
      <c r="AG22" s="276"/>
      <c r="AH22" s="288" t="s">
        <v>277</v>
      </c>
      <c r="AI22" s="288" t="s">
        <v>507</v>
      </c>
      <c r="AJ22" s="317" t="s">
        <v>482</v>
      </c>
      <c r="AK22" s="276"/>
      <c r="AL22" s="288" t="s">
        <v>277</v>
      </c>
      <c r="AM22" s="288" t="s">
        <v>507</v>
      </c>
      <c r="AN22" s="317" t="s">
        <v>482</v>
      </c>
    </row>
    <row r="23" spans="1:40" ht="72" customHeight="1" x14ac:dyDescent="0.25">
      <c r="A23" s="93"/>
      <c r="B23" s="238"/>
      <c r="C23" s="239"/>
      <c r="D23" s="246" t="s">
        <v>218</v>
      </c>
      <c r="E23" s="112" t="s">
        <v>176</v>
      </c>
      <c r="F23" s="247">
        <v>0.05</v>
      </c>
      <c r="G23" s="251" t="s">
        <v>319</v>
      </c>
      <c r="H23" s="252" t="s">
        <v>376</v>
      </c>
      <c r="I23" s="249"/>
      <c r="J23" s="250"/>
      <c r="K23" s="276"/>
      <c r="L23" s="288" t="s">
        <v>212</v>
      </c>
      <c r="M23" s="276"/>
      <c r="N23" s="288" t="s">
        <v>212</v>
      </c>
      <c r="O23" s="276"/>
      <c r="P23" s="288" t="s">
        <v>212</v>
      </c>
      <c r="Q23" s="276"/>
      <c r="R23" s="288" t="s">
        <v>212</v>
      </c>
      <c r="S23" s="276"/>
      <c r="T23" s="288" t="s">
        <v>212</v>
      </c>
      <c r="U23" s="276"/>
      <c r="V23" s="288" t="s">
        <v>212</v>
      </c>
      <c r="W23" s="276"/>
      <c r="X23" s="288" t="s">
        <v>212</v>
      </c>
      <c r="Y23" s="276"/>
      <c r="Z23" s="288" t="s">
        <v>212</v>
      </c>
      <c r="AA23" s="276"/>
      <c r="AB23" s="288" t="s">
        <v>212</v>
      </c>
      <c r="AC23" s="276"/>
      <c r="AD23" s="288" t="s">
        <v>319</v>
      </c>
      <c r="AE23" s="288" t="s">
        <v>212</v>
      </c>
      <c r="AF23" s="317" t="s">
        <v>482</v>
      </c>
      <c r="AG23" s="276"/>
      <c r="AH23" s="288" t="s">
        <v>319</v>
      </c>
      <c r="AI23" s="288" t="s">
        <v>212</v>
      </c>
      <c r="AJ23" s="317" t="s">
        <v>482</v>
      </c>
      <c r="AK23" s="276"/>
      <c r="AL23" s="288" t="s">
        <v>319</v>
      </c>
      <c r="AM23" s="288" t="s">
        <v>212</v>
      </c>
      <c r="AN23" s="317" t="s">
        <v>482</v>
      </c>
    </row>
    <row r="24" spans="1:40" ht="57.75" customHeight="1" x14ac:dyDescent="0.25">
      <c r="A24" s="93"/>
      <c r="B24" s="238"/>
      <c r="C24" s="239"/>
      <c r="D24" s="253" t="s">
        <v>219</v>
      </c>
      <c r="E24" s="112" t="s">
        <v>332</v>
      </c>
      <c r="F24" s="247">
        <v>0.05</v>
      </c>
      <c r="G24" s="248" t="s">
        <v>333</v>
      </c>
      <c r="H24" s="254" t="s">
        <v>339</v>
      </c>
      <c r="I24" s="249"/>
      <c r="J24" s="250"/>
      <c r="K24" s="276"/>
      <c r="L24" s="288" t="s">
        <v>366</v>
      </c>
      <c r="M24" s="276"/>
      <c r="N24" s="288" t="s">
        <v>366</v>
      </c>
      <c r="O24" s="276"/>
      <c r="P24" s="288" t="s">
        <v>366</v>
      </c>
      <c r="Q24" s="276"/>
      <c r="R24" s="288" t="s">
        <v>366</v>
      </c>
      <c r="S24" s="276"/>
      <c r="T24" s="288" t="s">
        <v>366</v>
      </c>
      <c r="U24" s="276"/>
      <c r="V24" s="288" t="s">
        <v>366</v>
      </c>
      <c r="W24" s="276"/>
      <c r="X24" s="288" t="s">
        <v>366</v>
      </c>
      <c r="Y24" s="276"/>
      <c r="Z24" s="288" t="s">
        <v>366</v>
      </c>
      <c r="AA24" s="276"/>
      <c r="AB24" s="288" t="s">
        <v>366</v>
      </c>
      <c r="AC24" s="276"/>
      <c r="AD24" s="288" t="s">
        <v>498</v>
      </c>
      <c r="AE24" s="288" t="s">
        <v>366</v>
      </c>
      <c r="AF24" s="317" t="s">
        <v>482</v>
      </c>
      <c r="AG24" s="276"/>
      <c r="AH24" s="288" t="s">
        <v>498</v>
      </c>
      <c r="AI24" s="288" t="s">
        <v>366</v>
      </c>
      <c r="AJ24" s="317" t="s">
        <v>482</v>
      </c>
      <c r="AK24" s="276"/>
      <c r="AL24" s="288" t="s">
        <v>498</v>
      </c>
      <c r="AM24" s="288" t="s">
        <v>366</v>
      </c>
      <c r="AN24" s="317" t="s">
        <v>482</v>
      </c>
    </row>
    <row r="25" spans="1:40" ht="83.25" customHeight="1" x14ac:dyDescent="0.25">
      <c r="A25" s="93"/>
      <c r="B25" s="238"/>
      <c r="C25" s="239"/>
      <c r="D25" s="239"/>
      <c r="E25" s="253" t="s">
        <v>334</v>
      </c>
      <c r="F25" s="255">
        <v>0.05</v>
      </c>
      <c r="G25" s="256" t="s">
        <v>335</v>
      </c>
      <c r="H25" s="257" t="s">
        <v>340</v>
      </c>
      <c r="I25" s="249"/>
      <c r="J25" s="250"/>
      <c r="K25" s="276"/>
      <c r="L25" s="288" t="s">
        <v>407</v>
      </c>
      <c r="M25" s="276"/>
      <c r="N25" s="288" t="s">
        <v>408</v>
      </c>
      <c r="O25" s="276"/>
      <c r="P25" s="288" t="s">
        <v>409</v>
      </c>
      <c r="Q25" s="276"/>
      <c r="R25" s="288" t="s">
        <v>413</v>
      </c>
      <c r="S25" s="276"/>
      <c r="T25" s="288" t="s">
        <v>420</v>
      </c>
      <c r="U25" s="276"/>
      <c r="V25" s="288" t="s">
        <v>420</v>
      </c>
      <c r="W25" s="276"/>
      <c r="X25" s="288" t="s">
        <v>420</v>
      </c>
      <c r="Y25" s="276"/>
      <c r="Z25" s="288" t="s">
        <v>460</v>
      </c>
      <c r="AA25" s="276"/>
      <c r="AB25" s="288" t="s">
        <v>420</v>
      </c>
      <c r="AC25" s="276"/>
      <c r="AD25" s="288" t="s">
        <v>335</v>
      </c>
      <c r="AE25" s="288" t="s">
        <v>466</v>
      </c>
      <c r="AF25" s="317" t="s">
        <v>482</v>
      </c>
      <c r="AG25" s="276"/>
      <c r="AH25" s="288" t="s">
        <v>335</v>
      </c>
      <c r="AI25" s="288" t="s">
        <v>466</v>
      </c>
      <c r="AJ25" s="317" t="s">
        <v>482</v>
      </c>
      <c r="AK25" s="276"/>
      <c r="AL25" s="288" t="s">
        <v>335</v>
      </c>
      <c r="AM25" s="288" t="s">
        <v>420</v>
      </c>
      <c r="AN25" s="317" t="s">
        <v>482</v>
      </c>
    </row>
    <row r="26" spans="1:40" ht="59.25" customHeight="1" thickBot="1" x14ac:dyDescent="0.3">
      <c r="A26" s="93"/>
      <c r="B26" s="258"/>
      <c r="C26" s="259"/>
      <c r="D26" s="260" t="s">
        <v>318</v>
      </c>
      <c r="E26" s="260" t="s">
        <v>304</v>
      </c>
      <c r="F26" s="261">
        <v>0.05</v>
      </c>
      <c r="G26" s="262" t="s">
        <v>325</v>
      </c>
      <c r="H26" s="260" t="s">
        <v>336</v>
      </c>
      <c r="I26" s="263"/>
      <c r="J26" s="264"/>
      <c r="K26" s="276"/>
      <c r="L26" s="282" t="s">
        <v>367</v>
      </c>
      <c r="M26" s="276"/>
      <c r="N26" s="282" t="s">
        <v>367</v>
      </c>
      <c r="O26" s="276"/>
      <c r="P26" s="282" t="s">
        <v>367</v>
      </c>
      <c r="Q26" s="276"/>
      <c r="R26" s="282" t="s">
        <v>367</v>
      </c>
      <c r="S26" s="276"/>
      <c r="T26" s="282" t="s">
        <v>367</v>
      </c>
      <c r="U26" s="276"/>
      <c r="V26" s="282" t="s">
        <v>367</v>
      </c>
      <c r="W26" s="276"/>
      <c r="X26" s="282" t="s">
        <v>367</v>
      </c>
      <c r="Y26" s="276"/>
      <c r="Z26" s="282" t="s">
        <v>367</v>
      </c>
      <c r="AA26" s="276"/>
      <c r="AB26" s="282" t="s">
        <v>367</v>
      </c>
      <c r="AC26" s="276"/>
      <c r="AD26" s="318" t="s">
        <v>325</v>
      </c>
      <c r="AE26" s="282" t="s">
        <v>499</v>
      </c>
      <c r="AF26" s="319" t="s">
        <v>482</v>
      </c>
      <c r="AG26" s="276"/>
      <c r="AH26" s="318" t="s">
        <v>325</v>
      </c>
      <c r="AI26" s="282" t="s">
        <v>499</v>
      </c>
      <c r="AJ26" s="319" t="s">
        <v>482</v>
      </c>
      <c r="AK26" s="276"/>
      <c r="AL26" s="318" t="s">
        <v>325</v>
      </c>
      <c r="AM26" s="282" t="s">
        <v>499</v>
      </c>
      <c r="AN26" s="319" t="s">
        <v>482</v>
      </c>
    </row>
    <row r="27" spans="1:40" x14ac:dyDescent="0.25">
      <c r="F27" s="115">
        <f>SUM(F7:F26)</f>
        <v>1.0000000000000002</v>
      </c>
      <c r="G27" s="46"/>
      <c r="H27" s="69"/>
      <c r="I27" s="70"/>
      <c r="J27" s="70"/>
      <c r="K27" s="277"/>
      <c r="L27" s="70"/>
      <c r="M27" s="277"/>
      <c r="N27" s="70"/>
      <c r="O27" s="277"/>
      <c r="P27" s="70"/>
      <c r="Q27" s="277"/>
      <c r="R27" s="70"/>
      <c r="S27" s="277"/>
      <c r="T27" s="70"/>
      <c r="U27" s="277"/>
      <c r="V27" s="70"/>
      <c r="W27" s="277"/>
      <c r="X27" s="70"/>
      <c r="Y27" s="277"/>
      <c r="Z27" s="70"/>
      <c r="AA27" s="277"/>
      <c r="AB27" s="70"/>
      <c r="AC27" s="277"/>
      <c r="AD27" s="70"/>
      <c r="AE27" s="70"/>
      <c r="AF27" s="313"/>
      <c r="AG27" s="277"/>
      <c r="AH27" s="301"/>
      <c r="AK27" s="277"/>
      <c r="AL27" s="301"/>
    </row>
    <row r="28" spans="1:40" x14ac:dyDescent="0.25">
      <c r="A28" s="93"/>
      <c r="B28" s="94"/>
      <c r="C28" s="93"/>
      <c r="D28" s="93"/>
      <c r="F28" s="130"/>
      <c r="G28" s="46"/>
      <c r="H28" s="69"/>
    </row>
    <row r="29" spans="1:40" x14ac:dyDescent="0.25">
      <c r="F29" s="46"/>
      <c r="G29" s="46"/>
      <c r="H29" s="69"/>
      <c r="I29" s="71"/>
      <c r="J29" s="71"/>
      <c r="K29" s="278"/>
      <c r="L29" s="71"/>
      <c r="M29" s="278"/>
      <c r="N29" s="71"/>
      <c r="O29" s="278"/>
      <c r="P29" s="71"/>
      <c r="Q29" s="278"/>
      <c r="R29" s="71"/>
      <c r="S29" s="278"/>
      <c r="T29" s="71"/>
      <c r="U29" s="278"/>
      <c r="V29" s="71"/>
      <c r="W29" s="278"/>
      <c r="X29" s="71"/>
      <c r="Y29" s="278"/>
      <c r="Z29" s="71"/>
      <c r="AA29" s="278"/>
      <c r="AB29" s="71"/>
      <c r="AC29" s="278"/>
      <c r="AD29" s="71"/>
      <c r="AE29" s="71"/>
      <c r="AF29" s="314"/>
      <c r="AG29" s="278"/>
      <c r="AK29" s="278"/>
    </row>
    <row r="30" spans="1:40" x14ac:dyDescent="0.25">
      <c r="F30" s="72"/>
      <c r="G30" s="72"/>
      <c r="H30" s="71"/>
      <c r="I30" s="71"/>
      <c r="J30" s="71"/>
      <c r="K30" s="278"/>
      <c r="L30" s="71"/>
      <c r="M30" s="278"/>
      <c r="N30" s="71"/>
      <c r="O30" s="278"/>
      <c r="P30" s="71"/>
      <c r="Q30" s="278"/>
      <c r="R30" s="71"/>
      <c r="S30" s="278"/>
      <c r="T30" s="71"/>
      <c r="U30" s="278"/>
      <c r="V30" s="71"/>
      <c r="W30" s="278"/>
      <c r="X30" s="71"/>
      <c r="Y30" s="278"/>
      <c r="Z30" s="71"/>
      <c r="AA30" s="278"/>
      <c r="AB30" s="71"/>
      <c r="AC30" s="278"/>
      <c r="AD30" s="71"/>
      <c r="AE30" s="71"/>
      <c r="AF30" s="314"/>
      <c r="AG30" s="278"/>
      <c r="AK30" s="278"/>
    </row>
    <row r="31" spans="1:40" x14ac:dyDescent="0.25">
      <c r="F31" s="46"/>
      <c r="G31" s="46"/>
      <c r="H31" s="71"/>
      <c r="I31" s="71"/>
      <c r="J31" s="71"/>
      <c r="K31" s="278"/>
      <c r="L31" s="71"/>
      <c r="M31" s="278"/>
      <c r="N31" s="71"/>
      <c r="O31" s="278"/>
      <c r="P31" s="71"/>
      <c r="Q31" s="278"/>
      <c r="R31" s="71"/>
      <c r="S31" s="278"/>
      <c r="T31" s="71"/>
      <c r="U31" s="278"/>
      <c r="V31" s="71"/>
      <c r="W31" s="278"/>
      <c r="X31" s="71"/>
      <c r="Y31" s="278"/>
      <c r="Z31" s="71"/>
      <c r="AA31" s="278"/>
      <c r="AB31" s="71"/>
      <c r="AC31" s="278"/>
      <c r="AD31" s="71"/>
      <c r="AE31" s="71"/>
      <c r="AF31" s="314"/>
      <c r="AG31" s="278"/>
      <c r="AK31" s="278"/>
    </row>
  </sheetData>
  <mergeCells count="17">
    <mergeCell ref="Z5:Z6"/>
    <mergeCell ref="AB5:AB6"/>
    <mergeCell ref="AD5:AF5"/>
    <mergeCell ref="D21:D22"/>
    <mergeCell ref="AL5:AN5"/>
    <mergeCell ref="B2:B3"/>
    <mergeCell ref="C2:J2"/>
    <mergeCell ref="C3:J3"/>
    <mergeCell ref="B5:B6"/>
    <mergeCell ref="C5:D6"/>
    <mergeCell ref="E5:E6"/>
    <mergeCell ref="F5:F6"/>
    <mergeCell ref="G5:G6"/>
    <mergeCell ref="H5:H6"/>
    <mergeCell ref="I5:I6"/>
    <mergeCell ref="J5:J6"/>
    <mergeCell ref="AH5:AJ5"/>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40625" defaultRowHeight="12.75" x14ac:dyDescent="0.25"/>
  <cols>
    <col min="1" max="1" width="4.140625" style="1" customWidth="1"/>
    <col min="2" max="2" width="29.7109375" style="2" customWidth="1"/>
    <col min="3" max="3" width="37.85546875" style="1" customWidth="1"/>
    <col min="4" max="4" width="27.28515625" style="4" customWidth="1"/>
    <col min="5" max="5" width="28.7109375" style="3" customWidth="1"/>
    <col min="6" max="6" width="19.5703125" style="3" customWidth="1"/>
    <col min="7" max="7" width="14.7109375" style="4" customWidth="1"/>
    <col min="8" max="8" width="24.7109375" style="4" customWidth="1"/>
    <col min="9" max="9" width="25.28515625" style="1" customWidth="1"/>
    <col min="10" max="10" width="18" style="1" customWidth="1"/>
    <col min="11" max="11" width="13.42578125" style="1" customWidth="1"/>
    <col min="12" max="12" width="14.42578125" style="1" customWidth="1"/>
    <col min="13" max="13" width="19.140625" style="1" customWidth="1"/>
    <col min="14" max="14" width="33.140625" style="1" customWidth="1"/>
    <col min="15" max="15" width="14.7109375" style="1" customWidth="1"/>
    <col min="16" max="17" width="15" style="1" customWidth="1"/>
    <col min="18" max="18" width="14.7109375" style="1" customWidth="1"/>
    <col min="19" max="19" width="15.5703125" style="1" customWidth="1"/>
    <col min="20" max="20" width="19.140625" style="1" customWidth="1"/>
    <col min="21" max="16384" width="9.140625" style="1"/>
  </cols>
  <sheetData>
    <row r="1" spans="1:22" ht="15" x14ac:dyDescent="0.25">
      <c r="A1"/>
      <c r="B1"/>
      <c r="C1"/>
      <c r="D1"/>
      <c r="E1"/>
      <c r="F1"/>
      <c r="G1"/>
      <c r="H1"/>
      <c r="I1"/>
      <c r="J1"/>
      <c r="K1"/>
      <c r="L1"/>
      <c r="M1"/>
      <c r="N1" s="6"/>
      <c r="O1"/>
      <c r="P1"/>
      <c r="Q1"/>
      <c r="R1"/>
      <c r="S1"/>
      <c r="T1" s="6" t="s">
        <v>11</v>
      </c>
    </row>
    <row r="2" spans="1:22" ht="23.25" x14ac:dyDescent="0.25">
      <c r="A2" s="7" t="s">
        <v>36</v>
      </c>
      <c r="B2" s="7"/>
      <c r="C2" s="7"/>
      <c r="D2" s="7"/>
      <c r="E2" s="7"/>
      <c r="F2" s="7"/>
      <c r="G2" s="7"/>
      <c r="H2" s="7"/>
      <c r="I2" s="7"/>
      <c r="J2" s="7"/>
      <c r="K2" s="7"/>
      <c r="L2" s="7"/>
      <c r="M2" s="7"/>
      <c r="N2" s="7"/>
      <c r="O2"/>
      <c r="P2"/>
      <c r="Q2"/>
      <c r="R2"/>
      <c r="S2"/>
      <c r="T2"/>
    </row>
    <row r="4" spans="1:22" ht="14.25" customHeight="1" x14ac:dyDescent="0.25">
      <c r="A4" s="386" t="s">
        <v>12</v>
      </c>
      <c r="B4" s="386" t="s">
        <v>33</v>
      </c>
      <c r="C4" s="388" t="s">
        <v>57</v>
      </c>
      <c r="D4" s="392" t="s">
        <v>61</v>
      </c>
      <c r="E4" s="393" t="s">
        <v>37</v>
      </c>
      <c r="F4" s="392" t="s">
        <v>13</v>
      </c>
      <c r="G4" s="392" t="s">
        <v>9</v>
      </c>
      <c r="H4" s="392" t="s">
        <v>14</v>
      </c>
      <c r="I4" s="391" t="s">
        <v>15</v>
      </c>
      <c r="J4" s="390" t="s">
        <v>16</v>
      </c>
      <c r="K4" s="390"/>
      <c r="L4" s="390"/>
      <c r="M4" s="391" t="s">
        <v>34</v>
      </c>
      <c r="N4" s="391" t="s">
        <v>10</v>
      </c>
      <c r="O4" s="390" t="s">
        <v>17</v>
      </c>
      <c r="P4" s="390"/>
      <c r="Q4" s="390"/>
      <c r="R4" s="390" t="s">
        <v>18</v>
      </c>
      <c r="S4" s="390"/>
      <c r="T4" s="390"/>
    </row>
    <row r="5" spans="1:22" ht="42.75" customHeight="1" x14ac:dyDescent="0.25">
      <c r="A5" s="387"/>
      <c r="B5" s="387"/>
      <c r="C5" s="389"/>
      <c r="D5" s="376"/>
      <c r="E5" s="394"/>
      <c r="F5" s="376"/>
      <c r="G5" s="376"/>
      <c r="H5" s="376"/>
      <c r="I5" s="391"/>
      <c r="J5" s="20" t="s">
        <v>19</v>
      </c>
      <c r="K5" s="20" t="s">
        <v>20</v>
      </c>
      <c r="L5" s="21" t="s">
        <v>21</v>
      </c>
      <c r="M5" s="391"/>
      <c r="N5" s="391"/>
      <c r="O5" s="20" t="s">
        <v>19</v>
      </c>
      <c r="P5" s="20" t="s">
        <v>20</v>
      </c>
      <c r="Q5" s="21" t="s">
        <v>21</v>
      </c>
      <c r="R5" s="20" t="s">
        <v>19</v>
      </c>
      <c r="S5" s="20" t="s">
        <v>20</v>
      </c>
      <c r="T5" s="21" t="s">
        <v>21</v>
      </c>
    </row>
    <row r="6" spans="1:22" s="19" customFormat="1" ht="51" customHeight="1" x14ac:dyDescent="0.2">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8.25" x14ac:dyDescent="0.2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1" x14ac:dyDescent="0.2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1" x14ac:dyDescent="0.2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2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2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1" x14ac:dyDescent="0.2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8.25" x14ac:dyDescent="0.2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1" x14ac:dyDescent="0.2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4.75" x14ac:dyDescent="0.2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89.25" x14ac:dyDescent="0.2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2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2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1" x14ac:dyDescent="0.2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76.5" x14ac:dyDescent="0.2">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2">
      <c r="A21" s="381">
        <v>16</v>
      </c>
      <c r="B21" s="383" t="s">
        <v>88</v>
      </c>
      <c r="C21" s="350"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2">
      <c r="A22" s="382"/>
      <c r="B22" s="384"/>
      <c r="C22" s="385"/>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2">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2">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2">
      <c r="A25" s="12"/>
      <c r="B25" s="12"/>
      <c r="C25" s="13"/>
      <c r="D25" s="13"/>
      <c r="E25" s="14"/>
      <c r="F25" s="14"/>
      <c r="G25" s="13"/>
      <c r="H25" s="13"/>
      <c r="I25" s="13"/>
      <c r="J25" s="13"/>
      <c r="K25" s="13"/>
      <c r="L25" s="13"/>
      <c r="M25" s="13"/>
      <c r="N25" s="13"/>
      <c r="O25" s="13"/>
      <c r="P25" s="13"/>
      <c r="Q25" s="13"/>
      <c r="R25" s="13"/>
      <c r="S25" s="13"/>
      <c r="T25" s="13"/>
    </row>
    <row r="26" spans="1:22" ht="20.25" customHeight="1" x14ac:dyDescent="0.2">
      <c r="A26" s="12"/>
      <c r="B26" s="12"/>
      <c r="C26" s="13"/>
      <c r="D26" s="13"/>
      <c r="E26" s="14"/>
      <c r="F26" s="14"/>
      <c r="G26" s="13"/>
      <c r="H26" s="13"/>
      <c r="I26" s="13"/>
      <c r="J26" s="13"/>
      <c r="K26" s="13"/>
      <c r="L26" s="13"/>
      <c r="M26" s="13"/>
      <c r="N26" s="13"/>
      <c r="O26" s="13"/>
      <c r="P26" s="13"/>
      <c r="Q26" s="13"/>
      <c r="R26" s="13"/>
      <c r="S26" s="13"/>
      <c r="T26" s="13"/>
    </row>
    <row r="27" spans="1:22" ht="20.25" customHeight="1" x14ac:dyDescent="0.2">
      <c r="A27" s="12"/>
      <c r="B27" s="12"/>
      <c r="C27" s="13"/>
      <c r="D27" s="13"/>
      <c r="E27" s="14"/>
      <c r="F27" s="14"/>
      <c r="G27" s="13"/>
      <c r="H27" s="13"/>
      <c r="I27" s="13"/>
      <c r="J27" s="13"/>
      <c r="K27" s="13"/>
      <c r="L27" s="13"/>
      <c r="M27" s="13"/>
      <c r="N27" s="13"/>
      <c r="O27" s="13"/>
      <c r="P27" s="13"/>
      <c r="Q27" s="13"/>
      <c r="R27" s="13"/>
      <c r="S27" s="13"/>
      <c r="T27" s="13"/>
    </row>
    <row r="28" spans="1:22" ht="20.25" customHeight="1" x14ac:dyDescent="0.2">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2">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2">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2">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2">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2">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G4:G5"/>
    <mergeCell ref="H4:H5"/>
    <mergeCell ref="B4:B5"/>
    <mergeCell ref="F4:F5"/>
    <mergeCell ref="E4:E5"/>
    <mergeCell ref="D4:D5"/>
    <mergeCell ref="O4:Q4"/>
    <mergeCell ref="R4:T4"/>
    <mergeCell ref="I4:I5"/>
    <mergeCell ref="J4:L4"/>
    <mergeCell ref="M4:M5"/>
    <mergeCell ref="N4:N5"/>
    <mergeCell ref="A21:A22"/>
    <mergeCell ref="B21:B22"/>
    <mergeCell ref="C21:C22"/>
    <mergeCell ref="A4:A5"/>
    <mergeCell ref="C4:C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Andreas</cp:lastModifiedBy>
  <cp:lastPrinted>2022-12-27T03:52:10Z</cp:lastPrinted>
  <dcterms:created xsi:type="dcterms:W3CDTF">2014-10-26T22:24:01Z</dcterms:created>
  <dcterms:modified xsi:type="dcterms:W3CDTF">2023-11-28T06:18:20Z</dcterms:modified>
</cp:coreProperties>
</file>