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"/>
    </mc:Choice>
  </mc:AlternateContent>
  <xr:revisionPtr revIDLastSave="0" documentId="13_ncr:1_{3ED72EBE-C5CF-4451-BEFE-10F251E56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kt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 xr:uid="{7E35AACB-F0CD-4F4A-94CE-CC66C63A98DC}">
      <text>
        <r>
          <rPr>
            <b/>
            <sz val="9"/>
            <color indexed="81"/>
            <rFont val="Tahoma"/>
            <charset val="1"/>
          </rPr>
          <t>Shanty:</t>
        </r>
        <r>
          <rPr>
            <sz val="9"/>
            <color indexed="81"/>
            <rFont val="Tahoma"/>
            <charset val="1"/>
          </rPr>
          <t xml:space="preserve">
Inspeksi Berkala FG QC &amp; RND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<sst xmlns="http://schemas.openxmlformats.org/spreadsheetml/2006/main" count="784" uniqueCount="337">
  <si>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</si>
  <si>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</si>
  <si>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</si>
  <si>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</si>
  <si>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</si>
  <si>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</si>
  <si>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</si>
  <si>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</si>
  <si>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</si>
  <si>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</si>
  <si>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</si>
  <si>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</si>
  <si>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</si>
  <si>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</si>
  <si>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</si>
  <si>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</si>
  <si>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</si>
  <si>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</si>
  <si>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</si>
  <si>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</si>
  <si>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</si>
  <si>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</si>
  <si>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</si>
  <si>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</si>
  <si>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</si>
  <si>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</si>
  <si>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</si>
  <si>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</si>
  <si>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</si>
  <si>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</si>
  <si>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</si>
  <si>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</si>
  <si>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</si>
  <si>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</si>
  <si>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</si>
  <si>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</si>
  <si>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</si>
  <si>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</si>
  <si>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</si>
  <si>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</si>
  <si>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</si>
  <si>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</si>
  <si>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</si>
  <si>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</si>
  <si>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</si>
  <si>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</si>
  <si>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</si>
  <si>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</si>
  <si>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</si>
  <si>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</si>
  <si>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</si>
  <si>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</si>
  <si>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</si>
  <si>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</si>
  <si>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</si>
  <si>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</si>
  <si>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</si>
  <si>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</si>
  <si>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</si>
  <si>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</si>
  <si>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</si>
  <si>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</si>
  <si>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</si>
  <si>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</si>
  <si>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</si>
  <si>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</si>
  <si>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</si>
  <si>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</si>
  <si>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</si>
  <si>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</si>
  <si>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</si>
  <si>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</si>
  <si>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</si>
  <si>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</si>
  <si>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</si>
  <si>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</si>
  <si>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</si>
  <si>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</si>
  <si>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</si>
  <si>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</si>
  <si>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</si>
  <si>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</si>
  <si>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</si>
  <si>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</si>
  <si>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</si>
  <si>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</si>
  <si>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</si>
  <si>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</si>
  <si>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</si>
  <si>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</si>
  <si>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</si>
  <si>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</si>
  <si>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</si>
  <si>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</si>
  <si>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</si>
  <si>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</si>
  <si>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</si>
  <si>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</si>
  <si>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</si>
  <si>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</si>
  <si>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</si>
  <si>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</si>
  <si>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</si>
  <si>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</si>
  <si>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</si>
  <si>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</si>
  <si>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</si>
  <si>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</si>
  <si>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</si>
  <si>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</si>
  <si>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</si>
  <si>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</si>
  <si>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</si>
  <si>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</si>
  <si>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</si>
  <si>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</si>
  <si>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</si>
  <si>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</si>
  <si>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</si>
  <si>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</si>
  <si>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</si>
  <si>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</si>
  <si>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</si>
  <si>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</si>
  <si>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</si>
  <si>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</si>
  <si>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</si>
  <si>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</si>
  <si>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</si>
  <si>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</si>
  <si>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</si>
  <si>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</si>
  <si>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</si>
  <si>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</si>
  <si>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</si>
  <si>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</si>
  <si>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</si>
  <si>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</si>
  <si>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</si>
  <si>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</si>
  <si>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</si>
  <si>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</si>
  <si>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</si>
  <si>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</si>
  <si>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</si>
  <si>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</si>
  <si>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</si>
  <si>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</si>
  <si>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</si>
  <si>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</si>
  <si>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</si>
  <si>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</si>
  <si>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</si>
  <si>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</si>
  <si>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</si>
  <si>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</si>
  <si>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</si>
  <si>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</si>
  <si>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</si>
  <si>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</si>
  <si>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</si>
  <si>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</si>
  <si>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</si>
  <si>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</si>
  <si>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</si>
  <si>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</si>
  <si>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</si>
  <si>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</si>
  <si>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</si>
  <si>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</si>
  <si>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</si>
  <si>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</si>
  <si>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</si>
  <si>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</si>
  <si>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</si>
  <si>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</si>
  <si>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</si>
  <si>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</si>
  <si>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</si>
  <si>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</si>
  <si>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</si>
  <si>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</si>
  <si>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</si>
  <si>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</si>
  <si>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</si>
  <si>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</si>
  <si>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</si>
  <si>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</si>
  <si>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</si>
  <si>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</si>
  <si>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</si>
  <si>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</si>
  <si>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</si>
  <si>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</si>
  <si>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</si>
  <si>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</si>
  <si>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</si>
  <si>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</si>
  <si>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</si>
  <si>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</si>
  <si>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</si>
  <si>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</si>
  <si>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</si>
  <si>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</si>
  <si>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</si>
  <si>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</si>
  <si>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</si>
  <si>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</si>
  <si>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</si>
  <si>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</si>
  <si>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</si>
  <si>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</si>
  <si>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</si>
  <si>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</si>
  <si>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</si>
  <si>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</si>
  <si>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</si>
  <si>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</si>
  <si>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</si>
  <si>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</si>
  <si>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</si>
  <si>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</si>
  <si>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</si>
  <si>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</si>
  <si>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</si>
  <si>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</si>
  <si>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</si>
  <si>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</si>
  <si>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</si>
  <si>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</si>
  <si>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</si>
  <si>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</si>
  <si>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</si>
  <si>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</si>
  <si>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</si>
  <si>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</si>
  <si>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</si>
  <si>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</si>
  <si>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</si>
  <si>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</si>
  <si>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</si>
  <si>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</si>
  <si>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</si>
  <si>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</si>
  <si>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</si>
  <si>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</si>
  <si>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</si>
  <si>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</si>
  <si>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</si>
  <si>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</si>
  <si>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</si>
  <si>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</si>
  <si>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</si>
  <si>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</si>
  <si>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</si>
  <si>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</si>
  <si>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</si>
  <si>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</si>
  <si>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</si>
  <si>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</si>
  <si>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</si>
  <si>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</si>
  <si>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</si>
  <si>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</si>
  <si>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</si>
  <si>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</si>
  <si>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</si>
  <si>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</si>
  <si>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</si>
  <si>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</si>
  <si>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</si>
  <si>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</si>
  <si>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</si>
  <si>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</si>
  <si>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</si>
  <si>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</si>
  <si>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</si>
  <si>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</si>
  <si>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</si>
  <si>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</si>
  <si>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</si>
  <si>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</si>
  <si>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</si>
  <si>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</si>
  <si>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</si>
  <si>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</si>
  <si>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</si>
  <si>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</si>
  <si>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</si>
  <si>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</si>
  <si>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</si>
  <si>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</si>
  <si>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</si>
  <si>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</si>
  <si>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</si>
  <si>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</si>
  <si>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</si>
  <si>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</si>
  <si>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</si>
  <si>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</si>
  <si>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</si>
  <si>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</si>
  <si>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</si>
  <si>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</si>
  <si>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</si>
  <si>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</si>
  <si>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</si>
  <si>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</si>
  <si>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</si>
  <si>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</si>
  <si>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</si>
  <si>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</si>
  <si>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</si>
  <si>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</si>
  <si>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</si>
  <si>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</si>
  <si>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</si>
  <si>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</si>
  <si>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</si>
  <si>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</si>
  <si>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</si>
  <si>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</si>
  <si>
    <t>REALISASI SEPTEMBER 2023</t>
  </si>
  <si>
    <t>Target September</t>
  </si>
  <si>
    <t>Realisasi September</t>
  </si>
  <si>
    <t>RP 127000
( 20,81% dari budget )</t>
  </si>
  <si>
    <t xml:space="preserve">Penyebab:
Complain salah komponen =2x
Complain kurang komponen =1x
Complain komponen cacat handling =1x
Complain Kualitas = 2x
Strategy :
1)Improve System Packing
2)Meeting Kualitas Mingguan
3)Improve Spec Dus
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</si>
  <si>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>: Banyak gagal cat Main Frame Kawai  ,Tindakan Perbaikan/Pencegahan</t>
    </r>
    <r>
      <rPr>
        <b/>
        <sz val="10"/>
        <rFont val="Calibri"/>
        <family val="2"/>
        <scheme val="minor"/>
      </rPr>
      <t xml:space="preserve"> : </t>
    </r>
    <r>
      <rPr>
        <sz val="10"/>
        <rFont val="Calibri"/>
        <family val="2"/>
        <scheme val="minor"/>
      </rPr>
      <t>1)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Training operator cat oleh CV.Hinani  ,2) Cek proses ke CV.Hinani 1x/bln menjadi 2x/bln</t>
    </r>
  </si>
  <si>
    <t>REALISASI OKTOBER 2023</t>
  </si>
  <si>
    <t>Target Oktober</t>
  </si>
  <si>
    <t>Realisasi Oktober</t>
  </si>
  <si>
    <t>RP 172500
( 28.27% dari budget )</t>
  </si>
  <si>
    <t>ON PROGRESS</t>
  </si>
  <si>
    <t>TIDAK TERCAPAI (Tidak Ada usulan kaizen )</t>
  </si>
  <si>
    <t>1 Kaizen telah masuk ke Tim Kaizen ( Mall Inspeksi Back Taro Jiro )</t>
  </si>
  <si>
    <t xml:space="preserve">Penyebab:
Complain kurang komponen =1x
Complain komponen cacat  =4X
Complain Packing Rusak =1x
Strategy :
1)Improve System Packing
2)Meeting Kualitas Mingguan
3)Improve Spec Dus
</t>
  </si>
  <si>
    <t xml:space="preserve">Penyebab:
Gagal chrome tinggi yaitu 1.61% , seharusnya standar max. 0.4%
Strategy :
1) Cek berkala analisa kimia
2) Perubahan posisi sensor di robot (karena sering tabrakan)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</si>
</sst>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left" vertical="top" wrapText="1"/>
    </xf>
    <xf numFmtId="0" fontId="21" fillId="5" borderId="13" xfId="1" applyFont="1" applyFill="1" applyBorder="1" applyAlignment="1">
      <alignment horizontal="left" vertical="top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21" fillId="5" borderId="10" xfId="0" applyNumberFormat="1" applyFont="1" applyFill="1" applyBorder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0" fontId="8" fillId="8" borderId="12" xfId="2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3" xfId="2" applyNumberFormat="1" applyFont="1" applyFill="1" applyBorder="1" applyAlignment="1">
      <alignment horizontal="center" vertical="center" wrapText="1"/>
    </xf>
    <xf numFmtId="168" fontId="8" fillId="5" borderId="13" xfId="1" applyNumberFormat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21" fillId="8" borderId="12" xfId="1" applyFont="1" applyFill="1" applyBorder="1" applyAlignment="1">
      <alignment horizontal="center" vertical="center"/>
    </xf>
    <xf numFmtId="10" fontId="8" fillId="8" borderId="13" xfId="1" applyNumberFormat="1" applyFont="1" applyFill="1" applyBorder="1" applyAlignment="1">
      <alignment horizontal="center" vertical="center" wrapText="1"/>
    </xf>
    <xf numFmtId="0" fontId="8" fillId="5" borderId="13" xfId="2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164" fontId="8" fillId="8" borderId="13" xfId="0" applyNumberFormat="1" applyFont="1" applyFill="1" applyBorder="1" applyAlignment="1">
      <alignment horizontal="center" vertical="center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0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164" fontId="8" fillId="8" borderId="12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10" fontId="8" fillId="5" borderId="12" xfId="0" applyNumberFormat="1" applyFont="1" applyFill="1" applyBorder="1" applyAlignment="1">
      <alignment horizontal="center" vertical="center"/>
    </xf>
    <xf numFmtId="10" fontId="8" fillId="5" borderId="10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left" vertical="center" wrapText="1"/>
    </xf>
    <xf numFmtId="164" fontId="8" fillId="5" borderId="10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topLeftCell="B1" zoomScale="70" zoomScaleNormal="7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AI10" sqref="AI10:AI11"/>
    </sheetView>
  </sheetViews>
  <sheetFormatPr defaultRowHeight="15" x14ac:dyDescent="0.25"/>
  <cols>
    <col min="1" max="1" width="16" customWidth="1"/>
    <col min="2" max="2" width="18" hidden="1" customWidth="1"/>
    <col min="3" max="3" width="39" hidden="1" customWidth="1"/>
    <col min="4" max="4" width="44.85546875" customWidth="1"/>
    <col min="5" max="5" width="15.140625" style="44" hidden="1" customWidth="1"/>
    <col min="6" max="6" width="18" customWidth="1"/>
    <col min="7" max="7" width="13.85546875" hidden="1" customWidth="1"/>
    <col min="8" max="8" width="36.7109375" hidden="1" customWidth="1"/>
    <col min="9" max="9" width="13.42578125" hidden="1" customWidth="1"/>
    <col min="10" max="10" width="30.85546875" hidden="1" customWidth="1"/>
    <col min="11" max="11" width="14.5703125" hidden="1" customWidth="1"/>
    <col min="12" max="14" width="30" hidden="1" customWidth="1"/>
    <col min="15" max="15" width="12.7109375" hidden="1" customWidth="1"/>
    <col min="16" max="16" width="30" hidden="1" customWidth="1"/>
    <col min="17" max="17" width="13.5703125" hidden="1" customWidth="1"/>
    <col min="18" max="18" width="30" hidden="1" customWidth="1"/>
    <col min="19" max="19" width="12.5703125" hidden="1" customWidth="1"/>
    <col min="20" max="20" width="36.28515625" hidden="1" customWidth="1"/>
    <col min="21" max="21" width="20.28515625" hidden="1" customWidth="1"/>
    <col min="22" max="22" width="16.140625" hidden="1" customWidth="1"/>
    <col min="23" max="23" width="21.42578125" hidden="1" customWidth="1"/>
    <col min="24" max="27" width="31.42578125" hidden="1" customWidth="1"/>
    <col min="28" max="28" width="19.28515625" hidden="1" customWidth="1"/>
    <col min="29" max="30" width="25.28515625" hidden="1" customWidth="1"/>
    <col min="31" max="31" width="31" hidden="1" customWidth="1"/>
    <col min="32" max="32" width="28.28515625" hidden="1" customWidth="1"/>
    <col min="33" max="35" width="28.28515625" customWidth="1"/>
    <col min="36" max="36" width="78.42578125" customWidth="1"/>
    <col min="37" max="37" width="19.42578125" customWidth="1"/>
  </cols>
  <sheetData>
    <row r="1" spans="1:37" ht="15" customHeight="1" thickTop="1" x14ac:dyDescent="0.25">
      <c r="A1" s="260" t="s">
        <v>35</v>
      </c>
      <c r="B1" s="262" t="s">
        <v>92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74"/>
    </row>
    <row r="2" spans="1:37" ht="15" customHeight="1" thickBot="1" x14ac:dyDescent="0.3">
      <c r="A2" s="261"/>
      <c r="B2" s="264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75"/>
    </row>
    <row r="3" spans="1:37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  <c r="AK3" s="1"/>
    </row>
    <row r="4" spans="1:37" ht="15.75" customHeight="1" thickTop="1" x14ac:dyDescent="0.25">
      <c r="A4" s="248" t="s">
        <v>0</v>
      </c>
      <c r="B4" s="250" t="s">
        <v>1</v>
      </c>
      <c r="C4" s="251"/>
      <c r="D4" s="254" t="s">
        <v>2</v>
      </c>
      <c r="E4" s="254" t="s">
        <v>97</v>
      </c>
      <c r="F4" s="256" t="s">
        <v>3</v>
      </c>
      <c r="G4" s="269" t="s">
        <v>278</v>
      </c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1"/>
      <c r="T4" s="66" t="s">
        <v>165</v>
      </c>
      <c r="U4" s="272" t="s">
        <v>279</v>
      </c>
      <c r="V4" s="273"/>
      <c r="W4" s="66" t="s">
        <v>164</v>
      </c>
      <c r="X4" s="66" t="s">
        <v>165</v>
      </c>
      <c r="Y4" s="266" t="s">
        <v>309</v>
      </c>
      <c r="Z4" s="267"/>
      <c r="AA4" s="268"/>
      <c r="AB4" s="66" t="s">
        <v>164</v>
      </c>
      <c r="AC4" s="66" t="s">
        <v>165</v>
      </c>
      <c r="AD4" s="266" t="s">
        <v>322</v>
      </c>
      <c r="AE4" s="267"/>
      <c r="AF4" s="268"/>
      <c r="AG4" s="266" t="s">
        <v>328</v>
      </c>
      <c r="AH4" s="267"/>
      <c r="AI4" s="268"/>
      <c r="AJ4" s="256" t="s">
        <v>4</v>
      </c>
      <c r="AK4" s="258" t="s">
        <v>5</v>
      </c>
    </row>
    <row r="5" spans="1:37" ht="16.5" customHeight="1" x14ac:dyDescent="0.25">
      <c r="A5" s="249"/>
      <c r="B5" s="252"/>
      <c r="C5" s="253"/>
      <c r="D5" s="255"/>
      <c r="E5" s="255"/>
      <c r="F5" s="257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172" t="s">
        <v>310</v>
      </c>
      <c r="Z5" s="172" t="s">
        <v>311</v>
      </c>
      <c r="AA5" s="172" t="s">
        <v>312</v>
      </c>
      <c r="AB5" s="68" t="s">
        <v>299</v>
      </c>
      <c r="AC5" s="68" t="s">
        <v>299</v>
      </c>
      <c r="AD5" s="172" t="s">
        <v>323</v>
      </c>
      <c r="AE5" s="140" t="s">
        <v>324</v>
      </c>
      <c r="AF5" s="172" t="s">
        <v>312</v>
      </c>
      <c r="AG5" s="183" t="s">
        <v>329</v>
      </c>
      <c r="AH5" s="183" t="s">
        <v>330</v>
      </c>
      <c r="AI5" s="183" t="s">
        <v>312</v>
      </c>
      <c r="AJ5" s="257"/>
      <c r="AK5" s="259"/>
    </row>
    <row r="6" spans="1:37" ht="16.5" customHeight="1" x14ac:dyDescent="0.2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173"/>
      <c r="Z6" s="173"/>
      <c r="AA6" s="173"/>
      <c r="AB6" s="105"/>
      <c r="AC6" s="105"/>
      <c r="AD6" s="173"/>
      <c r="AE6" s="177"/>
      <c r="AF6" s="177"/>
      <c r="AG6" s="177"/>
      <c r="AH6" s="177"/>
      <c r="AI6" s="177"/>
      <c r="AJ6" s="105"/>
      <c r="AK6" s="103"/>
    </row>
    <row r="7" spans="1:37" ht="106.5" customHeight="1" x14ac:dyDescent="0.25">
      <c r="A7" s="196" t="s">
        <v>114</v>
      </c>
      <c r="B7" s="288" t="s">
        <v>7</v>
      </c>
      <c r="C7" s="290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160" t="s">
        <v>313</v>
      </c>
      <c r="Z7" s="147">
        <v>1809749</v>
      </c>
      <c r="AA7" s="174"/>
      <c r="AB7" s="144">
        <v>1809749</v>
      </c>
      <c r="AC7" s="73"/>
      <c r="AD7" s="160" t="s">
        <v>313</v>
      </c>
      <c r="AE7" s="182">
        <v>12734633</v>
      </c>
      <c r="AF7" s="142" t="s">
        <v>327</v>
      </c>
      <c r="AG7" s="160" t="s">
        <v>313</v>
      </c>
      <c r="AH7" s="147">
        <v>5197577</v>
      </c>
      <c r="AI7" s="184" t="s">
        <v>282</v>
      </c>
      <c r="AJ7" s="235" t="s">
        <v>98</v>
      </c>
      <c r="AK7" s="229" t="s">
        <v>226</v>
      </c>
    </row>
    <row r="8" spans="1:37" ht="58.5" customHeight="1" x14ac:dyDescent="0.25">
      <c r="A8" s="196"/>
      <c r="B8" s="289"/>
      <c r="C8" s="291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153" t="s">
        <v>314</v>
      </c>
      <c r="Z8" s="148">
        <v>3.5E-4</v>
      </c>
      <c r="AA8" s="175"/>
      <c r="AB8" s="145">
        <v>3.5E-4</v>
      </c>
      <c r="AC8" s="111"/>
      <c r="AD8" s="153" t="s">
        <v>314</v>
      </c>
      <c r="AE8" s="185">
        <v>2.3E-3</v>
      </c>
      <c r="AF8" s="160" t="s">
        <v>282</v>
      </c>
      <c r="AG8" s="153" t="s">
        <v>314</v>
      </c>
      <c r="AH8" s="185">
        <v>3.7000000000000002E-3</v>
      </c>
      <c r="AI8" s="160" t="s">
        <v>282</v>
      </c>
      <c r="AJ8" s="236"/>
      <c r="AK8" s="230"/>
    </row>
    <row r="9" spans="1:37" ht="69" customHeight="1" x14ac:dyDescent="0.25">
      <c r="A9" s="197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149" t="s">
        <v>315</v>
      </c>
      <c r="Z9" s="149" t="s">
        <v>306</v>
      </c>
      <c r="AA9" s="149"/>
      <c r="AB9" s="89" t="s">
        <v>306</v>
      </c>
      <c r="AC9" s="89"/>
      <c r="AD9" s="149" t="s">
        <v>315</v>
      </c>
      <c r="AE9" s="149" t="s">
        <v>325</v>
      </c>
      <c r="AF9" s="149" t="s">
        <v>282</v>
      </c>
      <c r="AG9" s="149" t="s">
        <v>315</v>
      </c>
      <c r="AH9" s="149" t="s">
        <v>331</v>
      </c>
      <c r="AI9" s="149" t="s">
        <v>282</v>
      </c>
      <c r="AJ9" s="31" t="s">
        <v>110</v>
      </c>
      <c r="AK9" s="11" t="s">
        <v>8</v>
      </c>
    </row>
    <row r="10" spans="1:37" ht="41.25" customHeight="1" x14ac:dyDescent="0.25">
      <c r="A10" s="195" t="s">
        <v>158</v>
      </c>
      <c r="B10" s="279" t="s">
        <v>10</v>
      </c>
      <c r="C10" s="276" t="s">
        <v>78</v>
      </c>
      <c r="D10" s="292" t="s">
        <v>222</v>
      </c>
      <c r="E10" s="282">
        <v>0.1</v>
      </c>
      <c r="F10" s="293" t="s">
        <v>94</v>
      </c>
      <c r="G10" s="189">
        <v>0</v>
      </c>
      <c r="H10" s="189" t="s">
        <v>188</v>
      </c>
      <c r="I10" s="189">
        <v>0</v>
      </c>
      <c r="J10" s="189" t="s">
        <v>188</v>
      </c>
      <c r="K10" s="189">
        <v>0</v>
      </c>
      <c r="L10" s="189" t="s">
        <v>188</v>
      </c>
      <c r="M10" s="189">
        <v>0</v>
      </c>
      <c r="N10" s="189" t="s">
        <v>188</v>
      </c>
      <c r="O10" s="189">
        <v>0</v>
      </c>
      <c r="P10" s="189" t="s">
        <v>188</v>
      </c>
      <c r="Q10" s="189">
        <v>0</v>
      </c>
      <c r="R10" s="189" t="s">
        <v>188</v>
      </c>
      <c r="S10" s="189">
        <v>0</v>
      </c>
      <c r="T10" s="189" t="s">
        <v>188</v>
      </c>
      <c r="U10" s="189">
        <v>0</v>
      </c>
      <c r="V10" s="189" t="s">
        <v>282</v>
      </c>
      <c r="W10" s="189">
        <v>0</v>
      </c>
      <c r="X10" s="118"/>
      <c r="Y10" s="305" t="s">
        <v>316</v>
      </c>
      <c r="Z10" s="305">
        <v>0</v>
      </c>
      <c r="AA10" s="305"/>
      <c r="AB10" s="189">
        <v>0</v>
      </c>
      <c r="AC10" s="189"/>
      <c r="AD10" s="305" t="s">
        <v>316</v>
      </c>
      <c r="AE10" s="305">
        <v>0</v>
      </c>
      <c r="AF10" s="305" t="s">
        <v>282</v>
      </c>
      <c r="AG10" s="305" t="s">
        <v>316</v>
      </c>
      <c r="AH10" s="305">
        <v>0</v>
      </c>
      <c r="AI10" s="305" t="s">
        <v>282</v>
      </c>
      <c r="AJ10" s="295" t="s">
        <v>152</v>
      </c>
      <c r="AK10" s="228" t="s">
        <v>80</v>
      </c>
    </row>
    <row r="11" spans="1:37" x14ac:dyDescent="0.25">
      <c r="A11" s="196"/>
      <c r="B11" s="280"/>
      <c r="C11" s="277"/>
      <c r="D11" s="232"/>
      <c r="E11" s="283"/>
      <c r="F11" s="294"/>
      <c r="G11" s="237"/>
      <c r="H11" s="237"/>
      <c r="I11" s="237"/>
      <c r="J11" s="237"/>
      <c r="K11" s="237"/>
      <c r="L11" s="237"/>
      <c r="M11" s="190"/>
      <c r="N11" s="190"/>
      <c r="O11" s="237"/>
      <c r="P11" s="237"/>
      <c r="Q11" s="237"/>
      <c r="R11" s="237"/>
      <c r="S11" s="237"/>
      <c r="T11" s="237"/>
      <c r="U11" s="190"/>
      <c r="V11" s="190"/>
      <c r="W11" s="190"/>
      <c r="X11" s="77"/>
      <c r="Y11" s="306"/>
      <c r="Z11" s="306"/>
      <c r="AA11" s="306"/>
      <c r="AB11" s="190"/>
      <c r="AC11" s="190"/>
      <c r="AD11" s="306"/>
      <c r="AE11" s="306"/>
      <c r="AF11" s="306"/>
      <c r="AG11" s="306"/>
      <c r="AH11" s="306"/>
      <c r="AI11" s="306"/>
      <c r="AJ11" s="296"/>
      <c r="AK11" s="229"/>
    </row>
    <row r="12" spans="1:37" ht="92.25" customHeight="1" x14ac:dyDescent="0.25">
      <c r="A12" s="196"/>
      <c r="B12" s="280"/>
      <c r="C12" s="277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51" t="s">
        <v>156</v>
      </c>
      <c r="Z12" s="151" t="s">
        <v>156</v>
      </c>
      <c r="AA12" s="151"/>
      <c r="AB12" s="88" t="s">
        <v>156</v>
      </c>
      <c r="AC12" s="88"/>
      <c r="AD12" s="151" t="s">
        <v>156</v>
      </c>
      <c r="AE12" s="151" t="s">
        <v>156</v>
      </c>
      <c r="AF12" s="151" t="s">
        <v>282</v>
      </c>
      <c r="AG12" s="151" t="s">
        <v>156</v>
      </c>
      <c r="AH12" s="151" t="s">
        <v>156</v>
      </c>
      <c r="AI12" s="151" t="s">
        <v>282</v>
      </c>
      <c r="AJ12" s="296"/>
      <c r="AK12" s="229"/>
    </row>
    <row r="13" spans="1:37" ht="60" x14ac:dyDescent="0.25">
      <c r="A13" s="196"/>
      <c r="B13" s="280"/>
      <c r="C13" s="278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51" t="s">
        <v>108</v>
      </c>
      <c r="Z13" s="150" t="s">
        <v>187</v>
      </c>
      <c r="AA13" s="150"/>
      <c r="AB13" s="77" t="s">
        <v>187</v>
      </c>
      <c r="AC13" s="77" t="s">
        <v>305</v>
      </c>
      <c r="AD13" s="151" t="s">
        <v>108</v>
      </c>
      <c r="AE13" s="150" t="s">
        <v>187</v>
      </c>
      <c r="AF13" s="150" t="s">
        <v>282</v>
      </c>
      <c r="AG13" s="151" t="s">
        <v>108</v>
      </c>
      <c r="AH13" s="150" t="s">
        <v>187</v>
      </c>
      <c r="AI13" s="150" t="s">
        <v>282</v>
      </c>
      <c r="AJ13" s="297"/>
      <c r="AK13" s="230"/>
    </row>
    <row r="14" spans="1:37" ht="15" customHeight="1" x14ac:dyDescent="0.25">
      <c r="A14" s="196"/>
      <c r="B14" s="280"/>
      <c r="C14" s="198" t="s">
        <v>113</v>
      </c>
      <c r="D14" s="285" t="s">
        <v>111</v>
      </c>
      <c r="E14" s="282">
        <v>0.05</v>
      </c>
      <c r="F14" s="202" t="s">
        <v>94</v>
      </c>
      <c r="G14" s="205">
        <v>0</v>
      </c>
      <c r="H14" s="208" t="s">
        <v>180</v>
      </c>
      <c r="I14" s="211">
        <v>1</v>
      </c>
      <c r="J14" s="211" t="s">
        <v>192</v>
      </c>
      <c r="K14" s="211">
        <v>1</v>
      </c>
      <c r="L14" s="211" t="s">
        <v>198</v>
      </c>
      <c r="M14" s="211" t="s">
        <v>210</v>
      </c>
      <c r="N14" s="211" t="s">
        <v>219</v>
      </c>
      <c r="O14" s="211">
        <v>16</v>
      </c>
      <c r="P14" s="211" t="s">
        <v>231</v>
      </c>
      <c r="Q14" s="211">
        <v>6</v>
      </c>
      <c r="R14" s="211" t="s">
        <v>242</v>
      </c>
      <c r="S14" s="211">
        <v>2</v>
      </c>
      <c r="T14" s="211" t="s">
        <v>249</v>
      </c>
      <c r="U14" s="211">
        <v>26</v>
      </c>
      <c r="V14" s="245" t="s">
        <v>280</v>
      </c>
      <c r="W14" s="208">
        <v>0</v>
      </c>
      <c r="X14" s="208"/>
      <c r="Y14" s="238" t="s">
        <v>94</v>
      </c>
      <c r="Z14" s="211">
        <v>5</v>
      </c>
      <c r="AA14" s="300" t="s">
        <v>317</v>
      </c>
      <c r="AB14" s="211">
        <v>5</v>
      </c>
      <c r="AC14" s="300" t="s">
        <v>308</v>
      </c>
      <c r="AD14" s="238" t="s">
        <v>94</v>
      </c>
      <c r="AE14" s="211">
        <v>6</v>
      </c>
      <c r="AF14" s="300" t="s">
        <v>326</v>
      </c>
      <c r="AG14" s="238" t="s">
        <v>94</v>
      </c>
      <c r="AH14" s="211">
        <v>6</v>
      </c>
      <c r="AI14" s="300" t="s">
        <v>335</v>
      </c>
      <c r="AJ14" s="225" t="s">
        <v>150</v>
      </c>
      <c r="AK14" s="228" t="s">
        <v>112</v>
      </c>
    </row>
    <row r="15" spans="1:37" x14ac:dyDescent="0.25">
      <c r="A15" s="196"/>
      <c r="B15" s="280"/>
      <c r="C15" s="227"/>
      <c r="D15" s="286"/>
      <c r="E15" s="284"/>
      <c r="F15" s="203"/>
      <c r="G15" s="206"/>
      <c r="H15" s="209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46"/>
      <c r="W15" s="209"/>
      <c r="X15" s="209"/>
      <c r="Y15" s="239"/>
      <c r="Z15" s="212"/>
      <c r="AA15" s="301"/>
      <c r="AB15" s="212"/>
      <c r="AC15" s="301"/>
      <c r="AD15" s="239"/>
      <c r="AE15" s="212"/>
      <c r="AF15" s="301"/>
      <c r="AG15" s="239"/>
      <c r="AH15" s="212"/>
      <c r="AI15" s="301"/>
      <c r="AJ15" s="244"/>
      <c r="AK15" s="229"/>
    </row>
    <row r="16" spans="1:37" ht="147.75" customHeight="1" x14ac:dyDescent="0.25">
      <c r="A16" s="196"/>
      <c r="B16" s="281"/>
      <c r="C16" s="199"/>
      <c r="D16" s="287"/>
      <c r="E16" s="283"/>
      <c r="F16" s="204"/>
      <c r="G16" s="207"/>
      <c r="H16" s="210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47"/>
      <c r="W16" s="210"/>
      <c r="X16" s="210"/>
      <c r="Y16" s="240"/>
      <c r="Z16" s="213"/>
      <c r="AA16" s="302"/>
      <c r="AB16" s="213"/>
      <c r="AC16" s="302"/>
      <c r="AD16" s="240"/>
      <c r="AE16" s="213"/>
      <c r="AF16" s="302"/>
      <c r="AG16" s="240"/>
      <c r="AH16" s="213"/>
      <c r="AI16" s="302"/>
      <c r="AJ16" s="226"/>
      <c r="AK16" s="230"/>
    </row>
    <row r="17" spans="1:37" ht="30" x14ac:dyDescent="0.25">
      <c r="A17" s="197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154" t="s">
        <v>105</v>
      </c>
      <c r="Z17" s="154" t="s">
        <v>169</v>
      </c>
      <c r="AA17" s="154"/>
      <c r="AB17" s="75" t="s">
        <v>169</v>
      </c>
      <c r="AC17" s="75"/>
      <c r="AD17" s="154" t="s">
        <v>105</v>
      </c>
      <c r="AE17" s="154" t="s">
        <v>169</v>
      </c>
      <c r="AF17" s="154" t="s">
        <v>282</v>
      </c>
      <c r="AG17" s="154" t="s">
        <v>105</v>
      </c>
      <c r="AH17" s="154" t="s">
        <v>169</v>
      </c>
      <c r="AI17" s="154" t="s">
        <v>282</v>
      </c>
      <c r="AJ17" s="70" t="s">
        <v>151</v>
      </c>
      <c r="AK17" s="11" t="s">
        <v>81</v>
      </c>
    </row>
    <row r="18" spans="1:37" ht="27.95" customHeight="1" x14ac:dyDescent="0.25">
      <c r="A18" s="195" t="s">
        <v>159</v>
      </c>
      <c r="B18" s="200" t="s">
        <v>12</v>
      </c>
      <c r="C18" s="198" t="s">
        <v>160</v>
      </c>
      <c r="D18" s="215" t="s">
        <v>104</v>
      </c>
      <c r="E18" s="216">
        <v>0.25</v>
      </c>
      <c r="F18" s="218">
        <v>4.0000000000000001E-3</v>
      </c>
      <c r="G18" s="191">
        <v>1.6999999999999999E-3</v>
      </c>
      <c r="H18" s="219" t="s">
        <v>168</v>
      </c>
      <c r="I18" s="191">
        <v>2E-3</v>
      </c>
      <c r="J18" s="219" t="s">
        <v>168</v>
      </c>
      <c r="K18" s="191">
        <v>1.9E-3</v>
      </c>
      <c r="L18" s="219" t="s">
        <v>168</v>
      </c>
      <c r="M18" s="191">
        <v>1.6999999999999999E-3</v>
      </c>
      <c r="N18" s="219" t="s">
        <v>168</v>
      </c>
      <c r="O18" s="191">
        <v>1.2999999999999999E-3</v>
      </c>
      <c r="P18" s="219" t="s">
        <v>168</v>
      </c>
      <c r="Q18" s="191">
        <v>3.7000000000000002E-3</v>
      </c>
      <c r="R18" s="219" t="s">
        <v>168</v>
      </c>
      <c r="S18" s="191">
        <v>1.9E-3</v>
      </c>
      <c r="T18" s="219" t="s">
        <v>168</v>
      </c>
      <c r="U18" s="303">
        <v>2E-3</v>
      </c>
      <c r="V18" s="304" t="s">
        <v>282</v>
      </c>
      <c r="W18" s="191">
        <v>2.8999999999999998E-3</v>
      </c>
      <c r="X18" s="117"/>
      <c r="Y18" s="241">
        <v>4.0000000000000001E-3</v>
      </c>
      <c r="Z18" s="298">
        <v>2.3E-3</v>
      </c>
      <c r="AA18" s="155"/>
      <c r="AB18" s="191">
        <v>2.3E-3</v>
      </c>
      <c r="AC18" s="117"/>
      <c r="AD18" s="241">
        <v>4.0000000000000001E-3</v>
      </c>
      <c r="AE18" s="298">
        <v>3.0999999999999999E-3</v>
      </c>
      <c r="AF18" s="307" t="s">
        <v>282</v>
      </c>
      <c r="AG18" s="241">
        <v>4.0000000000000001E-3</v>
      </c>
      <c r="AH18" s="309">
        <v>4.7000000000000002E-3</v>
      </c>
      <c r="AI18" s="311" t="s">
        <v>336</v>
      </c>
      <c r="AJ18" s="231" t="s">
        <v>157</v>
      </c>
      <c r="AK18" s="228" t="s">
        <v>228</v>
      </c>
    </row>
    <row r="19" spans="1:37" ht="72" customHeight="1" x14ac:dyDescent="0.25">
      <c r="A19" s="196"/>
      <c r="B19" s="201"/>
      <c r="C19" s="199"/>
      <c r="D19" s="215"/>
      <c r="E19" s="217"/>
      <c r="F19" s="218"/>
      <c r="G19" s="192"/>
      <c r="H19" s="220"/>
      <c r="I19" s="192"/>
      <c r="J19" s="220"/>
      <c r="K19" s="192"/>
      <c r="L19" s="220"/>
      <c r="M19" s="192"/>
      <c r="N19" s="220"/>
      <c r="O19" s="192"/>
      <c r="P19" s="220"/>
      <c r="Q19" s="192"/>
      <c r="R19" s="220"/>
      <c r="S19" s="192"/>
      <c r="T19" s="220"/>
      <c r="U19" s="192"/>
      <c r="V19" s="220"/>
      <c r="W19" s="192"/>
      <c r="X19" s="69"/>
      <c r="Y19" s="241"/>
      <c r="Z19" s="299"/>
      <c r="AA19" s="156"/>
      <c r="AB19" s="192"/>
      <c r="AC19" s="69"/>
      <c r="AD19" s="241"/>
      <c r="AE19" s="299"/>
      <c r="AF19" s="308"/>
      <c r="AG19" s="241"/>
      <c r="AH19" s="310"/>
      <c r="AI19" s="312"/>
      <c r="AJ19" s="232"/>
      <c r="AK19" s="230"/>
    </row>
    <row r="20" spans="1:37" ht="83.25" customHeight="1" x14ac:dyDescent="0.25">
      <c r="A20" s="196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156" t="s">
        <v>167</v>
      </c>
      <c r="Z20" s="138">
        <v>0.94240000000000002</v>
      </c>
      <c r="AA20" s="176" t="s">
        <v>318</v>
      </c>
      <c r="AB20" s="138">
        <v>0.94240000000000002</v>
      </c>
      <c r="AC20" s="146" t="s">
        <v>307</v>
      </c>
      <c r="AD20" s="156" t="s">
        <v>167</v>
      </c>
      <c r="AE20" s="180">
        <v>0.96830000000000005</v>
      </c>
      <c r="AF20" s="178" t="s">
        <v>282</v>
      </c>
      <c r="AG20" s="156" t="s">
        <v>167</v>
      </c>
      <c r="AH20" s="180">
        <v>0.99350000000000005</v>
      </c>
      <c r="AI20" s="178" t="s">
        <v>282</v>
      </c>
      <c r="AJ20" s="33" t="s">
        <v>100</v>
      </c>
      <c r="AK20" s="11" t="s">
        <v>227</v>
      </c>
    </row>
    <row r="21" spans="1:37" ht="45" customHeight="1" x14ac:dyDescent="0.25">
      <c r="A21" s="196"/>
      <c r="B21" s="200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157" t="s">
        <v>263</v>
      </c>
      <c r="Z21" s="158">
        <v>2.2179999999999998E-2</v>
      </c>
      <c r="AA21" s="159"/>
      <c r="AB21" s="123">
        <v>2.2179999999999998E-2</v>
      </c>
      <c r="AC21" s="72"/>
      <c r="AD21" s="157" t="s">
        <v>263</v>
      </c>
      <c r="AE21" s="179">
        <v>1.5440000000000001E-2</v>
      </c>
      <c r="AF21" s="179" t="s">
        <v>282</v>
      </c>
      <c r="AG21" s="157" t="s">
        <v>263</v>
      </c>
      <c r="AH21" s="179">
        <v>1.443E-2</v>
      </c>
      <c r="AI21" s="179" t="s">
        <v>282</v>
      </c>
      <c r="AJ21" s="49"/>
      <c r="AK21" s="228" t="s">
        <v>90</v>
      </c>
    </row>
    <row r="22" spans="1:37" ht="60" x14ac:dyDescent="0.25">
      <c r="A22" s="196"/>
      <c r="B22" s="214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157" t="s">
        <v>264</v>
      </c>
      <c r="Z22" s="158">
        <v>3.8700000000000002E-3</v>
      </c>
      <c r="AA22" s="159"/>
      <c r="AB22" s="123">
        <v>3.8700000000000002E-3</v>
      </c>
      <c r="AC22" s="72"/>
      <c r="AD22" s="157" t="s">
        <v>264</v>
      </c>
      <c r="AE22" s="179">
        <v>2.7499999999999998E-3</v>
      </c>
      <c r="AF22" s="179" t="s">
        <v>282</v>
      </c>
      <c r="AG22" s="157" t="s">
        <v>264</v>
      </c>
      <c r="AH22" s="179">
        <v>2.5999999999999999E-3</v>
      </c>
      <c r="AI22" s="179" t="s">
        <v>282</v>
      </c>
      <c r="AJ22" s="35"/>
      <c r="AK22" s="229"/>
    </row>
    <row r="23" spans="1:37" ht="60" x14ac:dyDescent="0.25">
      <c r="A23" s="196"/>
      <c r="B23" s="214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157" t="s">
        <v>265</v>
      </c>
      <c r="Z23" s="158">
        <v>6.7500000000000004E-2</v>
      </c>
      <c r="AA23" s="159"/>
      <c r="AB23" s="123">
        <v>6.7500000000000004E-2</v>
      </c>
      <c r="AC23" s="72"/>
      <c r="AD23" s="157" t="s">
        <v>265</v>
      </c>
      <c r="AE23" s="179">
        <v>6.0769999999999998E-2</v>
      </c>
      <c r="AF23" s="179" t="s">
        <v>282</v>
      </c>
      <c r="AG23" s="157" t="s">
        <v>265</v>
      </c>
      <c r="AH23" s="179">
        <v>4.6089999999999999E-2</v>
      </c>
      <c r="AI23" s="179" t="s">
        <v>282</v>
      </c>
      <c r="AJ23" s="35"/>
      <c r="AK23" s="229"/>
    </row>
    <row r="24" spans="1:37" ht="61.5" customHeight="1" x14ac:dyDescent="0.25">
      <c r="A24" s="197"/>
      <c r="B24" s="214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157" t="s">
        <v>266</v>
      </c>
      <c r="Z24" s="158">
        <v>1E-4</v>
      </c>
      <c r="AA24" s="152"/>
      <c r="AB24" s="123">
        <v>1E-4</v>
      </c>
      <c r="AC24" s="73"/>
      <c r="AD24" s="157" t="s">
        <v>266</v>
      </c>
      <c r="AE24" s="160">
        <v>6.9999999999999994E-5</v>
      </c>
      <c r="AF24" s="160" t="s">
        <v>282</v>
      </c>
      <c r="AG24" s="157" t="s">
        <v>266</v>
      </c>
      <c r="AH24" s="160">
        <v>8.0000000000000007E-5</v>
      </c>
      <c r="AI24" s="179" t="s">
        <v>282</v>
      </c>
      <c r="AJ24" s="35"/>
      <c r="AK24" s="230"/>
    </row>
    <row r="25" spans="1:37" ht="61.5" customHeight="1" x14ac:dyDescent="0.25">
      <c r="A25" s="120"/>
      <c r="B25" s="201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157" t="s">
        <v>269</v>
      </c>
      <c r="Z25" s="160">
        <v>0</v>
      </c>
      <c r="AA25" s="160"/>
      <c r="AB25" s="73">
        <v>0</v>
      </c>
      <c r="AC25" s="73"/>
      <c r="AD25" s="157" t="s">
        <v>269</v>
      </c>
      <c r="AE25" s="160">
        <v>0</v>
      </c>
      <c r="AF25" s="160" t="s">
        <v>282</v>
      </c>
      <c r="AG25" s="157" t="s">
        <v>269</v>
      </c>
      <c r="AH25" s="160">
        <v>0</v>
      </c>
      <c r="AI25" s="160" t="s">
        <v>282</v>
      </c>
      <c r="AJ25" s="35" t="s">
        <v>101</v>
      </c>
      <c r="AK25" s="121"/>
    </row>
    <row r="26" spans="1:37" ht="90" x14ac:dyDescent="0.25">
      <c r="A26" s="221" t="s">
        <v>96</v>
      </c>
      <c r="B26" s="200" t="s">
        <v>14</v>
      </c>
      <c r="C26" s="198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161" t="s">
        <v>60</v>
      </c>
      <c r="Z26" s="161" t="s">
        <v>244</v>
      </c>
      <c r="AA26" s="162"/>
      <c r="AB26" s="85" t="s">
        <v>244</v>
      </c>
      <c r="AC26" s="97" t="s">
        <v>302</v>
      </c>
      <c r="AD26" s="85" t="s">
        <v>60</v>
      </c>
      <c r="AE26" s="85" t="s">
        <v>244</v>
      </c>
      <c r="AF26" s="85" t="s">
        <v>332</v>
      </c>
      <c r="AG26" s="85" t="s">
        <v>60</v>
      </c>
      <c r="AH26" s="85" t="s">
        <v>244</v>
      </c>
      <c r="AI26" s="85" t="s">
        <v>332</v>
      </c>
      <c r="AJ26" s="32" t="s">
        <v>147</v>
      </c>
      <c r="AK26" s="228" t="s">
        <v>61</v>
      </c>
    </row>
    <row r="27" spans="1:37" ht="117.75" customHeight="1" x14ac:dyDescent="0.25">
      <c r="A27" s="221"/>
      <c r="B27" s="214"/>
      <c r="C27" s="199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161">
        <v>0.75</v>
      </c>
      <c r="Z27" s="161">
        <v>0.75</v>
      </c>
      <c r="AA27" s="163" t="s">
        <v>321</v>
      </c>
      <c r="AB27" s="79">
        <v>0.75</v>
      </c>
      <c r="AC27" s="137" t="s">
        <v>303</v>
      </c>
      <c r="AD27" s="161">
        <v>0.75</v>
      </c>
      <c r="AE27" s="186" t="s">
        <v>172</v>
      </c>
      <c r="AF27" s="186" t="s">
        <v>333</v>
      </c>
      <c r="AG27" s="161">
        <v>0.75</v>
      </c>
      <c r="AH27" s="163" t="s">
        <v>334</v>
      </c>
      <c r="AI27" s="181" t="s">
        <v>282</v>
      </c>
      <c r="AJ27" s="32" t="s">
        <v>130</v>
      </c>
      <c r="AK27" s="229"/>
    </row>
    <row r="28" spans="1:37" ht="27" customHeight="1" x14ac:dyDescent="0.25">
      <c r="A28" s="221"/>
      <c r="B28" s="214"/>
      <c r="C28" s="198" t="s">
        <v>121</v>
      </c>
      <c r="D28" s="198" t="s">
        <v>49</v>
      </c>
      <c r="E28" s="233">
        <v>0.02</v>
      </c>
      <c r="F28" s="193" t="s">
        <v>95</v>
      </c>
      <c r="G28" s="187" t="s">
        <v>170</v>
      </c>
      <c r="H28" s="187"/>
      <c r="I28" s="187" t="s">
        <v>170</v>
      </c>
      <c r="J28" s="91"/>
      <c r="K28" s="187" t="s">
        <v>170</v>
      </c>
      <c r="L28" s="93"/>
      <c r="M28" s="187" t="s">
        <v>170</v>
      </c>
      <c r="N28" s="93"/>
      <c r="O28" s="187" t="s">
        <v>170</v>
      </c>
      <c r="P28" s="93"/>
      <c r="Q28" s="187" t="s">
        <v>170</v>
      </c>
      <c r="R28" s="93"/>
      <c r="S28" s="187" t="s">
        <v>170</v>
      </c>
      <c r="T28" s="93"/>
      <c r="U28" s="187" t="s">
        <v>170</v>
      </c>
      <c r="V28" s="187" t="s">
        <v>282</v>
      </c>
      <c r="W28" s="187" t="s">
        <v>170</v>
      </c>
      <c r="X28" s="93"/>
      <c r="Y28" s="242" t="s">
        <v>95</v>
      </c>
      <c r="Z28" s="242" t="s">
        <v>170</v>
      </c>
      <c r="AA28" s="165"/>
      <c r="AB28" s="187" t="s">
        <v>170</v>
      </c>
      <c r="AC28" s="187"/>
      <c r="AD28" s="242" t="s">
        <v>95</v>
      </c>
      <c r="AE28" s="242" t="s">
        <v>170</v>
      </c>
      <c r="AF28" s="242" t="s">
        <v>282</v>
      </c>
      <c r="AG28" s="242" t="s">
        <v>95</v>
      </c>
      <c r="AH28" s="242" t="s">
        <v>170</v>
      </c>
      <c r="AI28" s="242" t="s">
        <v>282</v>
      </c>
      <c r="AJ28" s="33" t="s">
        <v>131</v>
      </c>
      <c r="AK28" s="229"/>
    </row>
    <row r="29" spans="1:37" ht="15.75" customHeight="1" x14ac:dyDescent="0.25">
      <c r="A29" s="221"/>
      <c r="B29" s="214"/>
      <c r="C29" s="199"/>
      <c r="D29" s="199"/>
      <c r="E29" s="234"/>
      <c r="F29" s="194"/>
      <c r="G29" s="188"/>
      <c r="H29" s="188"/>
      <c r="I29" s="188"/>
      <c r="J29" s="90"/>
      <c r="K29" s="188"/>
      <c r="L29" s="90"/>
      <c r="M29" s="188"/>
      <c r="N29" s="90"/>
      <c r="O29" s="188"/>
      <c r="P29" s="90"/>
      <c r="Q29" s="188"/>
      <c r="R29" s="90"/>
      <c r="S29" s="188"/>
      <c r="T29" s="90"/>
      <c r="U29" s="188"/>
      <c r="V29" s="188"/>
      <c r="W29" s="188"/>
      <c r="X29" s="90"/>
      <c r="Y29" s="243"/>
      <c r="Z29" s="243"/>
      <c r="AA29" s="166"/>
      <c r="AB29" s="188"/>
      <c r="AC29" s="188"/>
      <c r="AD29" s="243"/>
      <c r="AE29" s="243"/>
      <c r="AF29" s="243"/>
      <c r="AG29" s="243"/>
      <c r="AH29" s="243"/>
      <c r="AI29" s="243"/>
      <c r="AJ29" s="33" t="s">
        <v>132</v>
      </c>
      <c r="AK29" s="229"/>
    </row>
    <row r="30" spans="1:37" ht="22.5" customHeight="1" x14ac:dyDescent="0.25">
      <c r="A30" s="221"/>
      <c r="B30" s="214"/>
      <c r="C30" s="198" t="s">
        <v>120</v>
      </c>
      <c r="D30" s="198" t="s">
        <v>117</v>
      </c>
      <c r="E30" s="233">
        <v>0.01</v>
      </c>
      <c r="F30" s="193" t="s">
        <v>119</v>
      </c>
      <c r="G30" s="193" t="s">
        <v>172</v>
      </c>
      <c r="H30" s="193" t="s">
        <v>173</v>
      </c>
      <c r="I30" s="193" t="s">
        <v>172</v>
      </c>
      <c r="J30" s="193" t="s">
        <v>173</v>
      </c>
      <c r="K30" s="193" t="s">
        <v>172</v>
      </c>
      <c r="L30" s="193" t="s">
        <v>173</v>
      </c>
      <c r="M30" s="193" t="s">
        <v>172</v>
      </c>
      <c r="N30" s="193" t="s">
        <v>173</v>
      </c>
      <c r="O30" s="193" t="s">
        <v>172</v>
      </c>
      <c r="P30" s="193" t="s">
        <v>173</v>
      </c>
      <c r="Q30" s="193" t="s">
        <v>172</v>
      </c>
      <c r="R30" s="193" t="s">
        <v>173</v>
      </c>
      <c r="S30" s="193" t="s">
        <v>172</v>
      </c>
      <c r="T30" s="193" t="s">
        <v>173</v>
      </c>
      <c r="U30" s="193" t="s">
        <v>172</v>
      </c>
      <c r="V30" s="193"/>
      <c r="W30" s="193" t="s">
        <v>172</v>
      </c>
      <c r="X30" s="193"/>
      <c r="Y30" s="242" t="s">
        <v>119</v>
      </c>
      <c r="Z30" s="242" t="s">
        <v>172</v>
      </c>
      <c r="AA30" s="164"/>
      <c r="AB30" s="193"/>
      <c r="AC30" s="193"/>
      <c r="AD30" s="242" t="s">
        <v>119</v>
      </c>
      <c r="AE30" s="242">
        <v>1</v>
      </c>
      <c r="AF30" s="242" t="s">
        <v>282</v>
      </c>
      <c r="AG30" s="242" t="s">
        <v>119</v>
      </c>
      <c r="AH30" s="242">
        <v>1</v>
      </c>
      <c r="AI30" s="242" t="s">
        <v>282</v>
      </c>
      <c r="AJ30" s="33" t="s">
        <v>133</v>
      </c>
      <c r="AK30" s="229"/>
    </row>
    <row r="31" spans="1:37" ht="20.25" customHeight="1" x14ac:dyDescent="0.25">
      <c r="A31" s="221"/>
      <c r="B31" s="214"/>
      <c r="C31" s="227"/>
      <c r="D31" s="199"/>
      <c r="E31" s="23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243"/>
      <c r="Z31" s="243"/>
      <c r="AA31" s="166"/>
      <c r="AB31" s="194"/>
      <c r="AC31" s="194"/>
      <c r="AD31" s="243"/>
      <c r="AE31" s="243"/>
      <c r="AF31" s="243"/>
      <c r="AG31" s="243"/>
      <c r="AH31" s="243"/>
      <c r="AI31" s="243"/>
      <c r="AJ31" s="33" t="s">
        <v>134</v>
      </c>
      <c r="AK31" s="229"/>
    </row>
    <row r="32" spans="1:37" ht="60" customHeight="1" x14ac:dyDescent="0.25">
      <c r="A32" s="221"/>
      <c r="B32" s="214"/>
      <c r="C32" s="227"/>
      <c r="D32" s="198" t="s">
        <v>118</v>
      </c>
      <c r="E32" s="233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164" t="s">
        <v>137</v>
      </c>
      <c r="Z32" s="166" t="s">
        <v>204</v>
      </c>
      <c r="AA32" s="166"/>
      <c r="AB32" s="90" t="s">
        <v>204</v>
      </c>
      <c r="AC32" s="90" t="s">
        <v>203</v>
      </c>
      <c r="AD32" s="164" t="s">
        <v>137</v>
      </c>
      <c r="AE32" s="166" t="s">
        <v>204</v>
      </c>
      <c r="AF32" s="166" t="s">
        <v>282</v>
      </c>
      <c r="AG32" s="164" t="s">
        <v>137</v>
      </c>
      <c r="AH32" s="166" t="s">
        <v>204</v>
      </c>
      <c r="AI32" s="166" t="s">
        <v>282</v>
      </c>
      <c r="AJ32" s="33" t="s">
        <v>135</v>
      </c>
      <c r="AK32" s="229"/>
    </row>
    <row r="33" spans="1:37" ht="63.75" customHeight="1" x14ac:dyDescent="0.25">
      <c r="A33" s="221"/>
      <c r="B33" s="214"/>
      <c r="C33" s="199"/>
      <c r="D33" s="199"/>
      <c r="E33" s="234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164" t="s">
        <v>138</v>
      </c>
      <c r="Z33" s="166" t="s">
        <v>204</v>
      </c>
      <c r="AA33" s="166"/>
      <c r="AB33" s="90" t="s">
        <v>204</v>
      </c>
      <c r="AC33" s="90" t="s">
        <v>203</v>
      </c>
      <c r="AD33" s="164" t="s">
        <v>138</v>
      </c>
      <c r="AE33" s="166" t="s">
        <v>204</v>
      </c>
      <c r="AF33" s="166" t="s">
        <v>282</v>
      </c>
      <c r="AG33" s="164" t="s">
        <v>138</v>
      </c>
      <c r="AH33" s="166" t="s">
        <v>204</v>
      </c>
      <c r="AI33" s="166" t="s">
        <v>282</v>
      </c>
      <c r="AJ33" s="33" t="s">
        <v>136</v>
      </c>
      <c r="AK33" s="230"/>
    </row>
    <row r="34" spans="1:37" ht="77.25" customHeight="1" x14ac:dyDescent="0.25">
      <c r="A34" s="221"/>
      <c r="B34" s="214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164" t="s">
        <v>148</v>
      </c>
      <c r="Z34" s="166" t="s">
        <v>204</v>
      </c>
      <c r="AA34" s="166"/>
      <c r="AB34" s="90" t="s">
        <v>204</v>
      </c>
      <c r="AC34" s="90" t="s">
        <v>195</v>
      </c>
      <c r="AD34" s="164" t="s">
        <v>148</v>
      </c>
      <c r="AE34" s="166" t="s">
        <v>204</v>
      </c>
      <c r="AF34" s="166" t="s">
        <v>282</v>
      </c>
      <c r="AG34" s="164" t="s">
        <v>148</v>
      </c>
      <c r="AH34" s="166" t="s">
        <v>204</v>
      </c>
      <c r="AI34" s="166" t="s">
        <v>282</v>
      </c>
      <c r="AJ34" s="33" t="s">
        <v>142</v>
      </c>
      <c r="AK34" s="228" t="s">
        <v>89</v>
      </c>
    </row>
    <row r="35" spans="1:37" ht="68.25" customHeight="1" x14ac:dyDescent="0.25">
      <c r="A35" s="221"/>
      <c r="B35" s="200" t="s">
        <v>40</v>
      </c>
      <c r="C35" s="223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167" t="s">
        <v>107</v>
      </c>
      <c r="Z35" s="167" t="s">
        <v>319</v>
      </c>
      <c r="AA35" s="168"/>
      <c r="AB35" s="114" t="s">
        <v>304</v>
      </c>
      <c r="AC35" s="114"/>
      <c r="AD35" s="167" t="s">
        <v>107</v>
      </c>
      <c r="AE35" s="167" t="s">
        <v>319</v>
      </c>
      <c r="AF35" s="167" t="s">
        <v>282</v>
      </c>
      <c r="AG35" s="167" t="s">
        <v>107</v>
      </c>
      <c r="AH35" s="167" t="s">
        <v>319</v>
      </c>
      <c r="AI35" s="167" t="s">
        <v>282</v>
      </c>
      <c r="AJ35" s="31" t="s">
        <v>143</v>
      </c>
      <c r="AK35" s="229"/>
    </row>
    <row r="36" spans="1:37" ht="22.5" customHeight="1" x14ac:dyDescent="0.25">
      <c r="A36" s="221"/>
      <c r="B36" s="214"/>
      <c r="C36" s="224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167" t="s">
        <v>126</v>
      </c>
      <c r="Z36" s="167" t="s">
        <v>319</v>
      </c>
      <c r="AA36" s="167"/>
      <c r="AB36" s="114" t="s">
        <v>243</v>
      </c>
      <c r="AC36" s="114"/>
      <c r="AD36" s="167" t="s">
        <v>126</v>
      </c>
      <c r="AE36" s="167" t="s">
        <v>319</v>
      </c>
      <c r="AF36" s="167" t="s">
        <v>282</v>
      </c>
      <c r="AG36" s="167" t="s">
        <v>126</v>
      </c>
      <c r="AH36" s="167" t="s">
        <v>319</v>
      </c>
      <c r="AI36" s="167" t="s">
        <v>282</v>
      </c>
      <c r="AJ36" s="31" t="s">
        <v>144</v>
      </c>
      <c r="AK36" s="229"/>
    </row>
    <row r="37" spans="1:37" ht="60.75" thickBot="1" x14ac:dyDescent="0.3">
      <c r="A37" s="221"/>
      <c r="B37" s="214"/>
      <c r="C37" s="225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169" t="s">
        <v>53</v>
      </c>
      <c r="Z37" s="167" t="s">
        <v>204</v>
      </c>
      <c r="AA37" s="167"/>
      <c r="AB37" s="114" t="s">
        <v>204</v>
      </c>
      <c r="AC37" s="114"/>
      <c r="AD37" s="169" t="s">
        <v>53</v>
      </c>
      <c r="AE37" s="167" t="s">
        <v>204</v>
      </c>
      <c r="AF37" s="167" t="s">
        <v>282</v>
      </c>
      <c r="AG37" s="169" t="s">
        <v>53</v>
      </c>
      <c r="AH37" s="167" t="s">
        <v>204</v>
      </c>
      <c r="AI37" s="167" t="s">
        <v>282</v>
      </c>
      <c r="AJ37" s="29" t="s">
        <v>145</v>
      </c>
      <c r="AK37" s="229"/>
    </row>
    <row r="38" spans="1:37" ht="45.75" thickTop="1" x14ac:dyDescent="0.25">
      <c r="A38" s="195"/>
      <c r="B38" s="201"/>
      <c r="C38" s="226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170" t="s">
        <v>129</v>
      </c>
      <c r="Z38" s="170" t="s">
        <v>129</v>
      </c>
      <c r="AA38" s="170" t="s">
        <v>320</v>
      </c>
      <c r="AB38" s="74" t="s">
        <v>175</v>
      </c>
      <c r="AC38" s="74"/>
      <c r="AD38" s="170" t="s">
        <v>129</v>
      </c>
      <c r="AE38" s="170" t="s">
        <v>129</v>
      </c>
      <c r="AF38" s="170" t="s">
        <v>282</v>
      </c>
      <c r="AG38" s="170" t="s">
        <v>129</v>
      </c>
      <c r="AH38" s="170" t="s">
        <v>129</v>
      </c>
      <c r="AI38" s="170" t="s">
        <v>282</v>
      </c>
      <c r="AJ38" s="29" t="s">
        <v>146</v>
      </c>
      <c r="AK38" s="230"/>
    </row>
    <row r="39" spans="1:37" ht="91.5" customHeight="1" thickBot="1" x14ac:dyDescent="0.3">
      <c r="A39" s="222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171" t="s">
        <v>53</v>
      </c>
      <c r="Z39" s="83" t="s">
        <v>177</v>
      </c>
      <c r="AA39" s="83" t="s">
        <v>295</v>
      </c>
      <c r="AB39" s="83" t="s">
        <v>295</v>
      </c>
      <c r="AC39" s="83"/>
      <c r="AD39" s="171" t="s">
        <v>53</v>
      </c>
      <c r="AE39" s="83" t="s">
        <v>177</v>
      </c>
      <c r="AF39" s="83" t="s">
        <v>295</v>
      </c>
      <c r="AG39" s="171" t="s">
        <v>53</v>
      </c>
      <c r="AH39" s="83" t="s">
        <v>177</v>
      </c>
      <c r="AI39" s="83" t="s">
        <v>295</v>
      </c>
      <c r="AJ39" s="46" t="s">
        <v>154</v>
      </c>
      <c r="AK39" s="62" t="s">
        <v>62</v>
      </c>
    </row>
    <row r="40" spans="1:37" ht="15.75" thickTop="1" x14ac:dyDescent="0.25">
      <c r="E40" s="48">
        <f>SUM(E7:E39)</f>
        <v>1.0000000000000002</v>
      </c>
    </row>
    <row r="42" spans="1:37" x14ac:dyDescent="0.25">
      <c r="D42" s="47"/>
    </row>
  </sheetData>
  <mergeCells count="194">
    <mergeCell ref="AE28:AE29"/>
    <mergeCell ref="AE30:AE31"/>
    <mergeCell ref="AG4:AI4"/>
    <mergeCell ref="AF10:AF11"/>
    <mergeCell ref="AG10:AG11"/>
    <mergeCell ref="AH10:AH11"/>
    <mergeCell ref="AI10:AI11"/>
    <mergeCell ref="AG14:AG16"/>
    <mergeCell ref="AH14:AH16"/>
    <mergeCell ref="AI14:AI16"/>
    <mergeCell ref="AF18:AF19"/>
    <mergeCell ref="AG18:AG19"/>
    <mergeCell ref="AH18:AH19"/>
    <mergeCell ref="AI18:AI19"/>
    <mergeCell ref="AF28:AF29"/>
    <mergeCell ref="AG28:AG29"/>
    <mergeCell ref="AH28:AH29"/>
    <mergeCell ref="AI28:AI29"/>
    <mergeCell ref="AG30:AG31"/>
    <mergeCell ref="AH30:AH31"/>
    <mergeCell ref="AF30:AF31"/>
    <mergeCell ref="AI30:AI31"/>
    <mergeCell ref="AK14:AK16"/>
    <mergeCell ref="V10:V11"/>
    <mergeCell ref="U18:U19"/>
    <mergeCell ref="V18:V19"/>
    <mergeCell ref="Z28:Z29"/>
    <mergeCell ref="Z30:Z31"/>
    <mergeCell ref="AA10:AA11"/>
    <mergeCell ref="Z10:Z11"/>
    <mergeCell ref="Y10:Y11"/>
    <mergeCell ref="AE10:AE11"/>
    <mergeCell ref="AE14:AE16"/>
    <mergeCell ref="AE18:AE19"/>
    <mergeCell ref="AD10:AD11"/>
    <mergeCell ref="AD14:AD16"/>
    <mergeCell ref="AD18:AD19"/>
    <mergeCell ref="AD28:AD29"/>
    <mergeCell ref="AD30:AD31"/>
    <mergeCell ref="AA14:AA16"/>
    <mergeCell ref="AC30:AC31"/>
    <mergeCell ref="AB18:AB19"/>
    <mergeCell ref="AB10:AB11"/>
    <mergeCell ref="AC10:AC11"/>
    <mergeCell ref="AB14:AB16"/>
    <mergeCell ref="AC14:AC16"/>
    <mergeCell ref="AJ10:AJ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Z14:Z16"/>
    <mergeCell ref="Z18:Z19"/>
    <mergeCell ref="AF14:AF16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C14:C16"/>
    <mergeCell ref="H10:H11"/>
    <mergeCell ref="G10:G11"/>
    <mergeCell ref="A4:A5"/>
    <mergeCell ref="B4:C5"/>
    <mergeCell ref="D4:D5"/>
    <mergeCell ref="E4:E5"/>
    <mergeCell ref="F4:F5"/>
    <mergeCell ref="AJ4:AJ5"/>
    <mergeCell ref="AK4:AK5"/>
    <mergeCell ref="A1:A2"/>
    <mergeCell ref="B1:AJ2"/>
    <mergeCell ref="Y4:AA4"/>
    <mergeCell ref="AD4:AF4"/>
    <mergeCell ref="G4:S4"/>
    <mergeCell ref="U4:V4"/>
    <mergeCell ref="AK1:AK2"/>
    <mergeCell ref="AK7:AK8"/>
    <mergeCell ref="L18:L19"/>
    <mergeCell ref="AJ7:AJ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Y14:Y16"/>
    <mergeCell ref="Y18:Y19"/>
    <mergeCell ref="Y28:Y29"/>
    <mergeCell ref="Y30:Y31"/>
    <mergeCell ref="U10:U11"/>
    <mergeCell ref="AK10:AK13"/>
    <mergeCell ref="AJ14:AJ16"/>
    <mergeCell ref="T18:T19"/>
    <mergeCell ref="V14:V16"/>
    <mergeCell ref="AK34:AK38"/>
    <mergeCell ref="AK21:AK24"/>
    <mergeCell ref="AK26:AK33"/>
    <mergeCell ref="AJ18:AJ19"/>
    <mergeCell ref="AK18:AK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A26:A39"/>
    <mergeCell ref="B26:B34"/>
    <mergeCell ref="C26:C27"/>
    <mergeCell ref="C35:C36"/>
    <mergeCell ref="B35:B38"/>
    <mergeCell ref="C37:C38"/>
    <mergeCell ref="C30:C33"/>
    <mergeCell ref="C28:C29"/>
    <mergeCell ref="I30:I31"/>
    <mergeCell ref="F28:F29"/>
    <mergeCell ref="F30:F31"/>
    <mergeCell ref="H28:H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B21:B25"/>
    <mergeCell ref="D18:D19"/>
    <mergeCell ref="E18:E19"/>
    <mergeCell ref="F18:F19"/>
    <mergeCell ref="G18:G19"/>
    <mergeCell ref="H18:H19"/>
    <mergeCell ref="I18:I19"/>
    <mergeCell ref="J18:J19"/>
    <mergeCell ref="K18:K19"/>
    <mergeCell ref="U28:U29"/>
    <mergeCell ref="V28:V29"/>
    <mergeCell ref="K28:K29"/>
    <mergeCell ref="Q28:Q29"/>
    <mergeCell ref="M10:M11"/>
    <mergeCell ref="O28:O29"/>
    <mergeCell ref="O18:O19"/>
    <mergeCell ref="I28:I29"/>
    <mergeCell ref="U30:U31"/>
    <mergeCell ref="V30:V31"/>
    <mergeCell ref="R30:R31"/>
    <mergeCell ref="J30:J31"/>
    <mergeCell ref="Q30:Q31"/>
    <mergeCell ref="O30:O31"/>
    <mergeCell ref="P30:P31"/>
    <mergeCell ref="K30:K31"/>
    <mergeCell ref="N30:N31"/>
    <mergeCell ref="L30:L31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6" workbookViewId="0">
      <selection activeCell="C27" sqref="C27:C28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60" t="s">
        <v>35</v>
      </c>
      <c r="B1" s="313" t="s">
        <v>91</v>
      </c>
      <c r="C1" s="314"/>
      <c r="D1" s="314"/>
      <c r="E1" s="314"/>
      <c r="F1" s="274"/>
    </row>
    <row r="2" spans="1:6" ht="24.75" customHeight="1" thickBot="1" x14ac:dyDescent="0.3">
      <c r="A2" s="261"/>
      <c r="B2" s="315"/>
      <c r="C2" s="316"/>
      <c r="D2" s="316"/>
      <c r="E2" s="316"/>
      <c r="F2" s="275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48" t="s">
        <v>0</v>
      </c>
      <c r="B4" s="256" t="s">
        <v>1</v>
      </c>
      <c r="C4" s="254" t="s">
        <v>2</v>
      </c>
      <c r="D4" s="256" t="s">
        <v>3</v>
      </c>
      <c r="E4" s="256" t="s">
        <v>4</v>
      </c>
      <c r="F4" s="258" t="s">
        <v>5</v>
      </c>
    </row>
    <row r="5" spans="1:6" x14ac:dyDescent="0.25">
      <c r="A5" s="317"/>
      <c r="B5" s="318"/>
      <c r="C5" s="319"/>
      <c r="D5" s="318"/>
      <c r="E5" s="318"/>
      <c r="F5" s="259"/>
    </row>
    <row r="6" spans="1:6" x14ac:dyDescent="0.25">
      <c r="A6" s="320" t="s">
        <v>6</v>
      </c>
      <c r="B6" s="323" t="s">
        <v>7</v>
      </c>
      <c r="C6" s="198" t="s">
        <v>18</v>
      </c>
      <c r="D6" s="329" t="s">
        <v>77</v>
      </c>
      <c r="E6" s="223" t="s">
        <v>58</v>
      </c>
      <c r="F6" s="228" t="s">
        <v>8</v>
      </c>
    </row>
    <row r="7" spans="1:6" x14ac:dyDescent="0.25">
      <c r="A7" s="321"/>
      <c r="B7" s="323"/>
      <c r="C7" s="199"/>
      <c r="D7" s="330"/>
      <c r="E7" s="224"/>
      <c r="F7" s="230"/>
    </row>
    <row r="8" spans="1:6" ht="30" x14ac:dyDescent="0.25">
      <c r="A8" s="322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324" t="s">
        <v>17</v>
      </c>
      <c r="B9" s="200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324"/>
      <c r="B10" s="214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324"/>
      <c r="B11" s="201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324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221" t="s">
        <v>36</v>
      </c>
      <c r="B13" s="325" t="s">
        <v>12</v>
      </c>
      <c r="C13" s="198" t="s">
        <v>42</v>
      </c>
      <c r="D13" s="338">
        <v>4.0000000000000001E-3</v>
      </c>
      <c r="E13" s="198" t="s">
        <v>79</v>
      </c>
      <c r="F13" s="228" t="s">
        <v>86</v>
      </c>
    </row>
    <row r="14" spans="1:6" ht="29.45" customHeight="1" x14ac:dyDescent="0.25">
      <c r="A14" s="221"/>
      <c r="B14" s="325"/>
      <c r="C14" s="199"/>
      <c r="D14" s="339"/>
      <c r="E14" s="199"/>
      <c r="F14" s="230"/>
    </row>
    <row r="15" spans="1:6" x14ac:dyDescent="0.25">
      <c r="A15" s="221"/>
      <c r="B15" s="200" t="s">
        <v>39</v>
      </c>
      <c r="C15" s="8" t="s">
        <v>67</v>
      </c>
      <c r="D15" s="19" t="s">
        <v>63</v>
      </c>
      <c r="E15" s="326" t="s">
        <v>72</v>
      </c>
      <c r="F15" s="228" t="s">
        <v>90</v>
      </c>
    </row>
    <row r="16" spans="1:6" ht="30" x14ac:dyDescent="0.25">
      <c r="A16" s="221"/>
      <c r="B16" s="214"/>
      <c r="C16" s="8" t="s">
        <v>68</v>
      </c>
      <c r="D16" s="20" t="s">
        <v>64</v>
      </c>
      <c r="E16" s="327"/>
      <c r="F16" s="229"/>
    </row>
    <row r="17" spans="1:6" x14ac:dyDescent="0.25">
      <c r="A17" s="221"/>
      <c r="B17" s="214"/>
      <c r="C17" s="8" t="s">
        <v>69</v>
      </c>
      <c r="D17" s="20" t="s">
        <v>65</v>
      </c>
      <c r="E17" s="327"/>
      <c r="F17" s="229"/>
    </row>
    <row r="18" spans="1:6" ht="30" x14ac:dyDescent="0.25">
      <c r="A18" s="221"/>
      <c r="B18" s="214"/>
      <c r="C18" s="8" t="s">
        <v>70</v>
      </c>
      <c r="D18" s="20" t="s">
        <v>66</v>
      </c>
      <c r="E18" s="327"/>
      <c r="F18" s="229"/>
    </row>
    <row r="19" spans="1:6" x14ac:dyDescent="0.25">
      <c r="A19" s="221"/>
      <c r="B19" s="201"/>
      <c r="C19" s="8" t="s">
        <v>73</v>
      </c>
      <c r="D19" s="20">
        <v>0</v>
      </c>
      <c r="E19" s="328"/>
      <c r="F19" s="230"/>
    </row>
    <row r="20" spans="1:6" x14ac:dyDescent="0.25">
      <c r="A20" s="221" t="s">
        <v>76</v>
      </c>
      <c r="B20" s="200" t="s">
        <v>14</v>
      </c>
      <c r="C20" s="8" t="s">
        <v>15</v>
      </c>
      <c r="D20" s="21" t="s">
        <v>60</v>
      </c>
      <c r="E20" s="198" t="s">
        <v>52</v>
      </c>
      <c r="F20" s="228" t="s">
        <v>61</v>
      </c>
    </row>
    <row r="21" spans="1:6" x14ac:dyDescent="0.25">
      <c r="A21" s="221"/>
      <c r="B21" s="214"/>
      <c r="C21" s="8" t="s">
        <v>16</v>
      </c>
      <c r="D21" s="21">
        <v>0.75</v>
      </c>
      <c r="E21" s="199"/>
      <c r="F21" s="229"/>
    </row>
    <row r="22" spans="1:6" ht="30" x14ac:dyDescent="0.25">
      <c r="A22" s="221"/>
      <c r="B22" s="214"/>
      <c r="C22" s="22" t="s">
        <v>49</v>
      </c>
      <c r="D22" s="21" t="s">
        <v>50</v>
      </c>
      <c r="E22" s="23" t="s">
        <v>51</v>
      </c>
      <c r="F22" s="229"/>
    </row>
    <row r="23" spans="1:6" ht="30" x14ac:dyDescent="0.25">
      <c r="A23" s="221"/>
      <c r="B23" s="214"/>
      <c r="C23" s="22" t="s">
        <v>82</v>
      </c>
      <c r="D23" s="21">
        <v>1</v>
      </c>
      <c r="E23" s="23" t="s">
        <v>59</v>
      </c>
      <c r="F23" s="230"/>
    </row>
    <row r="24" spans="1:6" ht="45" x14ac:dyDescent="0.25">
      <c r="A24" s="221"/>
      <c r="B24" s="201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221"/>
      <c r="B25" s="325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221"/>
      <c r="B26" s="325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221"/>
      <c r="B27" s="200" t="s">
        <v>41</v>
      </c>
      <c r="C27" s="198" t="s">
        <v>56</v>
      </c>
      <c r="D27" s="333" t="s">
        <v>53</v>
      </c>
      <c r="E27" s="335" t="s">
        <v>57</v>
      </c>
      <c r="F27" s="228" t="s">
        <v>62</v>
      </c>
    </row>
    <row r="28" spans="1:6" ht="15.75" thickBot="1" x14ac:dyDescent="0.3">
      <c r="A28" s="222"/>
      <c r="B28" s="331"/>
      <c r="C28" s="332"/>
      <c r="D28" s="334"/>
      <c r="E28" s="336"/>
      <c r="F28" s="337"/>
    </row>
    <row r="29" spans="1:6" ht="15.75" thickTop="1" x14ac:dyDescent="0.2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340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340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okt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2023-11-13T07:34:53Z</dcterms:modified>
</cp:coreProperties>
</file>