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F:\User_Data\ANDREAS ASMARA\CURRENT FILE\4. AUDIT PROGRAM &amp; SCHEDULE\BALANCE SCORECARD\3. BSC ALL DEPT. CINT\1. TAHUN 2023\PENCAPAIAN BSC BULANAN DEPT 2023\11. NOVEMBER 2023\"/>
    </mc:Choice>
  </mc:AlternateContent>
  <xr:revisionPtr revIDLastSave="0" documentId="13_ncr:1_{AC3A6C53-97D6-4F6C-8ED9-A0CDD7C0B253}" xr6:coauthVersionLast="47" xr6:coauthVersionMax="47" xr10:uidLastSave="{00000000-0000-0000-0000-000000000000}"/>
  <bookViews>
    <workbookView xWindow="-120" yWindow="-120" windowWidth="20730" windowHeight="11160" tabRatio="682" firstSheet="2" activeTab="2" xr2:uid="{00000000-000D-0000-FFFF-FFFF00000000}"/>
  </bookViews>
  <sheets>
    <sheet name="BSC CMS 2023" sheetId="7" state="hidden" r:id="rId1"/>
    <sheet name="BSC Dept. CMS Th. 2023 rev-1" sheetId="13" state="hidden" r:id="rId2"/>
    <sheet name="BSC Dept. CMS Th. 2023" sheetId="12" r:id="rId3"/>
    <sheet name="RISK 2021" sheetId="6" state="hidden" r:id="rId4"/>
  </sheets>
  <definedNames>
    <definedName name="_xlnm.Print_Area" localSheetId="0">'BSC CMS 2023'!$B$2:$K$24</definedName>
    <definedName name="_xlnm.Print_Area" localSheetId="2">'BSC Dept. CMS Th. 2023'!$B$2:$J$26</definedName>
    <definedName name="_xlnm.Print_Area" localSheetId="1">'BSC Dept. CMS Th. 2023 rev-1'!$B$2:$L$26</definedName>
  </definedNames>
  <calcPr calcId="181029"/>
</workbook>
</file>

<file path=xl/calcChain.xml><?xml version="1.0" encoding="utf-8"?>
<calcChain xmlns="http://schemas.openxmlformats.org/spreadsheetml/2006/main">
  <c r="F27" i="12" l="1"/>
  <c r="F27" i="13"/>
  <c r="L6" i="6"/>
  <c r="E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Agung</author>
    <author>Andreas</author>
  </authors>
  <commentList>
    <comment ref="Z7" authorId="0" shapeId="0" xr:uid="{00000000-0006-0000-0200-000001000000}">
      <text>
        <r>
          <rPr>
            <b/>
            <sz val="9"/>
            <color indexed="81"/>
            <rFont val="Tahoma"/>
            <family val="2"/>
          </rPr>
          <t>Agung:</t>
        </r>
        <r>
          <rPr>
            <sz val="9"/>
            <color indexed="81"/>
            <rFont val="Tahoma"/>
            <family val="2"/>
          </rPr>
          <t xml:space="preserve">
Berdasarkan budget vs realisasi</t>
        </r>
      </text>
    </comment>
    <comment ref="P9" authorId="1" shapeId="0" xr:uid="{00000000-0006-0000-0200-000002000000}">
      <text>
        <r>
          <rPr>
            <b/>
            <sz val="9"/>
            <color indexed="81"/>
            <rFont val="Tahoma"/>
            <family val="2"/>
          </rPr>
          <t>Andreas:</t>
        </r>
        <r>
          <rPr>
            <sz val="9"/>
            <color indexed="81"/>
            <rFont val="Tahoma"/>
            <family val="2"/>
          </rPr>
          <t xml:space="preserve">
Terkendala jadwal antara CMS &amp; MKT yang tidak ketemu.
Realisasi di Apr M1</t>
        </r>
      </text>
    </comment>
    <comment ref="R9" authorId="1" shapeId="0" xr:uid="{00000000-0006-0000-0200-000003000000}">
      <text>
        <r>
          <rPr>
            <b/>
            <sz val="9"/>
            <color indexed="81"/>
            <rFont val="Tahoma"/>
            <family val="2"/>
          </rPr>
          <t>Andreas:</t>
        </r>
        <r>
          <rPr>
            <sz val="9"/>
            <color indexed="81"/>
            <rFont val="Tahoma"/>
            <family val="2"/>
          </rPr>
          <t xml:space="preserve">
Terkendala jadwal antara CMS &amp; MKT yang tidak ketemu.
Realisasi di Apr M1</t>
        </r>
      </text>
    </comment>
    <comment ref="Z9" authorId="1" shapeId="0" xr:uid="{00000000-0006-0000-0200-000004000000}">
      <text>
        <r>
          <rPr>
            <b/>
            <sz val="9"/>
            <color indexed="81"/>
            <rFont val="Tahoma"/>
            <family val="2"/>
          </rPr>
          <t>Andreas:</t>
        </r>
        <r>
          <rPr>
            <sz val="9"/>
            <color indexed="81"/>
            <rFont val="Tahoma"/>
            <family val="2"/>
          </rPr>
          <t xml:space="preserve">
Terkendala jadwal antara CMS &amp; MKT yang tidak ketemu.
Realisasi di Apr M1</t>
        </r>
      </text>
    </comment>
    <comment ref="AB9" authorId="1" shapeId="0" xr:uid="{00000000-0006-0000-0200-000005000000}">
      <text>
        <r>
          <rPr>
            <b/>
            <sz val="9"/>
            <color indexed="81"/>
            <rFont val="Tahoma"/>
            <family val="2"/>
          </rPr>
          <t>Andreas:</t>
        </r>
        <r>
          <rPr>
            <sz val="9"/>
            <color indexed="81"/>
            <rFont val="Tahoma"/>
            <family val="2"/>
          </rPr>
          <t xml:space="preserve">
Terkendala jadwal antara CMS &amp; MKT yang tidak ketemu.
Realisasi di Apr M1</t>
        </r>
      </text>
    </comment>
    <comment ref="P10" authorId="1" shapeId="0" xr:uid="{00000000-0006-0000-0200-000006000000}">
      <text>
        <r>
          <rPr>
            <b/>
            <sz val="9"/>
            <color indexed="81"/>
            <rFont val="Tahoma"/>
            <family val="2"/>
          </rPr>
          <t>Andreas:</t>
        </r>
        <r>
          <rPr>
            <sz val="9"/>
            <color indexed="81"/>
            <rFont val="Tahoma"/>
            <family val="2"/>
          </rPr>
          <t xml:space="preserve">
Update SOP terkendala kesibukan masing2 dept.
Prioritaskan update SOP dari kegiatan yg krusial (cth: SCM &amp; PRD)</t>
        </r>
      </text>
    </comment>
    <comment ref="R10" authorId="1" shapeId="0" xr:uid="{00000000-0006-0000-0200-000007000000}">
      <text>
        <r>
          <rPr>
            <b/>
            <sz val="9"/>
            <color indexed="81"/>
            <rFont val="Tahoma"/>
            <family val="2"/>
          </rPr>
          <t>Andreas:</t>
        </r>
        <r>
          <rPr>
            <sz val="9"/>
            <color indexed="81"/>
            <rFont val="Tahoma"/>
            <family val="2"/>
          </rPr>
          <t xml:space="preserve">
Update SOP terkendala kesibukan masing2 dept.
Prioritaskan update SOP dari kegiatan yg krusial (cth: MKT, SCM &amp; PRD)</t>
        </r>
      </text>
    </comment>
    <comment ref="Z10" authorId="1" shapeId="0" xr:uid="{00000000-0006-0000-0200-000008000000}">
      <text>
        <r>
          <rPr>
            <b/>
            <sz val="9"/>
            <color indexed="81"/>
            <rFont val="Tahoma"/>
            <family val="2"/>
          </rPr>
          <t>Andreas:</t>
        </r>
        <r>
          <rPr>
            <sz val="9"/>
            <color indexed="81"/>
            <rFont val="Tahoma"/>
            <family val="2"/>
          </rPr>
          <t xml:space="preserve">
Dept. yang SOP-nya belum terupdate: QC, RND, HCGA, IT, FIACO</t>
        </r>
      </text>
    </comment>
    <comment ref="AB10" authorId="1" shapeId="0" xr:uid="{00000000-0006-0000-0200-000009000000}">
      <text>
        <r>
          <rPr>
            <b/>
            <sz val="9"/>
            <color indexed="81"/>
            <rFont val="Tahoma"/>
            <family val="2"/>
          </rPr>
          <t>Andreas:</t>
        </r>
        <r>
          <rPr>
            <sz val="9"/>
            <color indexed="81"/>
            <rFont val="Tahoma"/>
            <family val="2"/>
          </rPr>
          <t xml:space="preserve">
Dept. yang SOP-nya belum terupdate: QC, RND, HCGA, IT, FIACO</t>
        </r>
      </text>
    </comment>
    <comment ref="P11" authorId="1" shapeId="0" xr:uid="{00000000-0006-0000-0200-00000A000000}">
      <text>
        <r>
          <rPr>
            <b/>
            <sz val="9"/>
            <color indexed="81"/>
            <rFont val="Tahoma"/>
            <family val="2"/>
          </rPr>
          <t>Andreas:</t>
        </r>
        <r>
          <rPr>
            <sz val="9"/>
            <color indexed="81"/>
            <rFont val="Tahoma"/>
            <family val="2"/>
          </rPr>
          <t xml:space="preserve">
Metode penilaian atas standar keberterimaan berupa survey
Draft pertanyaan sudah ada
Masih dianalisa pertanyaan lain yang akan dimasukkan kedalam survey tersebut, berdasarkan harapan dari tiap dept.
Target survey didistribusikan di Mei</t>
        </r>
      </text>
    </comment>
    <comment ref="R11" authorId="1" shapeId="0" xr:uid="{00000000-0006-0000-0200-00000B000000}">
      <text>
        <r>
          <rPr>
            <b/>
            <sz val="9"/>
            <color indexed="81"/>
            <rFont val="Tahoma"/>
            <family val="2"/>
          </rPr>
          <t>Andreas:</t>
        </r>
        <r>
          <rPr>
            <sz val="9"/>
            <color indexed="81"/>
            <rFont val="Tahoma"/>
            <family val="2"/>
          </rPr>
          <t xml:space="preserve">
Metode penilaian atas standar keberterimaan berupa survey
Draft pertanyaan sudah ada
Masih dianalisa pertanyaan lain yang akan dimasukkan kedalam survey tersebut, berdasarkan harapan dari tiap dept.
Target survey didistribusikan di Mei</t>
        </r>
      </text>
    </comment>
    <comment ref="Z11" authorId="1" shapeId="0" xr:uid="{00000000-0006-0000-0200-00000C000000}">
      <text>
        <r>
          <rPr>
            <b/>
            <sz val="9"/>
            <color indexed="81"/>
            <rFont val="Tahoma"/>
            <family val="2"/>
          </rPr>
          <t>Andreas:</t>
        </r>
        <r>
          <rPr>
            <sz val="9"/>
            <color indexed="81"/>
            <rFont val="Tahoma"/>
            <family val="2"/>
          </rPr>
          <t xml:space="preserve">
Metode penilaian atas standar keberterimaan berupa survey sdh dishare di Agust
Collect hasil survey M4 Agust
Follow up survey di Sept</t>
        </r>
      </text>
    </comment>
    <comment ref="AB11" authorId="1" shapeId="0" xr:uid="{00000000-0006-0000-0200-00000D000000}">
      <text>
        <r>
          <rPr>
            <b/>
            <sz val="9"/>
            <color indexed="81"/>
            <rFont val="Tahoma"/>
            <family val="2"/>
          </rPr>
          <t>Andreas:</t>
        </r>
        <r>
          <rPr>
            <sz val="9"/>
            <color indexed="81"/>
            <rFont val="Tahoma"/>
            <family val="2"/>
          </rPr>
          <t xml:space="preserve">
Metode penilaian atas standar keberterimaan berupa survey sdh dishare di Agust
Collect hasil survey M4 Agust
Follow up survey di Sept</t>
        </r>
      </text>
    </comment>
    <comment ref="G13" authorId="1" shapeId="0" xr:uid="{00000000-0006-0000-0200-00000E000000}">
      <text>
        <r>
          <rPr>
            <b/>
            <sz val="9"/>
            <color indexed="81"/>
            <rFont val="Tahoma"/>
            <family val="2"/>
          </rPr>
          <t>Andreas:</t>
        </r>
        <r>
          <rPr>
            <sz val="9"/>
            <color indexed="81"/>
            <rFont val="Tahoma"/>
            <family val="2"/>
          </rPr>
          <t xml:space="preserve">
ISO
CPAKB
Ecolabel
SNI Kursi &amp; NSB</t>
        </r>
      </text>
    </comment>
    <comment ref="Z13" authorId="1" shapeId="0" xr:uid="{00000000-0006-0000-0200-00000F000000}">
      <text>
        <r>
          <rPr>
            <b/>
            <sz val="9"/>
            <color indexed="81"/>
            <rFont val="Tahoma"/>
            <family val="2"/>
          </rPr>
          <t>Andreas:</t>
        </r>
        <r>
          <rPr>
            <sz val="9"/>
            <color indexed="81"/>
            <rFont val="Tahoma"/>
            <family val="2"/>
          </rPr>
          <t xml:space="preserve">
Sertifikat ISO 9001 SGS expired 11 Juli 2023
Menunggu serifikat ISO 9001, 14001 &amp; 45001 terbit dari URS</t>
        </r>
      </text>
    </comment>
    <comment ref="AB13" authorId="1" shapeId="0" xr:uid="{00000000-0006-0000-0200-000010000000}">
      <text>
        <r>
          <rPr>
            <b/>
            <sz val="9"/>
            <color indexed="81"/>
            <rFont val="Tahoma"/>
            <family val="2"/>
          </rPr>
          <t>Andreas:</t>
        </r>
        <r>
          <rPr>
            <sz val="9"/>
            <color indexed="81"/>
            <rFont val="Tahoma"/>
            <family val="2"/>
          </rPr>
          <t xml:space="preserve">
Sertifikat ISO 9001 SGS expired 11 Juli 2023
Menunggu serifikat ISO 9001, 14001 &amp; 45001 terbit dari URS</t>
        </r>
      </text>
    </comment>
    <comment ref="Z17" authorId="0" shapeId="0" xr:uid="{00000000-0006-0000-0200-000011000000}">
      <text>
        <r>
          <rPr>
            <b/>
            <sz val="9"/>
            <color indexed="81"/>
            <rFont val="Tahoma"/>
            <family val="2"/>
          </rPr>
          <t>Agung:</t>
        </r>
        <r>
          <rPr>
            <sz val="9"/>
            <color indexed="81"/>
            <rFont val="Tahoma"/>
            <family val="2"/>
          </rPr>
          <t xml:space="preserve">
Audit sertifikasi ISO Integrasi per Juli total 16 temuan PNC (obsevasi)</t>
        </r>
      </text>
    </comment>
    <comment ref="AB17" authorId="1" shapeId="0" xr:uid="{00000000-0006-0000-0200-000012000000}">
      <text>
        <r>
          <rPr>
            <b/>
            <sz val="9"/>
            <color indexed="81"/>
            <rFont val="Tahoma"/>
            <family val="2"/>
          </rPr>
          <t>Andreas:</t>
        </r>
        <r>
          <rPr>
            <sz val="9"/>
            <color indexed="81"/>
            <rFont val="Tahoma"/>
            <family val="2"/>
          </rPr>
          <t xml:space="preserve">
Audit sertifikasi ISO Integrasi per Juli total 16 temuan PNC (obsevasi)</t>
        </r>
      </text>
    </comment>
    <comment ref="P18" authorId="1" shapeId="0" xr:uid="{00000000-0006-0000-0200-000013000000}">
      <text>
        <r>
          <rPr>
            <b/>
            <sz val="9"/>
            <color indexed="81"/>
            <rFont val="Tahoma"/>
            <family val="2"/>
          </rPr>
          <t>Andreas:</t>
        </r>
        <r>
          <rPr>
            <sz val="9"/>
            <color indexed="81"/>
            <rFont val="Tahoma"/>
            <family val="2"/>
          </rPr>
          <t xml:space="preserve">
Kebutuhan sarana &amp; prasarana sudah dipetakan (realisasi M2 Apr)
Pemenuhan/pemesanan sarana &amp; prasarana on progress secara parsial</t>
        </r>
      </text>
    </comment>
    <comment ref="R18" authorId="1" shapeId="0" xr:uid="{00000000-0006-0000-0200-000014000000}">
      <text>
        <r>
          <rPr>
            <b/>
            <sz val="9"/>
            <color indexed="81"/>
            <rFont val="Tahoma"/>
            <family val="2"/>
          </rPr>
          <t>Andreas:</t>
        </r>
        <r>
          <rPr>
            <sz val="9"/>
            <color indexed="81"/>
            <rFont val="Tahoma"/>
            <family val="2"/>
          </rPr>
          <t xml:space="preserve">
Kebutuhan sarana &amp; prasarana sudah dipetakan (realisasi M2 Apr)
Pemenuhan/pemesanan sarana &amp; prasarana on progress secara parsial</t>
        </r>
      </text>
    </comment>
    <comment ref="Z18" authorId="0" shapeId="0" xr:uid="{00000000-0006-0000-0200-000015000000}">
      <text>
        <r>
          <rPr>
            <b/>
            <sz val="9"/>
            <color indexed="81"/>
            <rFont val="Tahoma"/>
            <family val="2"/>
          </rPr>
          <t>Agung:</t>
        </r>
        <r>
          <rPr>
            <sz val="9"/>
            <color indexed="81"/>
            <rFont val="Tahoma"/>
            <family val="2"/>
          </rPr>
          <t xml:space="preserve">
Lulus sertifikasi Audit Integrasi per Juli 2023</t>
        </r>
      </text>
    </comment>
    <comment ref="AB18" authorId="1" shapeId="0" xr:uid="{00000000-0006-0000-0200-000016000000}">
      <text>
        <r>
          <rPr>
            <b/>
            <sz val="9"/>
            <color indexed="81"/>
            <rFont val="Tahoma"/>
            <family val="2"/>
          </rPr>
          <t>Andreas:</t>
        </r>
        <r>
          <rPr>
            <sz val="9"/>
            <color indexed="81"/>
            <rFont val="Tahoma"/>
            <family val="2"/>
          </rPr>
          <t xml:space="preserve">
Lulus sertifikasi Audit Integrasi per Juli 2023</t>
        </r>
      </text>
    </comment>
    <comment ref="AE18" authorId="1" shapeId="0" xr:uid="{00000000-0006-0000-0200-000017000000}">
      <text>
        <r>
          <rPr>
            <b/>
            <sz val="9"/>
            <color indexed="81"/>
            <rFont val="Tahoma"/>
            <family val="2"/>
          </rPr>
          <t>Andreas:</t>
        </r>
        <r>
          <rPr>
            <sz val="9"/>
            <color indexed="81"/>
            <rFont val="Tahoma"/>
            <family val="2"/>
          </rPr>
          <t xml:space="preserve">
Lulus sertifikasi Audit Integrasi per Juli 2023</t>
        </r>
      </text>
    </comment>
    <comment ref="AI18" authorId="1" shapeId="0" xr:uid="{00000000-0006-0000-0200-000018000000}">
      <text>
        <r>
          <rPr>
            <b/>
            <sz val="9"/>
            <color indexed="81"/>
            <rFont val="Tahoma"/>
            <family val="2"/>
          </rPr>
          <t>Andreas:</t>
        </r>
        <r>
          <rPr>
            <sz val="9"/>
            <color indexed="81"/>
            <rFont val="Tahoma"/>
            <family val="2"/>
          </rPr>
          <t xml:space="preserve">
Lulus sertifikasi Audit Integrasi per Juli 2023</t>
        </r>
      </text>
    </comment>
    <comment ref="AM18" authorId="1" shapeId="0" xr:uid="{83BB9355-64F5-49A3-A2B9-17B78A4481F6}">
      <text>
        <r>
          <rPr>
            <b/>
            <sz val="9"/>
            <color indexed="81"/>
            <rFont val="Tahoma"/>
            <family val="2"/>
          </rPr>
          <t>Andreas:</t>
        </r>
        <r>
          <rPr>
            <sz val="9"/>
            <color indexed="81"/>
            <rFont val="Tahoma"/>
            <family val="2"/>
          </rPr>
          <t xml:space="preserve">
Lulus sertifikasi Audit Integrasi per Juli 2023</t>
        </r>
      </text>
    </comment>
    <comment ref="AQ18" authorId="1" shapeId="0" xr:uid="{B009930A-749B-4F46-9116-B148DBE2AD71}">
      <text>
        <r>
          <rPr>
            <b/>
            <sz val="9"/>
            <color indexed="81"/>
            <rFont val="Tahoma"/>
            <family val="2"/>
          </rPr>
          <t>Andreas:</t>
        </r>
        <r>
          <rPr>
            <sz val="9"/>
            <color indexed="81"/>
            <rFont val="Tahoma"/>
            <family val="2"/>
          </rPr>
          <t xml:space="preserve">
Lulus sertifikasi Audit Integrasi per Juli 2023</t>
        </r>
      </text>
    </comment>
    <comment ref="P19" authorId="1" shapeId="0" xr:uid="{00000000-0006-0000-0200-000019000000}">
      <text>
        <r>
          <rPr>
            <b/>
            <sz val="9"/>
            <color indexed="81"/>
            <rFont val="Tahoma"/>
            <family val="2"/>
          </rPr>
          <t>Andreas:</t>
        </r>
        <r>
          <rPr>
            <sz val="9"/>
            <color indexed="81"/>
            <rFont val="Tahoma"/>
            <family val="2"/>
          </rPr>
          <t xml:space="preserve">
Akan dikoordinasikan dengan FIACO &amp; Tim SAP, apakah bisa melakukan clossing bulanan tanpa lock SAP</t>
        </r>
      </text>
    </comment>
    <comment ref="R19" authorId="1" shapeId="0" xr:uid="{00000000-0006-0000-0200-00001A000000}">
      <text>
        <r>
          <rPr>
            <b/>
            <sz val="9"/>
            <color indexed="81"/>
            <rFont val="Tahoma"/>
            <family val="2"/>
          </rPr>
          <t>Andreas:</t>
        </r>
        <r>
          <rPr>
            <sz val="9"/>
            <color indexed="81"/>
            <rFont val="Tahoma"/>
            <family val="2"/>
          </rPr>
          <t xml:space="preserve">
Akan dikoordinasikan dengan FIACO &amp; Tim SAP, apakah bisa melakukan clossing bulanan tanpa lock SAP</t>
        </r>
      </text>
    </comment>
    <comment ref="Z19" authorId="1" shapeId="0" xr:uid="{00000000-0006-0000-0200-00001B000000}">
      <text>
        <r>
          <rPr>
            <b/>
            <sz val="9"/>
            <color indexed="81"/>
            <rFont val="Tahoma"/>
            <family val="2"/>
          </rPr>
          <t>Andreas:</t>
        </r>
        <r>
          <rPr>
            <sz val="9"/>
            <color indexed="81"/>
            <rFont val="Tahoma"/>
            <family val="2"/>
          </rPr>
          <t xml:space="preserve">
Identifikasi kendala proses RAF</t>
        </r>
      </text>
    </comment>
    <comment ref="AB19" authorId="1" shapeId="0" xr:uid="{00000000-0006-0000-0200-00001C000000}">
      <text>
        <r>
          <rPr>
            <b/>
            <sz val="9"/>
            <color indexed="81"/>
            <rFont val="Tahoma"/>
            <family val="2"/>
          </rPr>
          <t>Andreas:</t>
        </r>
        <r>
          <rPr>
            <sz val="9"/>
            <color indexed="81"/>
            <rFont val="Tahoma"/>
            <family val="2"/>
          </rPr>
          <t xml:space="preserve">
Terkendala pada proses input Stock Opname
Identifikasi kendala proses RAF</t>
        </r>
      </text>
    </comment>
    <comment ref="P21" authorId="1" shapeId="0" xr:uid="{00000000-0006-0000-0200-00001D000000}">
      <text>
        <r>
          <rPr>
            <b/>
            <sz val="9"/>
            <color indexed="81"/>
            <rFont val="Tahoma"/>
            <family val="2"/>
          </rPr>
          <t>Andreas:</t>
        </r>
        <r>
          <rPr>
            <sz val="9"/>
            <color indexed="81"/>
            <rFont val="Tahoma"/>
            <family val="2"/>
          </rPr>
          <t xml:space="preserve">
Dari kaizen bulanan yang sudah dilakukan, belum dipilih, mana yang akan dijadikan kaizen strategis</t>
        </r>
      </text>
    </comment>
    <comment ref="R21" authorId="1" shapeId="0" xr:uid="{00000000-0006-0000-0200-00001E000000}">
      <text>
        <r>
          <rPr>
            <b/>
            <sz val="9"/>
            <color indexed="81"/>
            <rFont val="Tahoma"/>
            <family val="2"/>
          </rPr>
          <t>Andreas:</t>
        </r>
        <r>
          <rPr>
            <sz val="9"/>
            <color indexed="81"/>
            <rFont val="Tahoma"/>
            <family val="2"/>
          </rPr>
          <t xml:space="preserve">
Dari kaizen bulanan yang sudah dilakukan, belum dipilih, mana yang akan dijadikan kaizen strategis</t>
        </r>
      </text>
    </comment>
    <comment ref="Z21" authorId="1" shapeId="0" xr:uid="{00000000-0006-0000-0200-00001F000000}">
      <text>
        <r>
          <rPr>
            <b/>
            <sz val="9"/>
            <color indexed="81"/>
            <rFont val="Tahoma"/>
            <family val="2"/>
          </rPr>
          <t>Andreas:</t>
        </r>
        <r>
          <rPr>
            <sz val="9"/>
            <color indexed="81"/>
            <rFont val="Tahoma"/>
            <family val="2"/>
          </rPr>
          <t xml:space="preserve">
Sistem Manajemen Terintegrasi
WOW Awards</t>
        </r>
      </text>
    </comment>
    <comment ref="AB21" authorId="1" shapeId="0" xr:uid="{00000000-0006-0000-0200-000020000000}">
      <text>
        <r>
          <rPr>
            <b/>
            <sz val="9"/>
            <color indexed="81"/>
            <rFont val="Tahoma"/>
            <family val="2"/>
          </rPr>
          <t>Andreas:</t>
        </r>
        <r>
          <rPr>
            <sz val="9"/>
            <color indexed="81"/>
            <rFont val="Tahoma"/>
            <family val="2"/>
          </rPr>
          <t xml:space="preserve">
WOW Awards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Sumyad</author>
    <author>Riza F</author>
  </authors>
  <commentList>
    <comment ref="C10" authorId="0" shapeId="0" xr:uid="{00000000-0006-0000-0300-000001000000}">
      <text>
        <r>
          <rPr>
            <b/>
            <sz val="9"/>
            <color indexed="81"/>
            <rFont val="Tahoma"/>
            <family val="2"/>
          </rPr>
          <t>Sumyad:</t>
        </r>
        <r>
          <rPr>
            <sz val="9"/>
            <color indexed="81"/>
            <rFont val="Tahoma"/>
            <family val="2"/>
          </rPr>
          <t xml:space="preserve">
</t>
        </r>
      </text>
    </comment>
    <comment ref="B15" authorId="0" shapeId="0" xr:uid="{00000000-0006-0000-0300-000002000000}">
      <text>
        <r>
          <rPr>
            <b/>
            <sz val="9"/>
            <color indexed="81"/>
            <rFont val="Tahoma"/>
            <family val="2"/>
          </rPr>
          <t>Sumyad:</t>
        </r>
        <r>
          <rPr>
            <sz val="9"/>
            <color indexed="81"/>
            <rFont val="Tahoma"/>
            <family val="2"/>
          </rPr>
          <t xml:space="preserve">
Melakukan re-dokumentasi untuk proses Pengembangan Produk (RnD), Planning Prod (Sch) dan Pengadaan barang (Purchasing)</t>
        </r>
      </text>
    </comment>
    <comment ref="B20" authorId="1" shapeId="0" xr:uid="{00000000-0006-0000-0300-000003000000}">
      <text>
        <r>
          <rPr>
            <b/>
            <sz val="9"/>
            <color indexed="81"/>
            <rFont val="Tahoma"/>
            <family val="2"/>
          </rPr>
          <t>Riza F:</t>
        </r>
        <r>
          <rPr>
            <sz val="9"/>
            <color indexed="81"/>
            <rFont val="Tahoma"/>
            <family val="2"/>
          </rPr>
          <t xml:space="preserve">
Core : …… (sesuai tugas masing-masing)
</t>
        </r>
      </text>
    </comment>
  </commentList>
</comments>
</file>

<file path=xl/sharedStrings.xml><?xml version="1.0" encoding="utf-8"?>
<sst xmlns="http://schemas.openxmlformats.org/spreadsheetml/2006/main" count="992" uniqueCount="543">
  <si>
    <t>PIC</t>
  </si>
  <si>
    <t>PERSPECTIVES</t>
  </si>
  <si>
    <t>MEASUREMENT (KPI)</t>
  </si>
  <si>
    <t>TARGET</t>
  </si>
  <si>
    <t>CORPORATE STRATEGIC INITIATIVES / DEPARTEMENT ACTIVITIES</t>
  </si>
  <si>
    <t>SCHEDULE</t>
  </si>
  <si>
    <t>FINANCIAL</t>
  </si>
  <si>
    <t>CUSTOMER</t>
  </si>
  <si>
    <t>DETAIL  STRATEGY</t>
  </si>
  <si>
    <t>RISIKO</t>
  </si>
  <si>
    <t>MITIGASI RISIKO</t>
  </si>
  <si>
    <t>F-MSD/15</t>
  </si>
  <si>
    <t>NO</t>
  </si>
  <si>
    <t>KETIDAKPASTIAN</t>
  </si>
  <si>
    <t>KONTROL SAAT INI</t>
  </si>
  <si>
    <t>EFEKTIFITAS KONTROL</t>
  </si>
  <si>
    <t>RISIKO SAAT INI</t>
  </si>
  <si>
    <t>TARGET RISIKO RESIDU</t>
  </si>
  <si>
    <t>REALISASI RISIKO RESIDU</t>
  </si>
  <si>
    <t>PROBABILITY</t>
  </si>
  <si>
    <t>SEVERITY</t>
  </si>
  <si>
    <t>TINGKAT RISIKO</t>
  </si>
  <si>
    <t>KEMUNGKINAN &amp; DAMPAK</t>
  </si>
  <si>
    <t>STRATEGI RESIKO</t>
  </si>
  <si>
    <t>Sangat kecil</t>
  </si>
  <si>
    <t>Dihindari</t>
  </si>
  <si>
    <t>Kecil</t>
  </si>
  <si>
    <t>Dikurangi</t>
  </si>
  <si>
    <t>Sedang</t>
  </si>
  <si>
    <t>Ditransfer</t>
  </si>
  <si>
    <t>Besar</t>
  </si>
  <si>
    <t>Sangat besar</t>
  </si>
  <si>
    <t>(Manager / Presdir)</t>
  </si>
  <si>
    <t>KPI</t>
  </si>
  <si>
    <t>TINDAKAN RISIKO</t>
  </si>
  <si>
    <t>Diterima</t>
  </si>
  <si>
    <t>IDENTIFIKASI RESIKO KPI BSC</t>
  </si>
  <si>
    <t xml:space="preserve">KARAKTERISTIK / TUJUAN DETAIL STRATEGI </t>
  </si>
  <si>
    <t>Pelaksanaan tindak lanjut temuan audit 100 %</t>
  </si>
  <si>
    <t>BOBOT</t>
  </si>
  <si>
    <t>Menjadwal ulang Project re-dokumentasi secara detail sesuai konsep yang telah disepakati dengan mentargetkan beberapa proses</t>
  </si>
  <si>
    <t>Sebagai trainer terlibat aktif dalam program peningkatan soft competency staff : ……….. (buatkan program kerja)</t>
  </si>
  <si>
    <t>Melanjutkan program kerja 2020</t>
  </si>
  <si>
    <t>Analisa dan evaluasi kerja staff berdasarkan WOLA dari HC&amp;GA</t>
  </si>
  <si>
    <t>Konsisten 2 minggu sekali melakukan follow up program pengembangan yang dilakukan oleh staff  untuk karu dan operator dan melakukan coaching bila diperlukan</t>
  </si>
  <si>
    <t>INTERNAL PROSES</t>
  </si>
  <si>
    <t>Akurasi penetapan HPP di SAP 100 %</t>
  </si>
  <si>
    <t>Penyelesaian Aplikasi Planning Monitoring BO 100 % pada Juni 2021</t>
  </si>
  <si>
    <t>Pencapaian Target DOH AR (TTI dan Anak Perusahaan) 100 %</t>
  </si>
  <si>
    <t>DOH Inventory (TTI dan Anak Perusahaan) 100 %</t>
  </si>
  <si>
    <t>Mendapatkan Sertifikasi SMK3 ISO 45001: 2018 Oktober 2021</t>
  </si>
  <si>
    <t>Pencapaian Target K3 100 %</t>
  </si>
  <si>
    <t xml:space="preserve"> Pencapaian Target Lingkungan 100 %</t>
  </si>
  <si>
    <t xml:space="preserve">Penyelesaian Project Re-Dokumentasi System 100 % </t>
  </si>
  <si>
    <t>Jumlah Kaizen Strategis 1 / Dept / Tahun</t>
  </si>
  <si>
    <t>Persentase Keterlibatan kaizen 75 / Dept / Bulan</t>
  </si>
  <si>
    <t>Zero Jumlah karyawan positive Covid-19 di Dept</t>
  </si>
  <si>
    <t xml:space="preserve">KONDISI SAAT INI </t>
  </si>
  <si>
    <t>Mengontrol transaksi Production Order</t>
  </si>
  <si>
    <t>Sampai Des 2020 penyelesaian 50 %</t>
  </si>
  <si>
    <t>Penutupan temuan audit 2020 mencapai 90 %, kendala utama adalah Temuan MIDO dan Agen</t>
  </si>
  <si>
    <t xml:space="preserve">DETAIL STRATEGI </t>
  </si>
  <si>
    <t>Meneruskan laporan audit ke komisaris</t>
  </si>
  <si>
    <t>Memonitor dan melaporkan DOH AR kepada Direksi, Komite Audit dan Komisaris</t>
  </si>
  <si>
    <t>Memonitor dan melaporkan DOH Inventory kepada Direksi, Komite Audit dan Komisaris</t>
  </si>
  <si>
    <t>Memonitor dan mengevaluasi Pengembangan Aplikasi</t>
  </si>
  <si>
    <t>Menyusun, melaksanakan dan mengevaluasi program sertifikasi</t>
  </si>
  <si>
    <t xml:space="preserve">Sebagian prosedur dan infrastruktur SMK3 sudah direalisasikan </t>
  </si>
  <si>
    <t>Pencapaian target lingkungan pada tahun 2020 sebesar 70 %</t>
  </si>
  <si>
    <t>Sudah dibuatkan target (kecelakaan kerja dan penyakit akibat kerja) namun perlu direview kesesuaian dan kecukupannya</t>
  </si>
  <si>
    <t>Mereview, menetapkan, monitoring dan evaluasi pencapaian target K3</t>
  </si>
  <si>
    <t>Melaksanakan protokol kesehatan baik di lingkungan perusahaan maupun di luar perusahaan</t>
  </si>
  <si>
    <t>Pencapaian tahun 2020 sebesar 78,87 %</t>
  </si>
  <si>
    <t>Lihat sheet DOH</t>
  </si>
  <si>
    <t>Pencapaian hanya 3 judul kaizen yang selesai
1. Sales APD Masker
2. HCGA Pengelolaan Limbah Domestik
3. MSD Redekomentasi System</t>
  </si>
  <si>
    <t>Mengadakan presentasi bulanan baik secara online maupun offline</t>
  </si>
  <si>
    <t>Mengefektifkan peranan komite L- Man</t>
  </si>
  <si>
    <t>Finalisasi konsep ke 4, pada bulan September 2020,
Proses re-dokumentasi meliputi : Analisa, Pembuatan Draft, Cek Draft &amp; perbaikan draft dengan hasil sbb :
Realisasi 2020 dengan target 75% hingga des baru terealisasi 30,7% sd November 2020</t>
  </si>
  <si>
    <t>Penyelesaian Implementasi SAP di Agen pada April 2021</t>
  </si>
  <si>
    <t>Baru 2 Agen (PMK dan SACN) yang sudah implementasi</t>
  </si>
  <si>
    <t>Melaksanakan dan mengevaluasi tahapan proses implementasi SAP</t>
  </si>
  <si>
    <t xml:space="preserve">Selisih rata rata antara Harga Standard dan Harga actual 3% , namun selisih tertinggi sebesar 80 % pada Oktober 2021, dikarenakan silang posting </t>
  </si>
  <si>
    <t>Sudah dilakukan pengumpulan informasi melalui seminar serta software Sustainability Report (easySR)</t>
  </si>
  <si>
    <t>Pencapaian Program Keberlanjutan (Sustainability)</t>
  </si>
  <si>
    <t xml:space="preserve">Belum ada yang terindikasi OTG atau PDP </t>
  </si>
  <si>
    <t>Membuat program kerja peningkatan kompetensi….</t>
  </si>
  <si>
    <t xml:space="preserve">Membuat, melaksanakan dan mereview target Keberlanjutan (ESG) berdasarkan kriteria POJK 51 </t>
  </si>
  <si>
    <t>Projek pengembangan soft competency staff oleh manager 100 % pada Des 2021</t>
  </si>
  <si>
    <t>Projek pengembangan hard competency staff oleh manager 100 % pada Des 2021</t>
  </si>
  <si>
    <t>Soft kompetensi manager  sesuai standard  utk semua parameter 100 % pada Des 2021</t>
  </si>
  <si>
    <t>Persentase karyawan operator multitasking pada Des 2021</t>
  </si>
  <si>
    <t>Program sudah dibuat tetapi tidak konsisten di monitor dan di follow up</t>
  </si>
  <si>
    <t>Pada 2020 program sudah dibuatkan dan tinggal dilanjutkan pada 2021, demikian juga dengan WOLA</t>
  </si>
  <si>
    <t>Pada tahun 2020 pengembangan kompetensi manager dilakukan dengan menjadi fasilitator pengembangan kompetensi staff pada parameter kompetensi yang menjadi keunggulan manager masing masing, sedangkan parameter kompetensi manager yang perlu ditingkatkan, belum di fasilitasi oleh program apapun</t>
  </si>
  <si>
    <t>Pada tahun 2020 pengembangan kompetensi manager dilakukan dengan menjadi fasilitator pengembangan kompetensi staff namun follow up nya belum dilakukan secara efektif dan konsisten</t>
  </si>
  <si>
    <t>Jan-Des</t>
  </si>
  <si>
    <t>Transaksi tidak dapat terverifikasi secara tepat</t>
  </si>
  <si>
    <t>Risiko ketidaktepatan verifikasi</t>
  </si>
  <si>
    <t>Belum ada</t>
  </si>
  <si>
    <t>Memastikan tidak terjadi salah atau terlambat posting atau  (actual = system)</t>
  </si>
  <si>
    <t>Pengontrolan dilakukan oleh SCH</t>
  </si>
  <si>
    <t>Cukup efektif walaupun masih terjadi kelolosan</t>
  </si>
  <si>
    <t>Mengoptimalkan beragam T-Code SAP untuk melakukan Analisa yang lebih komprehensif</t>
  </si>
  <si>
    <t>Memastikan pengembangan aplikasi sesuai dengan kebutuhan yang diharapkan</t>
  </si>
  <si>
    <t xml:space="preserve">Perubahan Aplikasi </t>
  </si>
  <si>
    <t>Risiko Perubahan Aplikasi</t>
  </si>
  <si>
    <t>Verifikasi aplikasi secara bertahap</t>
  </si>
  <si>
    <t>Cukup efektif</t>
  </si>
  <si>
    <t>Memastikan Aplikasi bisa digunakan oleh agen secara efektif</t>
  </si>
  <si>
    <t>Efektivitas penggunaan di Agen</t>
  </si>
  <si>
    <t>Risiko efektifitas penggunaan SAP dan SIASAT</t>
  </si>
  <si>
    <t>Tindak lanjut audit dapat diselesaikan tepat waktu</t>
  </si>
  <si>
    <t>Tindak lanjut audit tidak selesai tepat waktu</t>
  </si>
  <si>
    <t>Risiko ketepatan waktu penyelesaian temuan audit</t>
  </si>
  <si>
    <t>Penunjukan PIC Pengontrol Transaksi (Ken dan Bayu)</t>
  </si>
  <si>
    <t>Follow up temuan audit 2 x sebulan</t>
  </si>
  <si>
    <t>Agar menjadi perhatian Direksi dalam pengelolaan perusahaan</t>
  </si>
  <si>
    <t>Agen dan MIDO tidak concern mencapai target DOH</t>
  </si>
  <si>
    <t>Risiko Perbedaan Persfektif Bisnis</t>
  </si>
  <si>
    <t>Penyamaan persepsi atas arahan TC</t>
  </si>
  <si>
    <t xml:space="preserve">Agar memenuhi semua persyaratan standard </t>
  </si>
  <si>
    <t>Persyaratan mandatory dari standard tidak dapat dipenuhi</t>
  </si>
  <si>
    <t>Risiko Pemenuhan Persyaratan Standard</t>
  </si>
  <si>
    <t>Memahami standard secara komprehensif melalui pelatiahan secara formal</t>
  </si>
  <si>
    <t>Efektif</t>
  </si>
  <si>
    <t>Target K3 dapat dipenuhi 100 %</t>
  </si>
  <si>
    <t>Target K3 tidak tercapai</t>
  </si>
  <si>
    <t>Risiko pencapaian Target K3</t>
  </si>
  <si>
    <t>Penetapan target secara SMART</t>
  </si>
  <si>
    <t>Mereview, menetapkan, monitoring dan evaluasi pencapaian target Lingkungan</t>
  </si>
  <si>
    <t>Target Lingkungan dapat dipenuhi 100 %</t>
  </si>
  <si>
    <t>Target Lingkungan tidak tercapai</t>
  </si>
  <si>
    <t>Risiko Pencapaian target Lingkungan</t>
  </si>
  <si>
    <t>Mereview Target Lingkungan secara SMART</t>
  </si>
  <si>
    <t>Penyelesaian Re-Dokumentasi sesuai rencana</t>
  </si>
  <si>
    <t>Penyelesaian di bawah target</t>
  </si>
  <si>
    <t xml:space="preserve">Risiko waktu penyelesaian </t>
  </si>
  <si>
    <t>Menetapkan Target Maksimum</t>
  </si>
  <si>
    <t>Tidak efektif</t>
  </si>
  <si>
    <t>Membagi target penyelesaian dalam beberapa term</t>
  </si>
  <si>
    <t>Memenuhi kriteria POJK 51</t>
  </si>
  <si>
    <t>Kriteria POJK 51 tidak dapat terpenuhi</t>
  </si>
  <si>
    <t>Risiko Pemenuhan Kriteria POJK 51</t>
  </si>
  <si>
    <t>Mengikuti seminar, mempelajari pedoman standard POJK, GRI, mempelajari Contoh Laporan Keberlanjutan perusahaan lain, trial aplikasi easySR</t>
  </si>
  <si>
    <t>Monitoring perkembangan Kaizen tiap Departemen dapat terlaksana dengan baik</t>
  </si>
  <si>
    <t xml:space="preserve">Pelaksanaan Presentasi tidak konsisten </t>
  </si>
  <si>
    <t>Risiko konsistensi pelaksanaan presentasi</t>
  </si>
  <si>
    <t>Reminder outlook</t>
  </si>
  <si>
    <t>Menjadikan prioritas pekerjaan, membuat pengingat menggunakan sticky note di Desktop</t>
  </si>
  <si>
    <t>Merupakan fungsi utama komite L-Man</t>
  </si>
  <si>
    <t>Tidak semua anggota komite terlibat aktif</t>
  </si>
  <si>
    <t>Risiko keaktifan anggota komite</t>
  </si>
  <si>
    <t>Menunjuk sekretaris komite untuk memfollow up</t>
  </si>
  <si>
    <t>Tidak Efektif</t>
  </si>
  <si>
    <t>Arrange pertemuan komite 2 bulan sekali</t>
  </si>
  <si>
    <t>Mencegah penularan yang meluas</t>
  </si>
  <si>
    <t>Potensi terpapar bisa dari mana mana, karena pandemi semakin meluas</t>
  </si>
  <si>
    <t>Risiko Titik Lengah</t>
  </si>
  <si>
    <t>Reminder protokol kesehatan dan test SWAB secara berkala</t>
  </si>
  <si>
    <t>Agar progress pengembangan dapat termonitor dengan baik</t>
  </si>
  <si>
    <t>Pelaksanaan follow up tidak konsisten</t>
  </si>
  <si>
    <t>Risiko konsistensi follow up</t>
  </si>
  <si>
    <t>Pengaturan prioritas pekerjaan</t>
  </si>
  <si>
    <t>Kurang efektif</t>
  </si>
  <si>
    <t>Agar parameter kompetensi yang belum sesuai standard dapat ditingkatkan</t>
  </si>
  <si>
    <t>Pelaksanaan program tidak konsisten</t>
  </si>
  <si>
    <t>Risiko konsistensi pelaksanaan program</t>
  </si>
  <si>
    <t>Progress pengembangan dapat termonitor dengan baik</t>
  </si>
  <si>
    <t>Program yang sudah disusun dapat terlaksana secara penuh</t>
  </si>
  <si>
    <t>Tidak terjadi under dan over work load</t>
  </si>
  <si>
    <t>DEPARTMENT BALANCE SCORE CARD 2023</t>
  </si>
  <si>
    <t>F-BSC/CMS/2023</t>
  </si>
  <si>
    <t>Customer Satisfaction</t>
  </si>
  <si>
    <t>Productivity</t>
  </si>
  <si>
    <t>Responsible Production Process</t>
  </si>
  <si>
    <t>Kaizen Strategis</t>
  </si>
  <si>
    <t>Implementasi 5S</t>
  </si>
  <si>
    <t>Optimalisasi sistem managemen ISO 9001</t>
  </si>
  <si>
    <t>Digitalization System</t>
  </si>
  <si>
    <t>Realisasi Program Pengembangan SAP &amp; CINT Intranet</t>
  </si>
  <si>
    <t>Mei 2023</t>
  </si>
  <si>
    <t>Cost effectiveness</t>
  </si>
  <si>
    <t>Max realisasi biaya 80% 
dari budget</t>
  </si>
  <si>
    <t>XXX</t>
  </si>
  <si>
    <t>Customer satisfaction</t>
  </si>
  <si>
    <t>CMS dept.</t>
  </si>
  <si>
    <t>CORPORATE MANAGEMEN SYSTEM</t>
  </si>
  <si>
    <t>Realisasi biaya dibawah budget yang telah ditentukan</t>
  </si>
  <si>
    <t>2x setahun</t>
  </si>
  <si>
    <t>Meningkatkan program efisiensi biaya</t>
  </si>
  <si>
    <t>3 bulan 1x</t>
  </si>
  <si>
    <t>Memastikan SOP pada setiap proses di departemen telah update</t>
  </si>
  <si>
    <t>1x setahun</t>
  </si>
  <si>
    <t>- Update bisnis proses di tiap dept.
- Update SOP berdasarkan bisnis proses</t>
  </si>
  <si>
    <t>Melakukan audit kepatuhan terhadap ketentuan yang berlaku (SOP &amp; standar ISO)</t>
  </si>
  <si>
    <t>SOP tidak update</t>
  </si>
  <si>
    <t>Realisasi proses yang tidak sesuai dengan SOP yang ada</t>
  </si>
  <si>
    <t>Memastikan proses yang berkaitan dengan poin-poin pada survey pelanggan telah berjalan dengan baik
(antara lain : tindak lanjut keluhan pelanggan, pengiriman, ASS, dll)</t>
  </si>
  <si>
    <t>Memastikan seluruh SOP telah berjalan dengan baik</t>
  </si>
  <si>
    <t>Memastikan seluruh SOP terkait K3 telah berjalan dengan baik</t>
  </si>
  <si>
    <t>Rekomendasi kepada Pimpinan dept. untuk melakukan sosialisasi SOP secara rutin</t>
  </si>
  <si>
    <t>Monitoring akurasi stock (material, WIP, barang jadi)</t>
  </si>
  <si>
    <t>Melakukan opname sampling (internal, DH &amp; subcon)</t>
  </si>
  <si>
    <t>Saldo stock tidak akurat</t>
  </si>
  <si>
    <t>Analisa pembelian material
Pembelian = kebutuhan - safety stock</t>
  </si>
  <si>
    <t>Kompetensi karyawan semua level sesuai standar kompetensi</t>
  </si>
  <si>
    <t>Melakukan audit kepatuhan terhadap ketentuan yang berlaku (SOP, standar ISO, perundangan, dll)</t>
  </si>
  <si>
    <t>Aktual proses tidak sesuai dengan ketentuan (SOP, standar ISO, perundangan, dll) yang ada</t>
  </si>
  <si>
    <t>Melakukan audit kepatuhan terhadap ketentuan yang berlaku (SOP, standar ISO 14001:2015, perundangan, dll)</t>
  </si>
  <si>
    <t>Aktual proses tidak sesuai dengan ketentuan (SOP, standar ISO 14001:2015, perundangan, dll) yang berlaku</t>
  </si>
  <si>
    <t>Rekomendasi kepada Pimpinan dept. untuk melakukan sosialisasi dan monitoring ketentuan (SOP, standar ISO 14001:2015, perundangan, dll) secara rutin</t>
  </si>
  <si>
    <t>1x sebulan</t>
  </si>
  <si>
    <t>0 temuan</t>
  </si>
  <si>
    <t>100% 
sesuai standar</t>
  </si>
  <si>
    <t>Pemenuhan 100%</t>
  </si>
  <si>
    <t>Menggerakkan program Kaizen/inovasi</t>
  </si>
  <si>
    <t>Keterlibatan Kaizen/bulan</t>
  </si>
  <si>
    <t>Pemenuhan GCG, kode etik, ketentuan &amp; perundangan</t>
  </si>
  <si>
    <t>Meningkatkan kepedulian karyawan terhadap 5S</t>
  </si>
  <si>
    <t>Implementasi program pengembangan kompetensi</t>
  </si>
  <si>
    <t>Meningkatkan efektivitas pemenuhan terhadap GCG, kode etik, ketentuan &amp; perundangan</t>
  </si>
  <si>
    <t>System capital</t>
  </si>
  <si>
    <t>Profitable growth</t>
  </si>
  <si>
    <t>Production quality</t>
  </si>
  <si>
    <t>Responsible production process</t>
  </si>
  <si>
    <t>Inventory management</t>
  </si>
  <si>
    <t>Organization capital</t>
  </si>
  <si>
    <t>Program Kaizen tidak berjalan</t>
  </si>
  <si>
    <t xml:space="preserve">LEARNING &amp; </t>
  </si>
  <si>
    <t>GROWTH</t>
  </si>
  <si>
    <t>Briefing terkait Kaizen dept. setiap minggu</t>
  </si>
  <si>
    <t>Manager</t>
  </si>
  <si>
    <t>Optimalisasi sistem managemen ISO 9001:2015</t>
  </si>
  <si>
    <t>100% in Mei 2023</t>
  </si>
  <si>
    <t>Optimalisasi penerapan Sistem Management ISO 9001:2015</t>
  </si>
  <si>
    <t>Jan-Mei</t>
  </si>
  <si>
    <t>Melakukan audit kepatuhan terhadap ketentuan yang berlaku (standar ISO 9001:2015, 14001:2015 &amp; 45001:2018)</t>
  </si>
  <si>
    <t>Sistem Management ISO 9001:2015, 14001:2015 &amp; 45001:2018 tidak berjalan</t>
  </si>
  <si>
    <t>0,012 (GJ/pcs)</t>
  </si>
  <si>
    <t xml:space="preserve">Pencapaian Target Intensitas Emisi CO2 </t>
  </si>
  <si>
    <t>0,033 (ton CO2/pcs)</t>
  </si>
  <si>
    <t xml:space="preserve">Pencapaian Target Intensitas Waste Water </t>
  </si>
  <si>
    <t>0,06 (M3/pcs)</t>
  </si>
  <si>
    <t xml:space="preserve">Pencapaian Target Intensitas Solid Waste </t>
  </si>
  <si>
    <t>0,0005 (ton/pcs)</t>
  </si>
  <si>
    <t>Kecelakaan Kerja</t>
  </si>
  <si>
    <t>Implementasi ISO 14001:2015 dan 45001:2018</t>
  </si>
  <si>
    <t>- Meningkatkan efisiensi biaya
- Menyusun schedule dan budget 
  tahunan dengan akurat</t>
  </si>
  <si>
    <t>- Biaya yang telah
  dibudgetkan, realisasinya diatas
  budget
- Terdapat biaya di luar budget</t>
  </si>
  <si>
    <t>Realisasi program pengembangan System Management QHSE</t>
  </si>
  <si>
    <t>Kontribusi CMS terkait produksivitas apa???</t>
  </si>
  <si>
    <t>Kontribusi CMS terkait gagal produksi apa???</t>
  </si>
  <si>
    <t>Kontribusi CMS terkait profit perusahaan apa???</t>
  </si>
  <si>
    <t>Kontribusi CMS terkait SAP &amp; Intranet apa???</t>
  </si>
  <si>
    <t>Kontribusi CMS terkait Industry 4.0 apa???</t>
  </si>
  <si>
    <t>Monitoring aplikasi penerapan sistem SAP</t>
  </si>
  <si>
    <t>Follow up dan update proses bisnis dan SOP</t>
  </si>
  <si>
    <t>Jan-Apr</t>
  </si>
  <si>
    <t>CORPORATE OBJECTIVE</t>
  </si>
  <si>
    <t xml:space="preserve">Meningkatkan program cost efisiensi </t>
  </si>
  <si>
    <t>Tim Audit</t>
  </si>
  <si>
    <t>Mereview metode Survey Kepuasan Pelanggan</t>
  </si>
  <si>
    <t>Monitoring dan evaluasi pencapaian target intensitas emisi CO2</t>
  </si>
  <si>
    <t>Monitoring dan evaluasi pencapaian target intensitas waste water</t>
  </si>
  <si>
    <t>Meningkatkan efektivitas program ESG</t>
  </si>
  <si>
    <t>Monitoring dan evaluasi target kecelakaan kerja</t>
  </si>
  <si>
    <t>Menggerakkan program Kaizen/Inovasi</t>
  </si>
  <si>
    <t>Meningkatkan efektivitas pemenuhan terhadap GCG, Kode etik, Peraturan &amp; perundangan</t>
  </si>
  <si>
    <t>program training dan coaching  terhadap GCG, kode etik, ketentuan &amp; perundangan</t>
  </si>
  <si>
    <t>Optimalisasi penerapan sistem management ISO 9001</t>
  </si>
  <si>
    <t>Implementasi ISO 14001 dan 45001</t>
  </si>
  <si>
    <t>Merealisasikan transaksi realtime di sistem SAP</t>
  </si>
  <si>
    <t>1x dalam 1 tahun</t>
  </si>
  <si>
    <t>Monitoring dan update sistem informasi berbasis digital</t>
  </si>
  <si>
    <t>Jan-Jun</t>
  </si>
  <si>
    <t>100% in 
Juni 2023</t>
  </si>
  <si>
    <t>- Melakukan audit kepatuhan terhadap 
  ketentuan yang berlaku (SOP, standar 
  ISO, perundangan, dll)</t>
  </si>
  <si>
    <t>75% keterlibatan</t>
  </si>
  <si>
    <t>CORPORATE MANAGEMENT SYSTEM</t>
  </si>
  <si>
    <t>Biaya yang berhub langsung dgn produk</t>
  </si>
  <si>
    <t>Biaya yang tidak berhub langsung dgn produk</t>
  </si>
  <si>
    <t>- Update bisnis proses di tiap dept.
- Integrasi bisnis proses antar 
  departemen
- Update SOP berdasarkan bisnis proses</t>
  </si>
  <si>
    <t>Keterlibatan Kaizen Bulanan</t>
  </si>
  <si>
    <t>Menurunkan komplain internal (standar keberterimaan)</t>
  </si>
  <si>
    <t>CMS dept.
Tim Audit</t>
  </si>
  <si>
    <r>
      <t xml:space="preserve">Akumulasi penggunaan biaya operasional terhadap budget
</t>
    </r>
    <r>
      <rPr>
        <sz val="10"/>
        <color rgb="FFFF0000"/>
        <rFont val="Arial"/>
        <family val="2"/>
      </rPr>
      <t>Penurunan biaya di dept CMS berdasarkan Budget CMS</t>
    </r>
  </si>
  <si>
    <r>
      <t xml:space="preserve">14,49 M
</t>
    </r>
    <r>
      <rPr>
        <sz val="10"/>
        <color rgb="FFFF0000"/>
        <rFont val="Arial"/>
        <family val="2"/>
      </rPr>
      <t>% atau Value</t>
    </r>
  </si>
  <si>
    <r>
      <t xml:space="preserve">Melakukan audit internal per 3 bulan serta analisa dan evaluasi 
</t>
    </r>
    <r>
      <rPr>
        <sz val="10"/>
        <color rgb="FFFF0000"/>
        <rFont val="Arial"/>
        <family val="2"/>
      </rPr>
      <t>Apa yg dilakukan untuk terjadi penurunan biaya</t>
    </r>
  </si>
  <si>
    <r>
      <t xml:space="preserve">Realisasi biaya dibawah budget yang telah ditentukan
</t>
    </r>
    <r>
      <rPr>
        <sz val="10"/>
        <color rgb="FFFF0000"/>
        <rFont val="Arial"/>
        <family val="2"/>
      </rPr>
      <t>lebih ke innovasi/kaizen</t>
    </r>
  </si>
  <si>
    <r>
      <t xml:space="preserve">Max realisasi biaya 90% 
dari budget
</t>
    </r>
    <r>
      <rPr>
        <sz val="10"/>
        <color rgb="FFFF0000"/>
        <rFont val="Arial"/>
        <family val="2"/>
      </rPr>
      <t>Target efisiensi brp?</t>
    </r>
  </si>
  <si>
    <t xml:space="preserve">Monitoring dan pengontrolan bulanan ke setiap departemen atas aktivitas operasi sesuai budget
</t>
  </si>
  <si>
    <t>Metode survey yang baru</t>
  </si>
  <si>
    <r>
      <t xml:space="preserve">Review metode : sample, responden dan questioner survey
</t>
    </r>
    <r>
      <rPr>
        <sz val="10"/>
        <color rgb="FFFF0000"/>
        <rFont val="Arial"/>
        <family val="2"/>
      </rPr>
      <t>Dll terkait proses survey</t>
    </r>
  </si>
  <si>
    <r>
      <t xml:space="preserve">Internal komplain per departemen per bulan
</t>
    </r>
    <r>
      <rPr>
        <sz val="10"/>
        <color rgb="FFFF0000"/>
        <rFont val="Arial"/>
        <family val="2"/>
      </rPr>
      <t>Menyediakan prosedur standar keberterimaan antar departemen</t>
    </r>
  </si>
  <si>
    <t>0
XXX</t>
  </si>
  <si>
    <t xml:space="preserve">Tidak adanya komplain internal
</t>
  </si>
  <si>
    <t>Sosialisasi, monitoring, dokumentasi, dll</t>
  </si>
  <si>
    <r>
      <t xml:space="preserve">Monitoring dan memastikan tidak adanya internal komplain antar departemen dengan cara :
</t>
    </r>
    <r>
      <rPr>
        <sz val="10"/>
        <color rgb="FFFF0000"/>
        <rFont val="Arial"/>
        <family val="2"/>
      </rPr>
      <t>Identifikasi persyaratan masing-masing departemen</t>
    </r>
  </si>
  <si>
    <t>Pencapaian Target Intensitas Energi</t>
  </si>
  <si>
    <r>
      <t xml:space="preserve">Monitoring dan evaluasi pencapaian target intensitas energi
</t>
    </r>
    <r>
      <rPr>
        <sz val="10"/>
        <color rgb="FFFF0000"/>
        <rFont val="Arial"/>
        <family val="2"/>
      </rPr>
      <t>strategi menurunkan energi (listrik)</t>
    </r>
  </si>
  <si>
    <r>
      <t xml:space="preserve">Monitoring dan evaluasi pencapaian target intensitas solid water
</t>
    </r>
    <r>
      <rPr>
        <sz val="10"/>
        <color rgb="FFFF0000"/>
        <rFont val="Arial"/>
        <family val="2"/>
      </rPr>
      <t>strategi menurunkan sampah dll</t>
    </r>
    <r>
      <rPr>
        <sz val="10"/>
        <color theme="1"/>
        <rFont val="Arial"/>
        <family val="2"/>
      </rPr>
      <t xml:space="preserve">
</t>
    </r>
  </si>
  <si>
    <r>
      <t xml:space="preserve">Menggerakkan program Kaizen/inovasi
</t>
    </r>
    <r>
      <rPr>
        <sz val="10"/>
        <color rgb="FFFF0000"/>
        <rFont val="Arial"/>
        <family val="2"/>
      </rPr>
      <t>Morning breafing, sharing mingguan untk menghasilkan kaizen</t>
    </r>
  </si>
  <si>
    <r>
      <t xml:space="preserve">Meningkatkan kepedulian karyawan terhadap 5S </t>
    </r>
    <r>
      <rPr>
        <sz val="10"/>
        <color rgb="FFFF0000"/>
        <rFont val="Arial"/>
        <family val="2"/>
      </rPr>
      <t>XXX</t>
    </r>
  </si>
  <si>
    <r>
      <t xml:space="preserve">Program pelatihan hard skill dan soft skill untuk peningkatan kompetensi
</t>
    </r>
    <r>
      <rPr>
        <sz val="10"/>
        <color rgb="FFFF0000"/>
        <rFont val="Arial"/>
        <family val="2"/>
      </rPr>
      <t>Idem HCGA</t>
    </r>
  </si>
  <si>
    <t xml:space="preserve">Pemenuhan GCG, kode etik, ketentuan &amp; perundangan
</t>
  </si>
  <si>
    <r>
      <t xml:space="preserve">100% in Mei 2023
</t>
    </r>
    <r>
      <rPr>
        <sz val="10"/>
        <color rgb="FFFF0000"/>
        <rFont val="Arial"/>
        <family val="2"/>
      </rPr>
      <t>0 temuan audit
temuan audit closed</t>
    </r>
  </si>
  <si>
    <r>
      <t xml:space="preserve">System capital
</t>
    </r>
    <r>
      <rPr>
        <u/>
        <sz val="10"/>
        <color rgb="FFFF0000"/>
        <rFont val="Arial"/>
        <family val="2"/>
      </rPr>
      <t>Masuk Internal Proses CMS</t>
    </r>
  </si>
  <si>
    <r>
      <t xml:space="preserve">Optimalisasi penerapan Sistem Management ISO 9001:2015
</t>
    </r>
    <r>
      <rPr>
        <sz val="10"/>
        <color rgb="FFFF0000"/>
        <rFont val="Arial"/>
        <family val="2"/>
      </rPr>
      <t>Program IA
Sosialisasi
Dll</t>
    </r>
  </si>
  <si>
    <r>
      <t xml:space="preserve">Realisasi program pengembangan System Management QHSE
</t>
    </r>
    <r>
      <rPr>
        <sz val="10"/>
        <color rgb="FFFF0000"/>
        <rFont val="Arial"/>
        <family val="2"/>
      </rPr>
      <t>Sertifikasi ISO</t>
    </r>
  </si>
  <si>
    <r>
      <t xml:space="preserve">Implementasi ISO 14001:2015 dan 45001:2018
</t>
    </r>
    <r>
      <rPr>
        <sz val="10"/>
        <color rgb="FFFF0000"/>
        <rFont val="Arial"/>
        <family val="2"/>
      </rPr>
      <t>GAP analisis
dll</t>
    </r>
  </si>
  <si>
    <t>Masuk internal proses CMS</t>
  </si>
  <si>
    <t>H=0</t>
  </si>
  <si>
    <r>
      <t xml:space="preserve">Monitoring dan follow up temuan transaksi SAP
</t>
    </r>
    <r>
      <rPr>
        <sz val="10"/>
        <color rgb="FFFF0000"/>
        <rFont val="Arial"/>
        <family val="2"/>
      </rPr>
      <t>Apa yg harus dilakukan</t>
    </r>
  </si>
  <si>
    <r>
      <t xml:space="preserve">Pengembangan sistem informasi berbasis digitalisasi </t>
    </r>
    <r>
      <rPr>
        <sz val="10"/>
        <color rgb="FFFF0000"/>
        <rFont val="Arial"/>
        <family val="2"/>
      </rPr>
      <t>DROP</t>
    </r>
  </si>
  <si>
    <t>Sertifikasi ISO 14001 dan 45001</t>
  </si>
  <si>
    <t>100% pada 
Juni 2023</t>
  </si>
  <si>
    <t>- Program Internal Audit
- Sosialisasi SOP</t>
  </si>
  <si>
    <t>Realisasi biaya 95% dari budget</t>
  </si>
  <si>
    <t>Meningkatkan efektivitas pemenuhan terhadap GCG, kode etik, peraturan &amp; perundangan</t>
  </si>
  <si>
    <t>0 temuan patroli 5S</t>
  </si>
  <si>
    <t>0 temuan audit major</t>
  </si>
  <si>
    <t>Sertifikasi sistem dan produk</t>
  </si>
  <si>
    <t>100% sertifikasi sistem dan produk (sesuai pengajuan &amp; perpanjangan)</t>
  </si>
  <si>
    <t>- Program Internal Audit
- Pencarian vendor sertifikasi
- Update dokumen sesuai persyaratan</t>
  </si>
  <si>
    <t>Menurunkan komplain internal</t>
  </si>
  <si>
    <t>Maret 2023</t>
  </si>
  <si>
    <t>Review metode survey antara lain :
- Penentuan responden
- Penyusunan daftar pertanyaan
- Cara pengolahan data</t>
  </si>
  <si>
    <t>100% Standar Keberterimaan 
di seluruh dept. update</t>
  </si>
  <si>
    <t>Collect pencapaian BSC dept.</t>
  </si>
  <si>
    <t>max tgl. 15
setiap bulan</t>
  </si>
  <si>
    <t>Membuat Kaizen Strategis yang dapat diikutsertakan WOW Awards</t>
  </si>
  <si>
    <t>Membuat A3 report setiap bulan melalui email Tim Kaizen</t>
  </si>
  <si>
    <t>Kompetensi karyawan staf dan non staf</t>
  </si>
  <si>
    <t>100% staf berada pada kategori match &amp; above</t>
  </si>
  <si>
    <t>Pelaksanaan coaching</t>
  </si>
  <si>
    <t>1x per semester</t>
  </si>
  <si>
    <t>Menyusun Job Desc dan SOP sesuai dengan Kode Etik, GCG, Peraturan, dan Perundangan yang berlaku</t>
  </si>
  <si>
    <t>- Routing perjalanan dinas audit
- Audit DH berdasarkan data atau online
- Penghematan ATK dengan cara paperless report
- Penggunaan softcopy data untuk keperluan 
  eksternal audit</t>
  </si>
  <si>
    <t xml:space="preserve">- Program Internal Audit
- Update SOP sesuai temuan Internal Audit
- Sosialisasi klausul ISO 9001 dan SOP
</t>
  </si>
  <si>
    <t>- Melakukan assessment kompetensi di akhir 
  semester satu
- Melaksanakan program pengembangan 
  kompetensi sesuai panduan HC</t>
  </si>
  <si>
    <t>- Mengimplementasikan program coaching oleh 
  Asmen dan Manager berbasis KPI BSC yang 
  ditetapkan
- Mengimplementasikan program coaching oleh 
  Asmen dan Manager berbasis assessment 
  kompetensi</t>
  </si>
  <si>
    <t>LEARNING &amp; 
GROWTH</t>
  </si>
  <si>
    <t>Efisiensi biaya di dept. CMS</t>
  </si>
  <si>
    <t>Menentukan Standar Keberterimaan antar dept.</t>
  </si>
  <si>
    <t>Monitoring dan memastikan tidak adanya internal komplain antar departemen dengan cara antara lain:
- Sosialisasi standar,
- Monitoring dan evaluasi,
- Tindak lanjut ketidaksesuaian</t>
  </si>
  <si>
    <t>All transaksi by SAP dan akurasi data H=0</t>
  </si>
  <si>
    <t>Akurasi data 
H=0</t>
  </si>
  <si>
    <t>Update Bisnis Proses &amp; 
SOP dept.</t>
  </si>
  <si>
    <t>100% Bisnis Proses &amp; SOP update 
di seluruh dept.</t>
  </si>
  <si>
    <t>- Update bisnis proses
- Integrasi bisnis proses antar dept.
- Update SOP dept.</t>
  </si>
  <si>
    <t>Identifikasi persyaratan dan standar keberterimaan di dept., dengan cara :
- Integrasi bisnis proses antar dept.
- Identifikasi kebutuhan dan harapan antar dept. 
  yang terkait</t>
  </si>
  <si>
    <t>- Membuat gap analysis
- Membuat program tindak lanjut sesuai gap 
  analysis
- Melengkapi persyaratan dokumen terkait ISO 
  14001 dan 45001
- Update Manual Sistem integrasi (ISO 9001, 14001 
  dan 45001)</t>
  </si>
  <si>
    <t>- Mematikan semua peralatan kerja ketika jam 
  istirahat, kecuali yang seharusnya menyala
- Mengganti lampu penerangan menjadi LED
- Mematikan semua peralatan kerja ketika haril ibur
- Mematikan semua fasilitas ruangan ketika 
  istirahat dan hari libur
- Mematikan mesin setiap selesai proses produksi
- Mematikan, pompa air, penerangan di ruang kerja, 
  alat-alat listrik ketika hari-hari libur</t>
  </si>
  <si>
    <t>Pencapaian target intensitas energi</t>
  </si>
  <si>
    <t>Intensitas penggunaan energi listrik turun</t>
  </si>
  <si>
    <t>- Menggunakan dua muka kertas untuk print
- Dokumen secara paperless</t>
  </si>
  <si>
    <t>Corporate Planning</t>
  </si>
  <si>
    <t>Menentukan Matrix Strategi SWOT Chitose tahun 2024</t>
  </si>
  <si>
    <t>- Identifikasi Konteks Organisasi berdasarkan 
   fenomena yang terjadi di tahun 2023
- Analisa SWOT perusahaan
- Menentukan Positioning perusahaan
- Menentukan Matrix Strategi SWOT perusahaan</t>
  </si>
  <si>
    <t>- Sosialisasi
- Reminder
- Analisa pencapaian BSC dan rekomendasi</t>
  </si>
  <si>
    <t>November 2023</t>
  </si>
  <si>
    <t>Belum ada kaizen strategis</t>
  </si>
  <si>
    <t>Jadwal di November</t>
  </si>
  <si>
    <t>Jadwal di March</t>
  </si>
  <si>
    <t>REALISASI JANUARY</t>
  </si>
  <si>
    <t>0 komplain
per bulan</t>
  </si>
  <si>
    <t>100% match</t>
  </si>
  <si>
    <t>Jobdesk 100% update</t>
  </si>
  <si>
    <t>Akurasi data LPB &amp; RAF
Rata-rata H+3</t>
  </si>
  <si>
    <t>100% bispro update
0% SOP update</t>
  </si>
  <si>
    <t>Harapan dept. 100% update
Standar keberterimaan 0% update</t>
  </si>
  <si>
    <t>0 komplain di Jan</t>
  </si>
  <si>
    <t>Sertifikat 100% masih berlaku
Blm ada pengajuan sertifikasi baru</t>
  </si>
  <si>
    <t>1 kaizen 100% keterlibatan</t>
  </si>
  <si>
    <t>REALISASI FEBRUARY</t>
  </si>
  <si>
    <t>0 komplain di Feb</t>
  </si>
  <si>
    <t>- Mengimplementasikan piket 5S, program 
  pemilahan sampah, dan penghematan energi 
  di dept.
- Melakukan perbaikan temuan 5S dan 
  melakukan sosialisasi berkala di dept.</t>
  </si>
  <si>
    <t>100% bispro update
10% SOP update</t>
  </si>
  <si>
    <t>REALISASI MARET</t>
  </si>
  <si>
    <t>0 komplain di Mar</t>
  </si>
  <si>
    <t>Sertifikat 100% masih berlaku
Blm ada pengajuan setifikasi
baru</t>
  </si>
  <si>
    <t>Belum dilakukan</t>
  </si>
  <si>
    <t>REALISASI APRIL</t>
  </si>
  <si>
    <t>Gap analysis 100%
Tindak lanjut gap 60%
Persyaratan dokumen 100%
Manual system intergrasi 100%
Kekurangan hanya di sarana, prasarana &amp; sertifikasi</t>
  </si>
  <si>
    <t>Gap analysis 100%
Tindak lanjut gap 60%
Persyaratan dokumen 100%
Manual system intergrasi 100%</t>
  </si>
  <si>
    <r>
      <t xml:space="preserve">Harapan dept. 100% update
</t>
    </r>
    <r>
      <rPr>
        <sz val="10"/>
        <color rgb="FFFF0000"/>
        <rFont val="Arial"/>
        <family val="2"/>
      </rPr>
      <t>Standar keberterimaan 0% update</t>
    </r>
  </si>
  <si>
    <r>
      <t xml:space="preserve">Gap analysis 100%
Tindak lanjut gap 75%
Persyaratan dokumen 100%
Manual system integrasi 100%
</t>
    </r>
    <r>
      <rPr>
        <sz val="10"/>
        <color rgb="FFFF0000"/>
        <rFont val="Arial"/>
        <family val="2"/>
      </rPr>
      <t>Kekurangan hanya di sarana,
prasarana &amp; sertifikasi</t>
    </r>
  </si>
  <si>
    <t>Budget Rp5.940.000
Realisasi Rp0
Realisasi 0% dari budget</t>
  </si>
  <si>
    <r>
      <t xml:space="preserve">100% bispro update
</t>
    </r>
    <r>
      <rPr>
        <sz val="10"/>
        <color rgb="FFFF0000"/>
        <rFont val="Arial"/>
        <family val="2"/>
      </rPr>
      <t>30% SOP update</t>
    </r>
  </si>
  <si>
    <t>Akurasi data LPB &amp; RAF
Rata-rata H+2
Mayoritas kendala disebabkan lock system SAP</t>
  </si>
  <si>
    <t>0.01768
147%</t>
  </si>
  <si>
    <t>0.01647
137%</t>
  </si>
  <si>
    <t>0.0155
129%</t>
  </si>
  <si>
    <t>95% dari intensitas solid waste ESG</t>
  </si>
  <si>
    <t>95% target intensitas energi ESG</t>
  </si>
  <si>
    <t>0.00015
30%</t>
  </si>
  <si>
    <t>0.0001
20%</t>
  </si>
  <si>
    <t>0.00018
36%</t>
  </si>
  <si>
    <t>2 dept. mengumpulkan &gt; tgl 15</t>
  </si>
  <si>
    <t>2 dept. mengumpulkan &gt; tgl 13</t>
  </si>
  <si>
    <t>Di Jan blm ada audit</t>
  </si>
  <si>
    <t>Di Feb blm ada audit</t>
  </si>
  <si>
    <t>Di Mar blm ada audit</t>
  </si>
  <si>
    <t>REALISASI Q1</t>
  </si>
  <si>
    <t>Akurasi data LPB &amp; RAF
Rata-rata H+1
Mayoritas kendala disebabkan
lock system SAP</t>
  </si>
  <si>
    <t>Gap analysis 100%
Tindak lanjut gap 75%
Persyaratan dokumen 100%
Manual system integrasi 100%
Kekurangan hanya di sarana,
prasarana &amp; sertifikasi</t>
  </si>
  <si>
    <t>100% bispro update
30% SOP update</t>
  </si>
  <si>
    <t>Jan 1x coaching</t>
  </si>
  <si>
    <t>Feb 2x coaching</t>
  </si>
  <si>
    <t>Mar 1x coaching</t>
  </si>
  <si>
    <t>s.d. Mar blm ada audit</t>
  </si>
  <si>
    <t>s.d. Mar 3 kaizen 
100% keterlibatan</t>
  </si>
  <si>
    <r>
      <t xml:space="preserve">Akurasi data LPB &amp; RAF
s.d. Mar rata-rata H+2
</t>
    </r>
    <r>
      <rPr>
        <sz val="10"/>
        <color rgb="FFFF0000"/>
        <rFont val="Arial"/>
        <family val="2"/>
      </rPr>
      <t>Mayoritas kendala disebabkan
lock system SAP</t>
    </r>
  </si>
  <si>
    <t>s.d. Mar
4x coaching</t>
  </si>
  <si>
    <t>s.d. Mar rata-rata 83% dept. mengumpulkan Realisasi BSC tepat waktu</t>
  </si>
  <si>
    <r>
      <t xml:space="preserve">100% bispro update
</t>
    </r>
    <r>
      <rPr>
        <sz val="10"/>
        <color rgb="FFFF0000"/>
        <rFont val="Arial"/>
        <family val="2"/>
      </rPr>
      <t>40% SOP update</t>
    </r>
  </si>
  <si>
    <t>3 dept. mengumpulkan &gt; tgl 15</t>
  </si>
  <si>
    <t>7 dept. mengumpulkan &gt; tgl 15</t>
  </si>
  <si>
    <r>
      <t xml:space="preserve">Gap analysis 100%
Tindak lanjut gap 80%
Persyaratan dokumen 100%
Manual system integrasi 100%
</t>
    </r>
    <r>
      <rPr>
        <sz val="10"/>
        <color rgb="FFFF0000"/>
        <rFont val="Arial"/>
        <family val="2"/>
      </rPr>
      <t>Kekurangan hanya di sarana,
prasarana &amp; sertifikasi</t>
    </r>
  </si>
  <si>
    <t>0 kaizen</t>
  </si>
  <si>
    <t>Tidak ada coaching</t>
  </si>
  <si>
    <t>Budget Rp7.090.000
Realisasi Rp0
Realisasi 0% dari budget</t>
  </si>
  <si>
    <t>Budget Rp70.050.000
Realisasi Rp41.965.000
Realisasi 60% dari budget</t>
  </si>
  <si>
    <t>Budget Rp76.650.000
Realisasi Rp14.600.000
Realisasi 19% dari budget</t>
  </si>
  <si>
    <t>s.d. Mar Budget Rp152.640.000
Realisasi Rp56.565.000
Realisasi 37% dari budget</t>
  </si>
  <si>
    <t>REALISASI MEI</t>
  </si>
  <si>
    <t>Budget Rp750.000
Realisasi Rp0
Realisasi 0% dari budget</t>
  </si>
  <si>
    <r>
      <t xml:space="preserve">100% bispro update
</t>
    </r>
    <r>
      <rPr>
        <sz val="10"/>
        <color rgb="FFFF0000"/>
        <rFont val="Arial"/>
        <family val="2"/>
      </rPr>
      <t>50% SOP update</t>
    </r>
  </si>
  <si>
    <t>0 komplain di Apr</t>
  </si>
  <si>
    <t>0 komplain di Mei</t>
  </si>
  <si>
    <t>4 dept. mengumpulkan &gt; tgl 15</t>
  </si>
  <si>
    <r>
      <t xml:space="preserve">Gap analysis 100%
Tindak lanjut gap 85%
Persyaratan dokumen 100%
Manual system integrasi 100%
</t>
    </r>
    <r>
      <rPr>
        <sz val="10"/>
        <color rgb="FFFF0000"/>
        <rFont val="Arial"/>
        <family val="2"/>
      </rPr>
      <t>Kekurangan hanya di sarana,
prasarana &amp; sertifikasi</t>
    </r>
  </si>
  <si>
    <r>
      <t xml:space="preserve">Akurasi data LPB &amp; RAF
s.d. Apr rata-rata H+0,5
</t>
    </r>
    <r>
      <rPr>
        <sz val="10"/>
        <color rgb="FFFF0000"/>
        <rFont val="Arial"/>
        <family val="2"/>
      </rPr>
      <t>Mayoritas kendala disebabkan
lock system SAP</t>
    </r>
  </si>
  <si>
    <r>
      <t xml:space="preserve">Akurasi data LPB &amp; RAF
s.d. Mei rata-rata H+0,3
</t>
    </r>
    <r>
      <rPr>
        <sz val="10"/>
        <color rgb="FFFF0000"/>
        <rFont val="Arial"/>
        <family val="2"/>
      </rPr>
      <t>Masih ditemukan proses 
LPB H+7 dan RAF H+14</t>
    </r>
  </si>
  <si>
    <t>Kaizen Strategis
Sistem Manajemen Terintergrasi
(WOW Award)</t>
  </si>
  <si>
    <t>0.01834
153%</t>
  </si>
  <si>
    <t>0.00007
14%</t>
  </si>
  <si>
    <t>0.01975
165%</t>
  </si>
  <si>
    <t>Di Mei blm ada audit</t>
  </si>
  <si>
    <t>REALISASI JUNI</t>
  </si>
  <si>
    <t>Review metode survey 
dilakukan di April 2023</t>
  </si>
  <si>
    <t>Budget Rp5.660.000
Realisasi Rp0
Realisasi 0% dari budget</t>
  </si>
  <si>
    <t>0 komplain di Juni</t>
  </si>
  <si>
    <t>2 dept. mengumpulkan &gt; tgl 15
2 dept. belum mengumpulkan</t>
  </si>
  <si>
    <r>
      <t xml:space="preserve">Gap analysis 100%
Tindak lanjut gap 90%
Persyaratan dokumen 100%
Manual system integrasi 100%
</t>
    </r>
    <r>
      <rPr>
        <sz val="10"/>
        <color rgb="FFFF0000"/>
        <rFont val="Arial"/>
        <family val="2"/>
      </rPr>
      <t>Kekurangan hanya di sarana,
prasarana &amp; sertifikasi</t>
    </r>
  </si>
  <si>
    <t>0.019
158%</t>
  </si>
  <si>
    <t>0.00006
12%</t>
  </si>
  <si>
    <r>
      <t xml:space="preserve">Akurasi data LPB &amp; RAF
s.d. Juni rata-rata H+0,16
</t>
    </r>
    <r>
      <rPr>
        <sz val="10"/>
        <color rgb="FFFF0000"/>
        <rFont val="Arial"/>
        <family val="2"/>
      </rPr>
      <t>Masih ditemukan proses 
LPB H+4 dan RAF H+18</t>
    </r>
  </si>
  <si>
    <r>
      <t xml:space="preserve">Kaizen Strategis
Sistem Manajemen Terintergrasi
(WOW Award)
</t>
    </r>
    <r>
      <rPr>
        <sz val="10"/>
        <color rgb="FFFF0000"/>
        <rFont val="Arial"/>
        <family val="2"/>
      </rPr>
      <t>Belum ada feedback Kaizen Strategis</t>
    </r>
  </si>
  <si>
    <t>REALISASI SMT 1</t>
  </si>
  <si>
    <t>s.d. Jun Budget Rp229.140.000
Realisasi Rp56.565.000
Realisasi 24,7% dari budget</t>
  </si>
  <si>
    <r>
      <t xml:space="preserve">Harapan dept. 100% update
</t>
    </r>
    <r>
      <rPr>
        <sz val="10"/>
        <color rgb="FFFF0000"/>
        <rFont val="Arial"/>
        <family val="2"/>
      </rPr>
      <t>Standar keberterimaan 
50% update</t>
    </r>
  </si>
  <si>
    <t>s.d. Jun rata-rata 74% dept. mengumpulkan Realisasi BSC tepat waktu</t>
  </si>
  <si>
    <t>Tidak ada temuan</t>
  </si>
  <si>
    <t>Masih ditemukan proses 
LPB H+4 dan RAF H+18</t>
  </si>
  <si>
    <t>1 kaizen</t>
  </si>
  <si>
    <t>s.d. Jun 4 kaizen 
100% keterlibatan</t>
  </si>
  <si>
    <t>Sertifikat 100% masih berlaku</t>
  </si>
  <si>
    <t>1 temuan audit minor
5 temuan audit observasi
(Audit SNI NSB)</t>
  </si>
  <si>
    <t>Gap analysis 100%
Tindak lanjut gap 100%
Persyaratan dokumen 100%
Manual system integrasi 100%</t>
  </si>
  <si>
    <t>s.d. Jun
6x coaching</t>
  </si>
  <si>
    <t>REALISASI JULI</t>
  </si>
  <si>
    <r>
      <t xml:space="preserve">100% bispro update
</t>
    </r>
    <r>
      <rPr>
        <sz val="10"/>
        <color rgb="FFFF0000"/>
        <rFont val="Arial"/>
        <family val="2"/>
      </rPr>
      <t>75% SOP update
(Include SOP MK3L)</t>
    </r>
  </si>
  <si>
    <r>
      <t xml:space="preserve">Harapan dept. 100% update
</t>
    </r>
    <r>
      <rPr>
        <sz val="10"/>
        <color rgb="FFFF0000"/>
        <rFont val="Arial"/>
        <family val="2"/>
      </rPr>
      <t>Standar keberterimaan 50% update</t>
    </r>
  </si>
  <si>
    <t>0 komplain di Juli</t>
  </si>
  <si>
    <t>1 Kaizen Strategis
(Sistem Manajemen Terintegrasi)</t>
  </si>
  <si>
    <t>1x coaching</t>
  </si>
  <si>
    <t>Sertifikat 95% masih berlaku</t>
  </si>
  <si>
    <r>
      <t xml:space="preserve">Akurasi data LPB &amp; RAF
s.d. Juni rata-rata H+1,25
</t>
    </r>
    <r>
      <rPr>
        <sz val="10"/>
        <color rgb="FFFF0000"/>
        <rFont val="Arial"/>
        <family val="2"/>
      </rPr>
      <t>Masih ditemukan proses 
LPB H+24 dan RAF H+26</t>
    </r>
  </si>
  <si>
    <t>Ditemukan 16 temuan observasi</t>
  </si>
  <si>
    <t>Seluruh dept. mengumpulkan sebelum tanggal 15</t>
  </si>
  <si>
    <t>Internal Audit Sistem Manajemen Terintegrasi</t>
  </si>
  <si>
    <t>Kepatuhan terhadap standar ISO serta Prosedur yang berlaku</t>
  </si>
  <si>
    <t>Belum dilakukan Audit</t>
  </si>
  <si>
    <t>Audit Kuartal 1</t>
  </si>
  <si>
    <t>Audit Kuartal 1 pada Mei</t>
  </si>
  <si>
    <t>- Menentukan isu yang akan diangkat
- Memastikan tujuan audit dapat tercapai
- Memastikan temuan audit telah diselesaikan</t>
  </si>
  <si>
    <t>REALISASI AGUSTUS</t>
  </si>
  <si>
    <t>TARGET AGUSTUS</t>
  </si>
  <si>
    <t>KETERANGAN</t>
  </si>
  <si>
    <t>Jadwal di 
November 2023</t>
  </si>
  <si>
    <t>100% Bisnis Proses &amp; SOP update</t>
  </si>
  <si>
    <t>-</t>
  </si>
  <si>
    <t>Budget Rp0</t>
  </si>
  <si>
    <r>
      <t xml:space="preserve">100% bispro update
</t>
    </r>
    <r>
      <rPr>
        <sz val="10"/>
        <color rgb="FFFF0000"/>
        <rFont val="Arial"/>
        <family val="2"/>
      </rPr>
      <t>84% SOP update
(Include SOP MK3L)</t>
    </r>
  </si>
  <si>
    <t>Penyebab :
Update SOP dilakukan per bagian
Strategy :
Akan diprioritaskan update SOP dengan resiko operasional tinggi</t>
  </si>
  <si>
    <t>100% Standar Keberterimaan update</t>
  </si>
  <si>
    <t>Harapan dept. 100% update
Standar keberterimaan 50% update</t>
  </si>
  <si>
    <t>Penyebab :
Form. Penilaian Dept. sudah di share ke dept. namun belum seluruhnya memberikan feedback
Strategy :
Akan direminder kembali terkait feedback dari form. tersebut</t>
  </si>
  <si>
    <t>0 komplain</t>
  </si>
  <si>
    <t>100% sertifikat update</t>
  </si>
  <si>
    <t>Max. tanggal 15</t>
  </si>
  <si>
    <t>0 temuan major</t>
  </si>
  <si>
    <t>Tidak ada audit</t>
  </si>
  <si>
    <t>100% pada Juni 2023</t>
  </si>
  <si>
    <t>Akurasi data H=0</t>
  </si>
  <si>
    <t>Masih ditemukan proses 
LPB H+24 dan RAF H+26</t>
  </si>
  <si>
    <t>1 kaizen di Agust
100% keterlibatan</t>
  </si>
  <si>
    <t>100% match &amp; above</t>
  </si>
  <si>
    <t>Jobdesk 100% update pada Januari 2023</t>
  </si>
  <si>
    <t>Penyebab :
Akurasi data terkendala pemrosesan hasil opname di SAP
Strategy :
Dievaluasi kembali di periode berikutnya</t>
  </si>
  <si>
    <t>Rp66.000.000</t>
  </si>
  <si>
    <t>66jt merupakan biaya Sertifikasi Audit ISO Integrasi
(dibudgetkan di Feb 2023)</t>
  </si>
  <si>
    <t>REALISASI SEPTEMBER</t>
  </si>
  <si>
    <t>TARGET SEPTEMBER</t>
  </si>
  <si>
    <t>Masih ditemukan proses 
LPB H+4 dan RAF H+5</t>
  </si>
  <si>
    <t>Penyebab :
Dominan karena defisit stock &amp; Keterlambatan dokumen Strategy :
Dievaluasi kembali di periode berikutnya</t>
  </si>
  <si>
    <t>1 kaizen di Sept
100% keterlibatan</t>
  </si>
  <si>
    <t>0,012 GJ/ Pcs</t>
  </si>
  <si>
    <t>0,0005 Ton/ Pcs</t>
  </si>
  <si>
    <t xml:space="preserve"> 0.01544 GJ/Pcs
128%</t>
  </si>
  <si>
    <t>0.00007 Ton/ Pcs
14%</t>
  </si>
  <si>
    <t>0.0208
173%</t>
  </si>
  <si>
    <t>0.0000109
12%</t>
  </si>
  <si>
    <t>0,02218 GJ/ Pcs
184%</t>
  </si>
  <si>
    <t xml:space="preserve">0,00010 Ton/ Pcs
20%
</t>
  </si>
  <si>
    <t>REALISASI OKTOBER</t>
  </si>
  <si>
    <t>TARGET OKTOBER</t>
  </si>
  <si>
    <t>Budget Rp58.000.000
Realisasi Rp0
Realisasi 0% dari budget</t>
  </si>
  <si>
    <t>Audit Kuartal I pada Mei</t>
  </si>
  <si>
    <t>3x dalam setahun :
Mei 23,
Sept 23, dan
Jan 24</t>
  </si>
  <si>
    <t>Audit Kuartal I pada Mei
Audit Kuartal I pada Sept</t>
  </si>
  <si>
    <t>Terkendala jadwal MKT &amp; CMS</t>
  </si>
  <si>
    <r>
      <t xml:space="preserve">100% bispro update
</t>
    </r>
    <r>
      <rPr>
        <sz val="10"/>
        <color rgb="FFFF0000"/>
        <rFont val="Arial"/>
        <family val="2"/>
      </rPr>
      <t>85% SOP update
(Include SOP MK3L)</t>
    </r>
  </si>
  <si>
    <t>Harapan dept.
100% update
Standar keberterimaan 50% update</t>
  </si>
  <si>
    <t>Harapan dept. 
100% update
Standar keberterimaan 100% update
(aplikasi portal CINT)</t>
  </si>
  <si>
    <t>47% BSC tercollect
sebelum tanggal 15</t>
  </si>
  <si>
    <t>53% BSC tercollect
sebelum tanggal 15</t>
  </si>
  <si>
    <t>Dilakukan reminder ke all dept. sebelum tanggal 15</t>
  </si>
  <si>
    <t>3x dalam setahun :
Kuartal I pada Mei 23
Kuartal II pada Sept 23
Kuartal III pada Jan 24</t>
  </si>
  <si>
    <t>Masih ditemukan proses 
LPB H+13 dan RAF H+21</t>
  </si>
  <si>
    <t>Penyebab :
Kendala LPB dikarenakan keterlambatan penyerahan SJ Baros ke Industri
Kendala RAF subcon dikarenakan
revisi SJ</t>
  </si>
  <si>
    <t>71% BSC tercollect
sebelum tanggal 15</t>
  </si>
  <si>
    <t>0,014 GJ/ Pcs</t>
  </si>
  <si>
    <t>0,00008 Ton/ Pcs</t>
  </si>
  <si>
    <t>REALISASI NOVEMBER</t>
  </si>
  <si>
    <t>TARGET NOVEMBER</t>
  </si>
  <si>
    <t>Perjalanan dinas luar kota 
(1 hari; 2 orang)</t>
  </si>
  <si>
    <t>16 temuan observasi</t>
  </si>
  <si>
    <t>Audit eksternal (Kemenkes) Perubahan PJT NSB (CPAKB)</t>
  </si>
  <si>
    <t>Masih ditemukan proses 
LPB H+21 dan RAF H+29</t>
  </si>
  <si>
    <t>Penyebab :
Kendala LPB dikarenakan keterlambatan penyerahan SJ Baros ke Industri
Kendala RAF subcon dikarenakan
revisi BOM</t>
  </si>
  <si>
    <t>1x coaching di November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</si>
</sst>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00_-;\-* #,##0.00_-;_-* &quot;-&quot;??_-;_-@_-"/>
    <numFmt numFmtId="165" formatCode="_(* #,##0_);_(* \(#,##0\);_(* \-_);_(@_)"/>
    <numFmt numFmtId="166" formatCode="_(* #,##0.00_);_(* \(#,##0.00\);_(* \-??_);_(@_)"/>
    <numFmt numFmtId="167" formatCode="0.0%"/>
    <numFmt numFmtId="168" formatCode="_(* #,##0_);_(* \(#,##0\);_(* &quot;-&quot;??_);_(@_)"/>
  </numFmts>
  <fonts count="28"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u/>
      <sz val="10"/>
      <color theme="1"/>
      <name val="Arial"/>
      <family val="2"/>
    </font>
    <font>
      <b/>
      <sz val="18"/>
      <color theme="1"/>
      <name val="Arial"/>
      <family val="2"/>
    </font>
    <font>
      <sz val="10"/>
      <name val="Arial"/>
      <family val="2"/>
    </font>
    <font>
      <sz val="11"/>
      <color indexed="8"/>
      <name val="Calibri"/>
      <family val="2"/>
    </font>
    <font>
      <sz val="11"/>
      <color theme="1"/>
      <name val="Arial"/>
      <family val="2"/>
    </font>
    <font>
      <sz val="11"/>
      <color indexed="8"/>
      <name val="Calibri"/>
      <family val="2"/>
      <charset val="1"/>
    </font>
    <font>
      <sz val="11"/>
      <color rgb="FF000000"/>
      <name val="Arial"/>
      <family val="2"/>
    </font>
    <font>
      <sz val="9"/>
      <color indexed="81"/>
      <name val="Tahoma"/>
      <family val="2"/>
    </font>
    <font>
      <b/>
      <sz val="9"/>
      <color indexed="81"/>
      <name val="Tahoma"/>
      <family val="2"/>
    </font>
    <font>
      <u/>
      <sz val="10"/>
      <color theme="1"/>
      <name val="Arial"/>
      <family val="2"/>
    </font>
    <font>
      <sz val="10"/>
      <color theme="1"/>
      <name val="Calibri"/>
      <family val="2"/>
      <charset val="1"/>
      <scheme val="minor"/>
    </font>
    <font>
      <sz val="11"/>
      <color theme="1"/>
      <name val="Calibri"/>
      <family val="2"/>
      <charset val="1"/>
      <scheme val="minor"/>
    </font>
    <font>
      <b/>
      <sz val="10"/>
      <color rgb="FF000000"/>
      <name val="Arial"/>
      <family val="2"/>
    </font>
    <font>
      <sz val="8"/>
      <name val="Calibri"/>
      <family val="2"/>
      <charset val="1"/>
      <scheme val="minor"/>
    </font>
    <font>
      <b/>
      <sz val="10"/>
      <name val="Arial"/>
      <family val="2"/>
    </font>
    <font>
      <b/>
      <sz val="16"/>
      <color theme="1"/>
      <name val="Arial"/>
      <family val="2"/>
    </font>
    <font>
      <b/>
      <sz val="10"/>
      <color rgb="FFFF0000"/>
      <name val="Arial"/>
      <family val="2"/>
    </font>
    <font>
      <sz val="10"/>
      <color rgb="FFFF0000"/>
      <name val="Arial"/>
      <family val="2"/>
    </font>
    <font>
      <sz val="10"/>
      <color rgb="FF000000"/>
      <name val="Arial"/>
      <family val="2"/>
    </font>
    <font>
      <sz val="10"/>
      <color indexed="8"/>
      <name val="Arial"/>
      <family val="2"/>
    </font>
    <font>
      <sz val="10"/>
      <color theme="0"/>
      <name val="Arial"/>
      <family val="2"/>
    </font>
    <font>
      <u/>
      <sz val="10"/>
      <color rgb="FFFF0000"/>
      <name val="Arial"/>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C000"/>
        <bgColor indexed="64"/>
      </patternFill>
    </fill>
  </fills>
  <borders count="69">
    <border>
      <left/>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auto="1"/>
      </right>
      <top style="double">
        <color auto="1"/>
      </top>
      <bottom/>
      <diagonal/>
    </border>
    <border>
      <left/>
      <right style="double">
        <color auto="1"/>
      </right>
      <top/>
      <bottom style="double">
        <color auto="1"/>
      </bottom>
      <diagonal/>
    </border>
    <border>
      <left/>
      <right/>
      <top style="double">
        <color auto="1"/>
      </top>
      <bottom style="double">
        <color auto="1"/>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auto="1"/>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21">
    <xf numFmtId="0" fontId="0" fillId="0" borderId="0"/>
    <xf numFmtId="0" fontId="8" fillId="0" borderId="0"/>
    <xf numFmtId="166" fontId="8" fillId="0" borderId="0" applyFill="0" applyBorder="0" applyAlignment="0" applyProtection="0"/>
    <xf numFmtId="165" fontId="8" fillId="0" borderId="0" applyFill="0" applyBorder="0" applyAlignment="0" applyProtection="0"/>
    <xf numFmtId="9"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0" fontId="9" fillId="0" borderId="0"/>
    <xf numFmtId="0" fontId="11" fillId="0" borderId="0"/>
    <xf numFmtId="0" fontId="12" fillId="0" borderId="0"/>
    <xf numFmtId="41" fontId="17" fillId="0" borderId="0" applyFont="0" applyFill="0" applyBorder="0" applyAlignment="0" applyProtection="0"/>
    <xf numFmtId="9" fontId="17" fillId="0" borderId="0" applyFont="0" applyFill="0" applyBorder="0" applyAlignment="0" applyProtection="0"/>
    <xf numFmtId="41" fontId="3"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43" fontId="17" fillId="0" borderId="0" applyFont="0" applyFill="0" applyBorder="0" applyAlignment="0" applyProtection="0"/>
  </cellStyleXfs>
  <cellXfs count="397">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2" borderId="0" xfId="0" applyFont="1" applyFill="1" applyAlignment="1">
      <alignment vertical="center"/>
    </xf>
    <xf numFmtId="0" fontId="10" fillId="0" borderId="0" xfId="0" applyFont="1" applyAlignment="1">
      <alignment horizontal="right" vertical="center"/>
    </xf>
    <xf numFmtId="0" fontId="7" fillId="0" borderId="0" xfId="0" applyFont="1" applyAlignment="1">
      <alignment vertical="center"/>
    </xf>
    <xf numFmtId="0" fontId="4" fillId="2" borderId="10" xfId="0" applyFont="1" applyFill="1" applyBorder="1" applyAlignment="1">
      <alignment vertical="center" wrapText="1"/>
    </xf>
    <xf numFmtId="0" fontId="4" fillId="2" borderId="10" xfId="0" applyFont="1" applyFill="1" applyBorder="1" applyAlignment="1">
      <alignment horizontal="center" vertical="center" wrapText="1"/>
    </xf>
    <xf numFmtId="0" fontId="10" fillId="0" borderId="0" xfId="0" applyFont="1" applyAlignment="1">
      <alignment vertical="center"/>
    </xf>
    <xf numFmtId="0" fontId="4" fillId="0" borderId="10" xfId="0" applyFont="1" applyBorder="1" applyAlignment="1">
      <alignment vertical="center" wrapText="1"/>
    </xf>
    <xf numFmtId="0" fontId="15" fillId="0" borderId="0" xfId="0" applyFont="1"/>
    <xf numFmtId="0" fontId="16" fillId="0" borderId="0" xfId="0" applyFont="1"/>
    <xf numFmtId="0" fontId="4" fillId="0" borderId="0" xfId="0" applyFont="1" applyAlignment="1">
      <alignment wrapText="1"/>
    </xf>
    <xf numFmtId="0" fontId="15" fillId="0" borderId="0" xfId="0" applyFont="1" applyAlignment="1">
      <alignment wrapText="1"/>
    </xf>
    <xf numFmtId="0" fontId="15" fillId="0" borderId="0" xfId="0" applyFont="1" applyAlignment="1">
      <alignment horizontal="center" vertical="center"/>
    </xf>
    <xf numFmtId="0" fontId="4" fillId="0" borderId="0" xfId="0" applyFont="1"/>
    <xf numFmtId="0" fontId="4" fillId="0" borderId="10" xfId="0" applyFont="1" applyBorder="1" applyAlignment="1">
      <alignment horizontal="left" vertical="center" wrapText="1"/>
    </xf>
    <xf numFmtId="0" fontId="10" fillId="2" borderId="0" xfId="0" applyFont="1" applyFill="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2" borderId="10" xfId="0" applyFont="1" applyFill="1" applyBorder="1" applyAlignment="1">
      <alignment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 xfId="0" applyFont="1" applyBorder="1" applyAlignment="1">
      <alignment horizontal="left" vertical="center" wrapText="1"/>
    </xf>
    <xf numFmtId="0" fontId="4" fillId="2" borderId="9" xfId="0" applyFont="1" applyFill="1" applyBorder="1" applyAlignment="1">
      <alignmen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0" borderId="9" xfId="0" applyFont="1" applyBorder="1" applyAlignment="1">
      <alignment horizontal="center" vertical="center"/>
    </xf>
    <xf numFmtId="0" fontId="4" fillId="0" borderId="9" xfId="0" applyFont="1" applyBorder="1" applyAlignment="1">
      <alignment horizontal="left" vertical="center" wrapText="1"/>
    </xf>
    <xf numFmtId="0" fontId="4" fillId="2" borderId="10" xfId="0" applyFont="1" applyFill="1" applyBorder="1" applyAlignment="1">
      <alignment horizontal="center" vertical="center"/>
    </xf>
    <xf numFmtId="0" fontId="4" fillId="2" borderId="8" xfId="0" applyFont="1" applyFill="1" applyBorder="1" applyAlignment="1">
      <alignment horizontal="left"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16" fillId="0" borderId="10" xfId="0" applyFont="1" applyBorder="1"/>
    <xf numFmtId="0" fontId="4" fillId="0" borderId="16" xfId="0" applyFont="1" applyBorder="1" applyAlignment="1">
      <alignment horizontal="left" vertical="center" wrapText="1"/>
    </xf>
    <xf numFmtId="0" fontId="4" fillId="0" borderId="10" xfId="0" applyFont="1" applyBorder="1" applyAlignment="1">
      <alignment horizontal="left" vertical="top" wrapText="1"/>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4" fillId="0" borderId="10" xfId="0" applyFont="1" applyBorder="1" applyAlignment="1">
      <alignment horizontal="left" vertical="center"/>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4" fillId="0" borderId="9" xfId="0" applyFont="1" applyBorder="1" applyAlignment="1">
      <alignment horizontal="left" vertical="top" wrapText="1"/>
    </xf>
    <xf numFmtId="0" fontId="5" fillId="2" borderId="1" xfId="0" applyFont="1" applyFill="1" applyBorder="1" applyAlignment="1">
      <alignment horizontal="center" vertical="center" wrapText="1"/>
    </xf>
    <xf numFmtId="0" fontId="4" fillId="2" borderId="0" xfId="0" applyFont="1" applyFill="1" applyAlignment="1">
      <alignment vertical="top"/>
    </xf>
    <xf numFmtId="0" fontId="6" fillId="2" borderId="0" xfId="0" applyFont="1" applyFill="1" applyAlignment="1">
      <alignment horizontal="right" vertical="top"/>
    </xf>
    <xf numFmtId="0" fontId="6" fillId="2" borderId="0" xfId="0" applyFont="1" applyFill="1" applyAlignment="1">
      <alignment horizontal="center" vertical="top"/>
    </xf>
    <xf numFmtId="0" fontId="6" fillId="2" borderId="0" xfId="0" applyFont="1" applyFill="1" applyAlignment="1">
      <alignment horizontal="left" vertical="top"/>
    </xf>
    <xf numFmtId="0" fontId="4" fillId="2" borderId="0" xfId="0" applyFont="1" applyFill="1" applyAlignment="1">
      <alignment horizontal="right" vertical="top"/>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4" fillId="2" borderId="3" xfId="0" applyFont="1" applyFill="1" applyBorder="1" applyAlignment="1">
      <alignment horizontal="left" vertical="top"/>
    </xf>
    <xf numFmtId="0" fontId="4" fillId="2" borderId="24" xfId="0" applyFont="1" applyFill="1" applyBorder="1" applyAlignment="1">
      <alignment horizontal="center" vertical="top"/>
    </xf>
    <xf numFmtId="0" fontId="5" fillId="2" borderId="17" xfId="0" applyFont="1" applyFill="1" applyBorder="1" applyAlignment="1">
      <alignment horizontal="center" vertical="top" wrapText="1"/>
    </xf>
    <xf numFmtId="0" fontId="4" fillId="2" borderId="10" xfId="0" applyFont="1" applyFill="1" applyBorder="1" applyAlignment="1">
      <alignment vertical="top" wrapText="1"/>
    </xf>
    <xf numFmtId="167" fontId="4" fillId="2" borderId="10" xfId="12" applyNumberFormat="1" applyFont="1" applyFill="1" applyBorder="1" applyAlignment="1">
      <alignment horizontal="center" vertical="top" wrapText="1"/>
    </xf>
    <xf numFmtId="9" fontId="4" fillId="2" borderId="10" xfId="0" quotePrefix="1" applyNumberFormat="1" applyFont="1" applyFill="1" applyBorder="1" applyAlignment="1">
      <alignment horizontal="center" vertical="top" wrapText="1"/>
    </xf>
    <xf numFmtId="0" fontId="4" fillId="0" borderId="10" xfId="0" applyFont="1" applyBorder="1" applyAlignment="1">
      <alignment vertical="top" wrapText="1"/>
    </xf>
    <xf numFmtId="0" fontId="4" fillId="2" borderId="10" xfId="0" applyFont="1" applyFill="1" applyBorder="1" applyAlignment="1">
      <alignment horizontal="center" vertical="top"/>
    </xf>
    <xf numFmtId="0" fontId="4" fillId="2" borderId="10" xfId="0" applyFont="1" applyFill="1" applyBorder="1" applyAlignment="1">
      <alignment horizontal="center" vertical="top" wrapText="1"/>
    </xf>
    <xf numFmtId="0" fontId="5" fillId="2" borderId="14" xfId="0" applyFont="1" applyFill="1" applyBorder="1" applyAlignment="1">
      <alignment horizontal="center" vertical="top" wrapText="1"/>
    </xf>
    <xf numFmtId="0" fontId="4" fillId="2" borderId="8" xfId="0" applyFont="1" applyFill="1" applyBorder="1" applyAlignment="1">
      <alignment horizontal="left" vertical="top" wrapText="1"/>
    </xf>
    <xf numFmtId="0" fontId="4" fillId="2" borderId="9" xfId="0" applyFont="1" applyFill="1" applyBorder="1" applyAlignment="1">
      <alignment vertical="top" wrapText="1"/>
    </xf>
    <xf numFmtId="9" fontId="4" fillId="2" borderId="10" xfId="0" applyNumberFormat="1" applyFont="1" applyFill="1" applyBorder="1" applyAlignment="1">
      <alignment horizontal="center" vertical="top" wrapText="1"/>
    </xf>
    <xf numFmtId="0" fontId="5" fillId="2" borderId="14" xfId="0" applyFont="1" applyFill="1" applyBorder="1" applyAlignment="1">
      <alignment vertical="top" wrapText="1"/>
    </xf>
    <xf numFmtId="0" fontId="5" fillId="2" borderId="7" xfId="0" applyFont="1" applyFill="1" applyBorder="1" applyAlignment="1">
      <alignment horizontal="center" vertical="top" wrapText="1"/>
    </xf>
    <xf numFmtId="0" fontId="4" fillId="2" borderId="0" xfId="0" applyFont="1" applyFill="1" applyAlignment="1">
      <alignment horizontal="center" vertical="top"/>
    </xf>
    <xf numFmtId="0" fontId="4" fillId="0" borderId="0" xfId="0" applyFont="1" applyAlignment="1">
      <alignment vertical="top" wrapText="1"/>
    </xf>
    <xf numFmtId="4" fontId="20" fillId="2" borderId="0" xfId="1" applyNumberFormat="1" applyFont="1" applyFill="1" applyAlignment="1">
      <alignment horizontal="center" vertical="top"/>
    </xf>
    <xf numFmtId="10" fontId="8" fillId="2" borderId="0" xfId="1" applyNumberForma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horizontal="left" vertical="top"/>
    </xf>
    <xf numFmtId="167" fontId="4" fillId="0" borderId="10" xfId="12" applyNumberFormat="1" applyFont="1" applyFill="1" applyBorder="1" applyAlignment="1">
      <alignment horizontal="center" vertical="top" wrapText="1"/>
    </xf>
    <xf numFmtId="9" fontId="4" fillId="0" borderId="10" xfId="0" applyNumberFormat="1" applyFont="1" applyBorder="1" applyAlignment="1">
      <alignment horizontal="center" vertical="top" wrapText="1"/>
    </xf>
    <xf numFmtId="0" fontId="4" fillId="0" borderId="10" xfId="0" applyFont="1" applyBorder="1" applyAlignment="1">
      <alignment horizontal="center" vertical="top"/>
    </xf>
    <xf numFmtId="0" fontId="4" fillId="0" borderId="10" xfId="0" applyFont="1" applyBorder="1" applyAlignment="1">
      <alignment horizontal="center" vertical="top" wrapText="1"/>
    </xf>
    <xf numFmtId="0" fontId="4" fillId="2" borderId="31" xfId="0" applyFont="1" applyFill="1" applyBorder="1" applyAlignment="1">
      <alignment horizontal="left" vertical="top" wrapText="1"/>
    </xf>
    <xf numFmtId="0" fontId="4" fillId="2" borderId="18" xfId="0" applyFont="1" applyFill="1" applyBorder="1" applyAlignment="1">
      <alignment vertical="top" wrapText="1"/>
    </xf>
    <xf numFmtId="167" fontId="4" fillId="2" borderId="18" xfId="12" applyNumberFormat="1" applyFont="1" applyFill="1" applyBorder="1" applyAlignment="1">
      <alignment horizontal="center" vertical="top" wrapText="1"/>
    </xf>
    <xf numFmtId="9" fontId="4" fillId="2" borderId="18" xfId="0" quotePrefix="1" applyNumberFormat="1" applyFont="1" applyFill="1" applyBorder="1" applyAlignment="1">
      <alignment horizontal="center" vertical="top" wrapText="1"/>
    </xf>
    <xf numFmtId="0" fontId="4" fillId="2" borderId="10" xfId="0" applyFont="1" applyFill="1" applyBorder="1" applyAlignment="1">
      <alignment vertical="top"/>
    </xf>
    <xf numFmtId="0" fontId="4" fillId="2" borderId="18" xfId="0" applyFont="1" applyFill="1" applyBorder="1" applyAlignment="1">
      <alignment vertical="top"/>
    </xf>
    <xf numFmtId="0" fontId="4" fillId="0" borderId="18" xfId="0" applyFont="1" applyBorder="1" applyAlignment="1">
      <alignment vertical="top" wrapText="1"/>
    </xf>
    <xf numFmtId="9" fontId="4" fillId="2" borderId="10" xfId="0" applyNumberFormat="1" applyFont="1" applyFill="1" applyBorder="1" applyAlignment="1">
      <alignment vertical="top" wrapText="1"/>
    </xf>
    <xf numFmtId="167" fontId="4" fillId="2" borderId="10" xfId="12" applyNumberFormat="1" applyFont="1" applyFill="1" applyBorder="1" applyAlignment="1">
      <alignment vertical="top" wrapText="1"/>
    </xf>
    <xf numFmtId="0" fontId="4" fillId="0" borderId="31" xfId="0" quotePrefix="1" applyFont="1" applyBorder="1" applyAlignment="1">
      <alignment horizontal="left" vertical="top" wrapText="1"/>
    </xf>
    <xf numFmtId="0" fontId="4" fillId="0" borderId="10" xfId="0" quotePrefix="1" applyFont="1" applyBorder="1" applyAlignment="1">
      <alignment vertical="top" wrapText="1"/>
    </xf>
    <xf numFmtId="0" fontId="4" fillId="2" borderId="1" xfId="0" applyFont="1" applyFill="1" applyBorder="1" applyAlignment="1">
      <alignment vertical="top" wrapText="1"/>
    </xf>
    <xf numFmtId="0" fontId="4" fillId="2" borderId="8" xfId="0" applyFont="1" applyFill="1" applyBorder="1" applyAlignment="1">
      <alignment vertical="top" wrapText="1"/>
    </xf>
    <xf numFmtId="0" fontId="4" fillId="2" borderId="10" xfId="0" quotePrefix="1" applyFont="1" applyFill="1" applyBorder="1" applyAlignment="1">
      <alignment horizontal="center" vertical="top" wrapText="1"/>
    </xf>
    <xf numFmtId="0" fontId="5" fillId="2" borderId="32" xfId="0" applyFont="1" applyFill="1" applyBorder="1" applyAlignment="1">
      <alignment horizontal="center" vertical="center" wrapText="1"/>
    </xf>
    <xf numFmtId="0" fontId="4" fillId="0" borderId="0" xfId="0" applyFont="1" applyAlignment="1">
      <alignment vertical="top"/>
    </xf>
    <xf numFmtId="0" fontId="4" fillId="0" borderId="0" xfId="0" applyFont="1" applyAlignment="1">
      <alignment horizontal="right" vertical="top"/>
    </xf>
    <xf numFmtId="0" fontId="4" fillId="2" borderId="9" xfId="0" applyFont="1" applyFill="1" applyBorder="1" applyAlignment="1">
      <alignment horizontal="center" vertical="top" wrapText="1"/>
    </xf>
    <xf numFmtId="0" fontId="4" fillId="2" borderId="9" xfId="0" applyFont="1" applyFill="1" applyBorder="1" applyAlignment="1">
      <alignment horizontal="center" vertical="top"/>
    </xf>
    <xf numFmtId="0" fontId="4" fillId="2" borderId="9" xfId="0" applyFont="1" applyFill="1" applyBorder="1" applyAlignment="1">
      <alignment vertical="top"/>
    </xf>
    <xf numFmtId="0" fontId="4" fillId="2" borderId="1" xfId="0" applyFont="1" applyFill="1" applyBorder="1" applyAlignment="1">
      <alignment vertical="top"/>
    </xf>
    <xf numFmtId="0" fontId="4" fillId="2" borderId="8" xfId="0" applyFont="1" applyFill="1" applyBorder="1" applyAlignment="1">
      <alignment vertical="top"/>
    </xf>
    <xf numFmtId="0" fontId="4" fillId="0" borderId="9" xfId="0" applyFont="1" applyBorder="1" applyAlignment="1">
      <alignment vertical="top" wrapText="1"/>
    </xf>
    <xf numFmtId="0" fontId="4" fillId="0" borderId="1" xfId="0" applyFont="1" applyBorder="1" applyAlignment="1">
      <alignment vertical="top" wrapText="1"/>
    </xf>
    <xf numFmtId="9" fontId="4" fillId="2" borderId="1" xfId="0" quotePrefix="1" applyNumberFormat="1" applyFont="1" applyFill="1" applyBorder="1" applyAlignment="1">
      <alignment horizontal="center" vertical="top" wrapText="1"/>
    </xf>
    <xf numFmtId="9" fontId="4" fillId="2" borderId="9" xfId="0" quotePrefix="1" applyNumberFormat="1" applyFont="1" applyFill="1" applyBorder="1" applyAlignment="1">
      <alignment horizontal="center" vertical="top" wrapText="1"/>
    </xf>
    <xf numFmtId="0" fontId="5" fillId="2" borderId="2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4" fillId="0" borderId="27" xfId="0" quotePrefix="1" applyFont="1" applyBorder="1" applyAlignment="1">
      <alignment horizontal="left" vertical="top" wrapText="1"/>
    </xf>
    <xf numFmtId="0" fontId="4" fillId="0" borderId="27" xfId="0" applyFont="1" applyBorder="1" applyAlignment="1">
      <alignment vertical="top" wrapText="1"/>
    </xf>
    <xf numFmtId="0" fontId="4" fillId="0" borderId="25"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2" borderId="19" xfId="0" applyFont="1" applyFill="1" applyBorder="1" applyAlignment="1">
      <alignment vertical="top" wrapText="1"/>
    </xf>
    <xf numFmtId="0" fontId="4" fillId="4" borderId="10" xfId="0" applyFont="1" applyFill="1" applyBorder="1" applyAlignment="1">
      <alignment vertical="top" wrapText="1"/>
    </xf>
    <xf numFmtId="0" fontId="4" fillId="4" borderId="1" xfId="0" applyFont="1" applyFill="1" applyBorder="1" applyAlignment="1">
      <alignment horizontal="left" vertical="center" wrapText="1"/>
    </xf>
    <xf numFmtId="0" fontId="4" fillId="4" borderId="18" xfId="0" applyFont="1" applyFill="1" applyBorder="1" applyAlignment="1">
      <alignment vertical="top" wrapText="1"/>
    </xf>
    <xf numFmtId="9" fontId="4" fillId="2" borderId="0" xfId="12" applyFont="1" applyFill="1" applyBorder="1" applyAlignment="1">
      <alignment horizontal="center" vertical="top"/>
    </xf>
    <xf numFmtId="0" fontId="23" fillId="0" borderId="31" xfId="0" quotePrefix="1" applyFont="1" applyBorder="1" applyAlignment="1">
      <alignment horizontal="left" vertical="top" wrapText="1"/>
    </xf>
    <xf numFmtId="0" fontId="23" fillId="0" borderId="27" xfId="0" quotePrefix="1" applyFont="1" applyBorder="1" applyAlignment="1">
      <alignment horizontal="left" vertical="top" wrapText="1"/>
    </xf>
    <xf numFmtId="0" fontId="23" fillId="2" borderId="31" xfId="0" applyFont="1" applyFill="1" applyBorder="1" applyAlignment="1">
      <alignment horizontal="left" vertical="top" wrapText="1"/>
    </xf>
    <xf numFmtId="0" fontId="23" fillId="0" borderId="27" xfId="0" applyFont="1" applyBorder="1" applyAlignment="1">
      <alignment vertical="top" wrapText="1"/>
    </xf>
    <xf numFmtId="0" fontId="23" fillId="0" borderId="10" xfId="0" applyFont="1" applyBorder="1" applyAlignment="1">
      <alignment vertical="top" wrapText="1"/>
    </xf>
    <xf numFmtId="0" fontId="23" fillId="2" borderId="9" xfId="0" applyFont="1" applyFill="1" applyBorder="1" applyAlignment="1">
      <alignment vertical="top"/>
    </xf>
    <xf numFmtId="0" fontId="23" fillId="2" borderId="8" xfId="0" applyFont="1" applyFill="1" applyBorder="1" applyAlignment="1">
      <alignment vertical="top"/>
    </xf>
    <xf numFmtId="0" fontId="23" fillId="0" borderId="25" xfId="0" applyFont="1" applyBorder="1" applyAlignment="1">
      <alignment vertical="top" wrapText="1"/>
    </xf>
    <xf numFmtId="0" fontId="23" fillId="2" borderId="1" xfId="0" applyFont="1" applyFill="1" applyBorder="1" applyAlignment="1">
      <alignment vertical="top"/>
    </xf>
    <xf numFmtId="0" fontId="23" fillId="0" borderId="29" xfId="0" applyFont="1" applyBorder="1" applyAlignment="1">
      <alignment vertical="top" wrapText="1"/>
    </xf>
    <xf numFmtId="0" fontId="23" fillId="2" borderId="10" xfId="0" applyFont="1" applyFill="1" applyBorder="1" applyAlignment="1">
      <alignment vertical="top"/>
    </xf>
    <xf numFmtId="0" fontId="23" fillId="2" borderId="18" xfId="0" applyFont="1" applyFill="1" applyBorder="1" applyAlignment="1">
      <alignment vertical="top"/>
    </xf>
    <xf numFmtId="0" fontId="23" fillId="0" borderId="30" xfId="0" applyFont="1" applyBorder="1" applyAlignment="1">
      <alignment vertical="top" wrapText="1"/>
    </xf>
    <xf numFmtId="0" fontId="4" fillId="2" borderId="33" xfId="0" applyFont="1" applyFill="1" applyBorder="1" applyAlignment="1">
      <alignment vertical="top"/>
    </xf>
    <xf numFmtId="167" fontId="4" fillId="2" borderId="0" xfId="0" applyNumberFormat="1" applyFont="1" applyFill="1" applyAlignment="1">
      <alignment vertical="top"/>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8" xfId="0" applyFont="1" applyBorder="1" applyAlignment="1">
      <alignment vertical="top" wrapText="1"/>
    </xf>
    <xf numFmtId="0" fontId="4" fillId="0" borderId="8" xfId="0" quotePrefix="1" applyFont="1" applyBorder="1" applyAlignment="1">
      <alignment vertical="top" wrapText="1"/>
    </xf>
    <xf numFmtId="0" fontId="4" fillId="0" borderId="1" xfId="0" quotePrefix="1" applyFont="1" applyBorder="1" applyAlignment="1">
      <alignment vertical="top" wrapText="1"/>
    </xf>
    <xf numFmtId="0" fontId="5" fillId="0" borderId="17" xfId="0" applyFont="1" applyBorder="1" applyAlignment="1">
      <alignment horizontal="center" vertical="top" wrapText="1"/>
    </xf>
    <xf numFmtId="0" fontId="5" fillId="0" borderId="14" xfId="0" applyFont="1" applyBorder="1" applyAlignment="1">
      <alignment vertical="top" wrapText="1"/>
    </xf>
    <xf numFmtId="0" fontId="5" fillId="0" borderId="14" xfId="0" applyFont="1" applyBorder="1" applyAlignment="1">
      <alignment horizontal="center" vertical="top" wrapText="1"/>
    </xf>
    <xf numFmtId="0" fontId="5" fillId="0" borderId="7" xfId="0" applyFont="1" applyBorder="1" applyAlignment="1">
      <alignment horizontal="center" vertical="top" wrapText="1"/>
    </xf>
    <xf numFmtId="0" fontId="4" fillId="0" borderId="19" xfId="0" applyFont="1" applyBorder="1" applyAlignment="1">
      <alignment vertical="top" wrapText="1"/>
    </xf>
    <xf numFmtId="0" fontId="5" fillId="0" borderId="15" xfId="0" applyFont="1" applyBorder="1" applyAlignment="1">
      <alignment vertical="top" wrapText="1"/>
    </xf>
    <xf numFmtId="0" fontId="4" fillId="0" borderId="9"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top" wrapText="1"/>
    </xf>
    <xf numFmtId="167" fontId="4" fillId="0" borderId="1" xfId="0" applyNumberFormat="1" applyFont="1" applyBorder="1" applyAlignment="1">
      <alignment horizontal="center" vertical="top" wrapText="1"/>
    </xf>
    <xf numFmtId="167" fontId="4" fillId="0" borderId="0" xfId="12" applyNumberFormat="1" applyFont="1" applyFill="1" applyAlignment="1">
      <alignment horizontal="center" vertical="top"/>
    </xf>
    <xf numFmtId="167" fontId="4" fillId="0" borderId="18" xfId="12" applyNumberFormat="1" applyFont="1" applyFill="1" applyBorder="1" applyAlignment="1">
      <alignment horizontal="center" vertical="top" wrapText="1"/>
    </xf>
    <xf numFmtId="167" fontId="4" fillId="0" borderId="9" xfId="12" applyNumberFormat="1" applyFont="1" applyFill="1" applyBorder="1" applyAlignment="1">
      <alignment horizontal="center" vertical="top" wrapText="1"/>
    </xf>
    <xf numFmtId="167" fontId="4" fillId="0" borderId="8" xfId="12" applyNumberFormat="1" applyFont="1" applyFill="1" applyBorder="1" applyAlignment="1">
      <alignment vertical="top" wrapText="1"/>
    </xf>
    <xf numFmtId="167" fontId="4" fillId="0" borderId="1" xfId="12" applyNumberFormat="1" applyFont="1" applyFill="1" applyBorder="1" applyAlignment="1">
      <alignment vertical="top" wrapText="1"/>
    </xf>
    <xf numFmtId="0" fontId="4" fillId="0" borderId="10" xfId="0" quotePrefix="1" applyFont="1" applyBorder="1" applyAlignment="1">
      <alignment horizontal="center" vertical="top" wrapText="1"/>
    </xf>
    <xf numFmtId="9" fontId="4" fillId="0" borderId="10" xfId="0" quotePrefix="1" applyNumberFormat="1" applyFont="1" applyBorder="1" applyAlignment="1">
      <alignment horizontal="center" vertical="top" wrapText="1"/>
    </xf>
    <xf numFmtId="0" fontId="4" fillId="0" borderId="9" xfId="0" quotePrefix="1" applyFont="1" applyBorder="1" applyAlignment="1">
      <alignment horizontal="center" vertical="top" wrapText="1"/>
    </xf>
    <xf numFmtId="0" fontId="4" fillId="5" borderId="0" xfId="0" applyFont="1" applyFill="1" applyAlignment="1">
      <alignment vertical="top"/>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4" fillId="0" borderId="9" xfId="0" applyFont="1" applyBorder="1" applyAlignment="1">
      <alignment horizontal="center" vertical="top"/>
    </xf>
    <xf numFmtId="0" fontId="4" fillId="0" borderId="8" xfId="0" applyFont="1" applyBorder="1" applyAlignment="1">
      <alignment horizontal="center" vertical="top"/>
    </xf>
    <xf numFmtId="0" fontId="4" fillId="0" borderId="1" xfId="0" applyFont="1" applyBorder="1" applyAlignment="1">
      <alignment horizontal="center" vertical="top"/>
    </xf>
    <xf numFmtId="0" fontId="4" fillId="0" borderId="8" xfId="0" applyFont="1" applyBorder="1" applyAlignment="1">
      <alignment vertical="top"/>
    </xf>
    <xf numFmtId="0" fontId="4" fillId="0" borderId="1" xfId="0" applyFont="1" applyBorder="1" applyAlignment="1">
      <alignment vertical="top"/>
    </xf>
    <xf numFmtId="0" fontId="5" fillId="2" borderId="21" xfId="0" applyFont="1" applyFill="1" applyBorder="1" applyAlignment="1">
      <alignment horizontal="center" vertical="top" wrapText="1"/>
    </xf>
    <xf numFmtId="0" fontId="5" fillId="2" borderId="26" xfId="0" applyFont="1" applyFill="1" applyBorder="1" applyAlignment="1">
      <alignment horizontal="center" vertical="top" wrapText="1"/>
    </xf>
    <xf numFmtId="0" fontId="22" fillId="2" borderId="32" xfId="0" applyFont="1" applyFill="1" applyBorder="1" applyAlignment="1">
      <alignment horizontal="center" vertical="top" wrapText="1"/>
    </xf>
    <xf numFmtId="0" fontId="22" fillId="2" borderId="29" xfId="0" applyFont="1" applyFill="1" applyBorder="1" applyAlignment="1">
      <alignment horizontal="center" vertical="top" wrapText="1"/>
    </xf>
    <xf numFmtId="0" fontId="24" fillId="0" borderId="9" xfId="0" applyFont="1" applyBorder="1" applyAlignment="1">
      <alignment horizontal="left" vertical="top" wrapText="1" readingOrder="1"/>
    </xf>
    <xf numFmtId="0" fontId="25" fillId="0" borderId="9" xfId="8" applyFont="1" applyBorder="1" applyAlignment="1">
      <alignment vertical="top" wrapText="1"/>
    </xf>
    <xf numFmtId="0" fontId="25" fillId="0" borderId="10" xfId="8" applyFont="1" applyBorder="1" applyAlignment="1">
      <alignment horizontal="left" vertical="top" wrapText="1"/>
    </xf>
    <xf numFmtId="0" fontId="8" fillId="0" borderId="10" xfId="12" applyNumberFormat="1" applyFont="1" applyFill="1" applyBorder="1" applyAlignment="1">
      <alignment horizontal="center" vertical="top"/>
    </xf>
    <xf numFmtId="0" fontId="24" fillId="0" borderId="8" xfId="0" applyFont="1" applyBorder="1" applyAlignment="1">
      <alignment vertical="top" wrapText="1" readingOrder="1"/>
    </xf>
    <xf numFmtId="0" fontId="25" fillId="0" borderId="8" xfId="8" applyFont="1" applyBorder="1" applyAlignment="1">
      <alignment vertical="top" wrapText="1"/>
    </xf>
    <xf numFmtId="0" fontId="8" fillId="0" borderId="10" xfId="8" applyFont="1" applyBorder="1" applyAlignment="1">
      <alignment horizontal="center" vertical="top" wrapText="1"/>
    </xf>
    <xf numFmtId="0" fontId="24" fillId="0" borderId="1" xfId="0" applyFont="1" applyBorder="1" applyAlignment="1">
      <alignment vertical="top" wrapText="1" readingOrder="1"/>
    </xf>
    <xf numFmtId="0" fontId="25" fillId="0" borderId="1" xfId="8" applyFont="1" applyBorder="1" applyAlignment="1">
      <alignment vertical="top" wrapText="1"/>
    </xf>
    <xf numFmtId="9" fontId="8" fillId="0" borderId="10" xfId="0" applyNumberFormat="1" applyFont="1" applyBorder="1" applyAlignment="1">
      <alignment horizontal="center" vertical="top" wrapText="1"/>
    </xf>
    <xf numFmtId="0" fontId="4" fillId="0" borderId="19" xfId="0" applyFont="1" applyBorder="1" applyAlignment="1">
      <alignment horizontal="center" vertical="top"/>
    </xf>
    <xf numFmtId="0" fontId="26" fillId="2" borderId="0" xfId="0" applyFont="1" applyFill="1" applyAlignment="1">
      <alignment vertical="top"/>
    </xf>
    <xf numFmtId="0" fontId="23" fillId="0" borderId="1" xfId="0" applyFont="1" applyBorder="1" applyAlignment="1">
      <alignment vertical="top" wrapText="1"/>
    </xf>
    <xf numFmtId="0" fontId="23" fillId="0" borderId="8" xfId="0" quotePrefix="1" applyFont="1" applyBorder="1" applyAlignment="1">
      <alignment vertical="top" wrapText="1"/>
    </xf>
    <xf numFmtId="0" fontId="23" fillId="0" borderId="10" xfId="8" applyFont="1" applyBorder="1" applyAlignment="1">
      <alignment horizontal="left" vertical="top" wrapText="1"/>
    </xf>
    <xf numFmtId="0" fontId="23" fillId="0" borderId="19" xfId="0" applyFont="1" applyBorder="1" applyAlignment="1">
      <alignment vertical="top" wrapText="1"/>
    </xf>
    <xf numFmtId="9" fontId="23" fillId="0" borderId="19" xfId="0" quotePrefix="1" applyNumberFormat="1" applyFont="1" applyBorder="1" applyAlignment="1">
      <alignment vertical="top" wrapText="1"/>
    </xf>
    <xf numFmtId="0" fontId="5" fillId="3" borderId="42" xfId="0" applyFont="1" applyFill="1" applyBorder="1" applyAlignment="1">
      <alignment horizontal="center" vertical="top" wrapText="1"/>
    </xf>
    <xf numFmtId="0" fontId="4" fillId="3" borderId="9" xfId="0" applyFont="1" applyFill="1" applyBorder="1" applyAlignment="1">
      <alignment horizontal="left" vertical="top" wrapText="1"/>
    </xf>
    <xf numFmtId="0" fontId="8" fillId="3" borderId="1" xfId="0" applyFont="1" applyFill="1" applyBorder="1" applyAlignment="1">
      <alignment horizontal="left" vertical="top" wrapText="1"/>
    </xf>
    <xf numFmtId="167"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8" fillId="3" borderId="1" xfId="0" quotePrefix="1" applyFont="1" applyFill="1" applyBorder="1" applyAlignment="1">
      <alignment horizontal="left" vertical="top" wrapText="1"/>
    </xf>
    <xf numFmtId="0" fontId="4" fillId="3" borderId="10" xfId="0" applyFont="1" applyFill="1" applyBorder="1" applyAlignment="1">
      <alignment horizontal="center" vertical="top"/>
    </xf>
    <xf numFmtId="0" fontId="4" fillId="3" borderId="43" xfId="0" applyFont="1" applyFill="1" applyBorder="1" applyAlignment="1">
      <alignment horizontal="center" vertical="top" wrapText="1"/>
    </xf>
    <xf numFmtId="0" fontId="5" fillId="5" borderId="42" xfId="0" applyFont="1" applyFill="1" applyBorder="1" applyAlignment="1">
      <alignment horizontal="center" vertical="top" wrapText="1"/>
    </xf>
    <xf numFmtId="0" fontId="4" fillId="5" borderId="9" xfId="0" applyFont="1" applyFill="1" applyBorder="1" applyAlignment="1">
      <alignment vertical="top" wrapText="1"/>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167" fontId="4" fillId="5" borderId="10" xfId="12" applyNumberFormat="1" applyFont="1" applyFill="1" applyBorder="1" applyAlignment="1">
      <alignment horizontal="center" vertical="top" wrapText="1"/>
    </xf>
    <xf numFmtId="9" fontId="4" fillId="5" borderId="10" xfId="0" applyNumberFormat="1" applyFont="1" applyFill="1" applyBorder="1" applyAlignment="1">
      <alignment horizontal="center" vertical="top" wrapText="1"/>
    </xf>
    <xf numFmtId="0" fontId="4" fillId="5" borderId="9" xfId="0" applyFont="1" applyFill="1" applyBorder="1" applyAlignment="1">
      <alignment horizontal="center" vertical="top"/>
    </xf>
    <xf numFmtId="0" fontId="4" fillId="5" borderId="46" xfId="0" applyFont="1" applyFill="1" applyBorder="1" applyAlignment="1">
      <alignment horizontal="center" vertical="top" wrapText="1"/>
    </xf>
    <xf numFmtId="0" fontId="5" fillId="5" borderId="45" xfId="0" applyFont="1" applyFill="1" applyBorder="1" applyAlignment="1">
      <alignment vertical="top" wrapText="1"/>
    </xf>
    <xf numFmtId="0" fontId="4" fillId="5" borderId="8" xfId="0" applyFont="1" applyFill="1" applyBorder="1" applyAlignment="1">
      <alignment vertical="top" wrapText="1"/>
    </xf>
    <xf numFmtId="0" fontId="8" fillId="5" borderId="10" xfId="0" applyFont="1" applyFill="1" applyBorder="1" applyAlignment="1">
      <alignment vertical="top" wrapText="1"/>
    </xf>
    <xf numFmtId="0" fontId="4" fillId="5" borderId="10" xfId="0" quotePrefix="1" applyFont="1" applyFill="1" applyBorder="1" applyAlignment="1">
      <alignment horizontal="center" vertical="top" wrapText="1"/>
    </xf>
    <xf numFmtId="0" fontId="8" fillId="5" borderId="10" xfId="0" quotePrefix="1" applyFont="1" applyFill="1" applyBorder="1" applyAlignment="1">
      <alignment vertical="top" wrapText="1"/>
    </xf>
    <xf numFmtId="0" fontId="8" fillId="5" borderId="1" xfId="0" applyFont="1" applyFill="1" applyBorder="1" applyAlignment="1">
      <alignment vertical="top" wrapText="1"/>
    </xf>
    <xf numFmtId="167" fontId="4" fillId="5" borderId="1" xfId="12" applyNumberFormat="1" applyFont="1" applyFill="1" applyBorder="1" applyAlignment="1">
      <alignment horizontal="center" vertical="top" wrapText="1"/>
    </xf>
    <xf numFmtId="0" fontId="4" fillId="5" borderId="1" xfId="0" quotePrefix="1" applyFont="1" applyFill="1" applyBorder="1" applyAlignment="1">
      <alignment horizontal="center" vertical="top" wrapText="1"/>
    </xf>
    <xf numFmtId="0" fontId="8" fillId="5" borderId="1" xfId="0" quotePrefix="1" applyFont="1" applyFill="1" applyBorder="1" applyAlignment="1">
      <alignment vertical="top" wrapText="1"/>
    </xf>
    <xf numFmtId="0" fontId="4" fillId="5" borderId="8" xfId="0" applyFont="1" applyFill="1" applyBorder="1" applyAlignment="1">
      <alignment horizontal="center" vertical="top"/>
    </xf>
    <xf numFmtId="0" fontId="4" fillId="5" borderId="47" xfId="0" applyFont="1" applyFill="1" applyBorder="1" applyAlignment="1">
      <alignment horizontal="center" vertical="top" wrapText="1"/>
    </xf>
    <xf numFmtId="0" fontId="8" fillId="5" borderId="8" xfId="0" quotePrefix="1" applyFont="1" applyFill="1" applyBorder="1" applyAlignment="1">
      <alignment vertical="top" wrapText="1"/>
    </xf>
    <xf numFmtId="0" fontId="5" fillId="6" borderId="42" xfId="0" applyFont="1" applyFill="1" applyBorder="1" applyAlignment="1">
      <alignment horizontal="center" vertical="top" wrapText="1"/>
    </xf>
    <xf numFmtId="0" fontId="24" fillId="6" borderId="9" xfId="0" applyFont="1" applyFill="1" applyBorder="1" applyAlignment="1">
      <alignment horizontal="left" vertical="top" wrapText="1" readingOrder="1"/>
    </xf>
    <xf numFmtId="0" fontId="8" fillId="6" borderId="10" xfId="8" applyFont="1" applyFill="1" applyBorder="1" applyAlignment="1">
      <alignment horizontal="left" vertical="top" wrapText="1"/>
    </xf>
    <xf numFmtId="167" fontId="4" fillId="6" borderId="10" xfId="12" applyNumberFormat="1" applyFont="1" applyFill="1" applyBorder="1" applyAlignment="1">
      <alignment horizontal="center" vertical="top" wrapText="1"/>
    </xf>
    <xf numFmtId="0" fontId="4" fillId="6" borderId="9" xfId="0" quotePrefix="1" applyFont="1" applyFill="1" applyBorder="1" applyAlignment="1">
      <alignment vertical="top" wrapText="1"/>
    </xf>
    <xf numFmtId="0" fontId="4" fillId="6" borderId="9" xfId="0" applyFont="1" applyFill="1" applyBorder="1" applyAlignment="1">
      <alignment horizontal="center" vertical="top"/>
    </xf>
    <xf numFmtId="0" fontId="4" fillId="6" borderId="46" xfId="0" applyFont="1" applyFill="1" applyBorder="1" applyAlignment="1">
      <alignment horizontal="center" vertical="top" wrapText="1"/>
    </xf>
    <xf numFmtId="0" fontId="5" fillId="6" borderId="45" xfId="0" applyFont="1" applyFill="1" applyBorder="1" applyAlignment="1">
      <alignment vertical="top" wrapText="1"/>
    </xf>
    <xf numFmtId="0" fontId="24" fillId="6" borderId="8" xfId="0" applyFont="1" applyFill="1" applyBorder="1" applyAlignment="1">
      <alignment vertical="top" wrapText="1" readingOrder="1"/>
    </xf>
    <xf numFmtId="0" fontId="25" fillId="6" borderId="8" xfId="8" applyFont="1" applyFill="1" applyBorder="1" applyAlignment="1">
      <alignment vertical="top" wrapText="1"/>
    </xf>
    <xf numFmtId="0" fontId="8" fillId="6" borderId="10" xfId="8" applyFont="1" applyFill="1" applyBorder="1" applyAlignment="1">
      <alignment horizontal="center" vertical="top" wrapText="1"/>
    </xf>
    <xf numFmtId="0" fontId="4" fillId="6" borderId="9" xfId="0" quotePrefix="1" applyFont="1" applyFill="1" applyBorder="1" applyAlignment="1">
      <alignment horizontal="left" vertical="top" wrapText="1"/>
    </xf>
    <xf numFmtId="0" fontId="5" fillId="6" borderId="45" xfId="0" applyFont="1" applyFill="1" applyBorder="1" applyAlignment="1">
      <alignment horizontal="center" vertical="top" wrapText="1"/>
    </xf>
    <xf numFmtId="0" fontId="27" fillId="6" borderId="8" xfId="0" applyFont="1" applyFill="1" applyBorder="1" applyAlignment="1">
      <alignment vertical="top" wrapText="1"/>
    </xf>
    <xf numFmtId="0" fontId="4" fillId="6" borderId="10" xfId="0" applyFont="1" applyFill="1" applyBorder="1" applyAlignment="1">
      <alignment vertical="top" wrapText="1"/>
    </xf>
    <xf numFmtId="9" fontId="8" fillId="6" borderId="10" xfId="0" quotePrefix="1" applyNumberFormat="1" applyFont="1" applyFill="1" applyBorder="1" applyAlignment="1">
      <alignment horizontal="center" vertical="top" wrapText="1"/>
    </xf>
    <xf numFmtId="0" fontId="8" fillId="6" borderId="10" xfId="0" quotePrefix="1" applyFont="1" applyFill="1" applyBorder="1" applyAlignment="1">
      <alignment vertical="top" wrapText="1"/>
    </xf>
    <xf numFmtId="0" fontId="4" fillId="6" borderId="10" xfId="0" applyFont="1" applyFill="1" applyBorder="1" applyAlignment="1">
      <alignment horizontal="center" vertical="top"/>
    </xf>
    <xf numFmtId="0" fontId="4" fillId="6" borderId="44" xfId="0" applyFont="1" applyFill="1" applyBorder="1" applyAlignment="1">
      <alignment horizontal="center" vertical="top" wrapText="1"/>
    </xf>
    <xf numFmtId="0" fontId="4" fillId="6" borderId="8" xfId="0" applyFont="1" applyFill="1" applyBorder="1" applyAlignment="1">
      <alignment vertical="top" wrapText="1"/>
    </xf>
    <xf numFmtId="0" fontId="8" fillId="6" borderId="10" xfId="0" applyFont="1" applyFill="1" applyBorder="1" applyAlignment="1">
      <alignment vertical="top" wrapText="1"/>
    </xf>
    <xf numFmtId="9" fontId="4" fillId="6" borderId="10" xfId="0" quotePrefix="1" applyNumberFormat="1" applyFont="1" applyFill="1" applyBorder="1" applyAlignment="1">
      <alignment horizontal="center" vertical="top" wrapText="1"/>
    </xf>
    <xf numFmtId="0" fontId="5" fillId="6" borderId="48" xfId="0" applyFont="1" applyFill="1" applyBorder="1" applyAlignment="1">
      <alignment horizontal="center" vertical="top" wrapText="1"/>
    </xf>
    <xf numFmtId="0" fontId="23" fillId="6" borderId="1" xfId="0" applyFont="1" applyFill="1" applyBorder="1" applyAlignment="1">
      <alignment vertical="top" wrapText="1"/>
    </xf>
    <xf numFmtId="0" fontId="4" fillId="6" borderId="1" xfId="0" applyFont="1" applyFill="1" applyBorder="1" applyAlignment="1">
      <alignment vertical="top" wrapText="1"/>
    </xf>
    <xf numFmtId="9" fontId="8" fillId="6" borderId="1" xfId="0" quotePrefix="1" applyNumberFormat="1" applyFont="1" applyFill="1" applyBorder="1" applyAlignment="1">
      <alignment horizontal="center" vertical="top" wrapText="1"/>
    </xf>
    <xf numFmtId="0" fontId="4" fillId="6" borderId="10" xfId="0" quotePrefix="1" applyFont="1" applyFill="1" applyBorder="1" applyAlignment="1">
      <alignment vertical="top" wrapText="1"/>
    </xf>
    <xf numFmtId="0" fontId="5" fillId="4" borderId="45" xfId="0" applyFont="1" applyFill="1" applyBorder="1" applyAlignment="1">
      <alignment horizontal="center" vertical="top" wrapText="1"/>
    </xf>
    <xf numFmtId="0" fontId="4" fillId="4" borderId="8" xfId="0" applyFont="1" applyFill="1" applyBorder="1" applyAlignment="1">
      <alignment vertical="top" wrapText="1"/>
    </xf>
    <xf numFmtId="0" fontId="4" fillId="4" borderId="1" xfId="0" applyFont="1" applyFill="1" applyBorder="1" applyAlignment="1">
      <alignment vertical="top" wrapText="1"/>
    </xf>
    <xf numFmtId="167" fontId="4" fillId="4" borderId="1" xfId="12" applyNumberFormat="1" applyFont="1" applyFill="1" applyBorder="1" applyAlignment="1">
      <alignment horizontal="center" vertical="top" wrapText="1"/>
    </xf>
    <xf numFmtId="9" fontId="8" fillId="4" borderId="1" xfId="0" applyNumberFormat="1" applyFont="1" applyFill="1" applyBorder="1" applyAlignment="1">
      <alignment horizontal="center" vertical="top" wrapText="1"/>
    </xf>
    <xf numFmtId="0" fontId="8" fillId="4" borderId="10" xfId="0" applyFont="1" applyFill="1" applyBorder="1" applyAlignment="1">
      <alignment vertical="top" wrapText="1"/>
    </xf>
    <xf numFmtId="0" fontId="4" fillId="4" borderId="9" xfId="0" applyFont="1" applyFill="1" applyBorder="1" applyAlignment="1">
      <alignment horizontal="center" vertical="top"/>
    </xf>
    <xf numFmtId="0" fontId="4" fillId="4" borderId="46" xfId="0" applyFont="1" applyFill="1" applyBorder="1" applyAlignment="1">
      <alignment horizontal="center" vertical="top" wrapText="1"/>
    </xf>
    <xf numFmtId="0" fontId="4" fillId="4" borderId="10" xfId="0" applyFont="1" applyFill="1" applyBorder="1" applyAlignment="1">
      <alignment horizontal="left" vertical="top" wrapText="1"/>
    </xf>
    <xf numFmtId="167" fontId="4" fillId="4" borderId="10" xfId="12" applyNumberFormat="1" applyFont="1" applyFill="1" applyBorder="1" applyAlignment="1">
      <alignment horizontal="center" vertical="top" wrapText="1"/>
    </xf>
    <xf numFmtId="9" fontId="8" fillId="4" borderId="10" xfId="0" applyNumberFormat="1" applyFont="1" applyFill="1" applyBorder="1" applyAlignment="1">
      <alignment horizontal="center" vertical="top" wrapText="1"/>
    </xf>
    <xf numFmtId="0" fontId="4" fillId="4" borderId="8" xfId="0" applyFont="1" applyFill="1" applyBorder="1" applyAlignment="1">
      <alignment vertical="top"/>
    </xf>
    <xf numFmtId="0" fontId="4" fillId="4" borderId="47" xfId="0" applyFont="1" applyFill="1" applyBorder="1" applyAlignment="1">
      <alignment horizontal="center" vertical="top" wrapText="1"/>
    </xf>
    <xf numFmtId="0" fontId="4" fillId="4" borderId="10" xfId="0" quotePrefix="1" applyFont="1" applyFill="1" applyBorder="1" applyAlignment="1">
      <alignment horizontal="center" vertical="top" wrapText="1"/>
    </xf>
    <xf numFmtId="0" fontId="4" fillId="4" borderId="1" xfId="0" quotePrefix="1" applyFont="1" applyFill="1" applyBorder="1" applyAlignment="1">
      <alignment vertical="top" wrapText="1"/>
    </xf>
    <xf numFmtId="0" fontId="4" fillId="4" borderId="9" xfId="0" applyFont="1" applyFill="1" applyBorder="1" applyAlignment="1">
      <alignment vertical="top" wrapText="1"/>
    </xf>
    <xf numFmtId="0" fontId="8" fillId="4" borderId="10" xfId="0" quotePrefix="1" applyFont="1" applyFill="1" applyBorder="1" applyAlignment="1">
      <alignment vertical="top" wrapText="1"/>
    </xf>
    <xf numFmtId="167" fontId="4" fillId="4" borderId="9" xfId="12" applyNumberFormat="1" applyFont="1" applyFill="1" applyBorder="1" applyAlignment="1">
      <alignment horizontal="center" vertical="top" wrapText="1"/>
    </xf>
    <xf numFmtId="9" fontId="8" fillId="4" borderId="9" xfId="0" applyNumberFormat="1" applyFont="1" applyFill="1" applyBorder="1" applyAlignment="1">
      <alignment horizontal="center" vertical="top" wrapText="1"/>
    </xf>
    <xf numFmtId="0" fontId="8" fillId="4" borderId="9" xfId="0" quotePrefix="1" applyFont="1" applyFill="1" applyBorder="1" applyAlignment="1">
      <alignment vertical="top" wrapText="1"/>
    </xf>
    <xf numFmtId="0" fontId="5" fillId="4" borderId="39" xfId="0" applyFont="1" applyFill="1" applyBorder="1" applyAlignment="1">
      <alignment horizontal="center" vertical="top" wrapText="1"/>
    </xf>
    <xf numFmtId="0" fontId="4" fillId="4" borderId="49" xfId="0" applyFont="1" applyFill="1" applyBorder="1" applyAlignment="1">
      <alignment vertical="top" wrapText="1"/>
    </xf>
    <xf numFmtId="0" fontId="4" fillId="4" borderId="50" xfId="0" applyFont="1" applyFill="1" applyBorder="1" applyAlignment="1">
      <alignment vertical="top" wrapText="1"/>
    </xf>
    <xf numFmtId="167" fontId="4" fillId="4" borderId="50" xfId="12" applyNumberFormat="1" applyFont="1" applyFill="1" applyBorder="1" applyAlignment="1">
      <alignment horizontal="center" vertical="top" wrapText="1"/>
    </xf>
    <xf numFmtId="9" fontId="8" fillId="4" borderId="50" xfId="0" applyNumberFormat="1" applyFont="1" applyFill="1" applyBorder="1" applyAlignment="1">
      <alignment horizontal="center" vertical="top" wrapText="1"/>
    </xf>
    <xf numFmtId="0" fontId="4" fillId="4" borderId="49" xfId="0" applyFont="1" applyFill="1" applyBorder="1" applyAlignment="1">
      <alignment vertical="top"/>
    </xf>
    <xf numFmtId="0" fontId="4" fillId="4" borderId="51" xfId="0" applyFont="1" applyFill="1" applyBorder="1" applyAlignment="1">
      <alignment horizontal="center" vertical="top" wrapText="1"/>
    </xf>
    <xf numFmtId="0" fontId="5" fillId="5" borderId="45" xfId="0" applyFont="1" applyFill="1" applyBorder="1" applyAlignment="1">
      <alignment horizontal="center" vertical="top" wrapText="1"/>
    </xf>
    <xf numFmtId="0" fontId="4" fillId="5" borderId="10" xfId="0" quotePrefix="1" applyFont="1" applyFill="1" applyBorder="1" applyAlignment="1">
      <alignment horizontal="left" vertical="top" wrapText="1"/>
    </xf>
    <xf numFmtId="0" fontId="8" fillId="6" borderId="10" xfId="12" applyNumberFormat="1" applyFont="1" applyFill="1" applyBorder="1" applyAlignment="1">
      <alignment horizontal="center" vertical="top" wrapText="1"/>
    </xf>
    <xf numFmtId="0" fontId="25" fillId="6" borderId="10" xfId="8" applyFont="1" applyFill="1" applyBorder="1" applyAlignment="1">
      <alignment vertical="top" wrapText="1"/>
    </xf>
    <xf numFmtId="9" fontId="4" fillId="5" borderId="10" xfId="0" quotePrefix="1" applyNumberFormat="1" applyFont="1" applyFill="1" applyBorder="1" applyAlignment="1">
      <alignment horizontal="center" vertical="top" wrapText="1"/>
    </xf>
    <xf numFmtId="0" fontId="21" fillId="2" borderId="0" xfId="0" applyFont="1" applyFill="1" applyAlignment="1">
      <alignment horizontal="center" vertical="top" wrapText="1"/>
    </xf>
    <xf numFmtId="168" fontId="21" fillId="2" borderId="0" xfId="20" applyNumberFormat="1" applyFont="1" applyFill="1" applyBorder="1" applyAlignment="1">
      <alignment horizontal="center" vertical="top" wrapText="1"/>
    </xf>
    <xf numFmtId="0" fontId="6" fillId="0" borderId="0" xfId="0" applyFont="1" applyAlignment="1">
      <alignment horizontal="center" vertical="top"/>
    </xf>
    <xf numFmtId="0" fontId="21" fillId="0" borderId="0" xfId="0" applyFont="1" applyAlignment="1">
      <alignment horizontal="center" vertical="top" wrapText="1"/>
    </xf>
    <xf numFmtId="0" fontId="4" fillId="0" borderId="0" xfId="0" applyFont="1" applyAlignment="1">
      <alignment horizontal="center" vertical="top"/>
    </xf>
    <xf numFmtId="0" fontId="5" fillId="0" borderId="0" xfId="0" applyFont="1" applyAlignment="1">
      <alignment horizontal="center" vertical="center" wrapText="1"/>
    </xf>
    <xf numFmtId="0" fontId="4" fillId="0" borderId="0" xfId="0" applyFont="1" applyAlignment="1">
      <alignment horizontal="center" vertical="top" wrapText="1"/>
    </xf>
    <xf numFmtId="4" fontId="20" fillId="0" borderId="0" xfId="1" applyNumberFormat="1" applyFont="1" applyAlignment="1">
      <alignment horizontal="center" vertical="top"/>
    </xf>
    <xf numFmtId="10" fontId="8" fillId="0" borderId="0" xfId="1" applyNumberFormat="1" applyAlignment="1">
      <alignment horizontal="center" vertical="top"/>
    </xf>
    <xf numFmtId="0" fontId="5" fillId="0" borderId="52" xfId="0" applyFont="1" applyBorder="1" applyAlignment="1">
      <alignment horizontal="center" vertical="top"/>
    </xf>
    <xf numFmtId="0" fontId="5" fillId="0" borderId="53" xfId="0" applyFont="1" applyBorder="1" applyAlignment="1">
      <alignment horizontal="center" vertical="center" wrapText="1"/>
    </xf>
    <xf numFmtId="0" fontId="4" fillId="3" borderId="54" xfId="0" applyFont="1" applyFill="1" applyBorder="1" applyAlignment="1">
      <alignment horizontal="center" vertical="top" wrapText="1"/>
    </xf>
    <xf numFmtId="0" fontId="4" fillId="4" borderId="55" xfId="0" applyFont="1" applyFill="1" applyBorder="1" applyAlignment="1">
      <alignment horizontal="center" vertical="top" wrapText="1"/>
    </xf>
    <xf numFmtId="9" fontId="21" fillId="2" borderId="0" xfId="12" applyFont="1" applyFill="1" applyAlignment="1">
      <alignment horizontal="center" vertical="top" wrapText="1"/>
    </xf>
    <xf numFmtId="0" fontId="4" fillId="5" borderId="56" xfId="0" applyFont="1" applyFill="1" applyBorder="1" applyAlignment="1">
      <alignment horizontal="center" vertical="top" wrapText="1"/>
    </xf>
    <xf numFmtId="0" fontId="4" fillId="5" borderId="56" xfId="0" quotePrefix="1" applyFont="1" applyFill="1" applyBorder="1" applyAlignment="1">
      <alignment horizontal="center" vertical="top" wrapText="1"/>
    </xf>
    <xf numFmtId="0" fontId="23" fillId="5" borderId="56" xfId="0" applyFont="1" applyFill="1" applyBorder="1" applyAlignment="1">
      <alignment horizontal="center" vertical="top" wrapText="1"/>
    </xf>
    <xf numFmtId="0" fontId="4" fillId="6" borderId="56" xfId="0" applyFont="1" applyFill="1" applyBorder="1" applyAlignment="1">
      <alignment horizontal="center" vertical="top" wrapText="1"/>
    </xf>
    <xf numFmtId="0" fontId="4" fillId="4" borderId="56" xfId="0" applyFont="1" applyFill="1" applyBorder="1" applyAlignment="1">
      <alignment horizontal="center" vertical="top" wrapText="1"/>
    </xf>
    <xf numFmtId="0" fontId="23" fillId="4" borderId="56" xfId="0" applyFont="1" applyFill="1" applyBorder="1" applyAlignment="1">
      <alignment horizontal="center" vertical="top" wrapText="1"/>
    </xf>
    <xf numFmtId="0" fontId="8" fillId="2" borderId="0" xfId="0" applyFont="1" applyFill="1" applyAlignment="1">
      <alignment vertical="top"/>
    </xf>
    <xf numFmtId="0" fontId="5" fillId="7" borderId="53" xfId="0" applyFont="1" applyFill="1" applyBorder="1" applyAlignment="1">
      <alignment horizontal="center" vertical="center" wrapText="1"/>
    </xf>
    <xf numFmtId="0" fontId="8" fillId="6" borderId="56" xfId="0" applyFont="1" applyFill="1" applyBorder="1" applyAlignment="1">
      <alignment horizontal="center" vertical="top" wrapText="1"/>
    </xf>
    <xf numFmtId="0" fontId="8" fillId="5" borderId="56" xfId="0" applyFont="1" applyFill="1" applyBorder="1" applyAlignment="1">
      <alignment horizontal="center" vertical="top" wrapText="1"/>
    </xf>
    <xf numFmtId="0" fontId="8" fillId="5" borderId="56" xfId="0" quotePrefix="1" applyFont="1" applyFill="1" applyBorder="1" applyAlignment="1">
      <alignment horizontal="center" vertical="top" wrapText="1"/>
    </xf>
    <xf numFmtId="0" fontId="8" fillId="4" borderId="56" xfId="0" applyFont="1" applyFill="1" applyBorder="1" applyAlignment="1">
      <alignment horizontal="center" vertical="top" wrapText="1"/>
    </xf>
    <xf numFmtId="9" fontId="21" fillId="2" borderId="0" xfId="12" applyFont="1" applyFill="1" applyBorder="1" applyAlignment="1">
      <alignment horizontal="center" vertical="top" wrapText="1"/>
    </xf>
    <xf numFmtId="167" fontId="21" fillId="2" borderId="0" xfId="12" applyNumberFormat="1" applyFont="1" applyFill="1" applyBorder="1" applyAlignment="1">
      <alignment horizontal="center" vertical="top" wrapText="1"/>
    </xf>
    <xf numFmtId="9" fontId="8" fillId="6" borderId="56" xfId="0" quotePrefix="1" applyNumberFormat="1" applyFont="1" applyFill="1" applyBorder="1" applyAlignment="1">
      <alignment horizontal="center" vertical="top" wrapText="1"/>
    </xf>
    <xf numFmtId="168" fontId="8" fillId="2" borderId="0" xfId="20" applyNumberFormat="1" applyFont="1" applyFill="1" applyAlignment="1">
      <alignment vertical="top"/>
    </xf>
    <xf numFmtId="9" fontId="4" fillId="2" borderId="0" xfId="12" applyFont="1" applyFill="1" applyAlignment="1">
      <alignment horizontal="left" vertical="top"/>
    </xf>
    <xf numFmtId="9" fontId="4" fillId="2" borderId="0" xfId="12" applyFont="1" applyFill="1" applyBorder="1" applyAlignment="1">
      <alignment horizontal="left" vertical="top"/>
    </xf>
    <xf numFmtId="0" fontId="23" fillId="6" borderId="8" xfId="0" applyFont="1" applyFill="1" applyBorder="1" applyAlignment="1">
      <alignment vertical="top" wrapText="1"/>
    </xf>
    <xf numFmtId="167" fontId="4" fillId="6" borderId="1" xfId="12" applyNumberFormat="1" applyFont="1" applyFill="1" applyBorder="1" applyAlignment="1">
      <alignment horizontal="center" vertical="top" wrapText="1"/>
    </xf>
    <xf numFmtId="0" fontId="5" fillId="0" borderId="57" xfId="0" applyFont="1" applyBorder="1" applyAlignment="1">
      <alignment horizontal="center" vertical="center" wrapText="1"/>
    </xf>
    <xf numFmtId="0" fontId="5" fillId="7" borderId="57" xfId="0" applyFont="1" applyFill="1" applyBorder="1" applyAlignment="1">
      <alignment horizontal="center" vertical="center" wrapText="1"/>
    </xf>
    <xf numFmtId="0" fontId="4" fillId="5" borderId="56" xfId="0" quotePrefix="1" applyFont="1" applyFill="1" applyBorder="1" applyAlignment="1">
      <alignment horizontal="left" vertical="top" wrapText="1"/>
    </xf>
    <xf numFmtId="9" fontId="21" fillId="2" borderId="0" xfId="12" applyFont="1" applyFill="1" applyAlignment="1">
      <alignment horizontal="left" vertical="top" wrapText="1"/>
    </xf>
    <xf numFmtId="167" fontId="21" fillId="2" borderId="0" xfId="12" applyNumberFormat="1" applyFont="1" applyFill="1" applyBorder="1" applyAlignment="1">
      <alignment horizontal="left" vertical="top" wrapText="1"/>
    </xf>
    <xf numFmtId="0" fontId="5" fillId="0" borderId="52" xfId="0" applyFont="1" applyBorder="1" applyAlignment="1">
      <alignment horizontal="left" vertical="top"/>
    </xf>
    <xf numFmtId="0" fontId="4" fillId="3" borderId="54" xfId="0" applyFont="1" applyFill="1" applyBorder="1" applyAlignment="1">
      <alignment horizontal="left" vertical="top" wrapText="1"/>
    </xf>
    <xf numFmtId="0" fontId="8" fillId="5" borderId="56" xfId="0" quotePrefix="1" applyFont="1" applyFill="1" applyBorder="1" applyAlignment="1">
      <alignment horizontal="left" vertical="top" wrapText="1"/>
    </xf>
    <xf numFmtId="0" fontId="4" fillId="6" borderId="56" xfId="0" applyFont="1" applyFill="1" applyBorder="1" applyAlignment="1">
      <alignment horizontal="left" vertical="top" wrapText="1"/>
    </xf>
    <xf numFmtId="4" fontId="20" fillId="2" borderId="0" xfId="1" applyNumberFormat="1" applyFont="1" applyFill="1" applyAlignment="1">
      <alignment horizontal="left" vertical="top"/>
    </xf>
    <xf numFmtId="10" fontId="8" fillId="2" borderId="0" xfId="1" applyNumberFormat="1" applyFill="1" applyAlignment="1">
      <alignment horizontal="left" vertical="top"/>
    </xf>
    <xf numFmtId="0" fontId="4" fillId="6" borderId="56" xfId="0" quotePrefix="1" applyFont="1" applyFill="1" applyBorder="1" applyAlignment="1">
      <alignment horizontal="left" vertical="top" wrapText="1"/>
    </xf>
    <xf numFmtId="0" fontId="8" fillId="4" borderId="56" xfId="0" quotePrefix="1" applyFont="1" applyFill="1" applyBorder="1" applyAlignment="1">
      <alignment horizontal="left" vertical="top" wrapText="1"/>
    </xf>
    <xf numFmtId="0" fontId="4" fillId="4" borderId="56" xfId="0" quotePrefix="1" applyFont="1" applyFill="1" applyBorder="1" applyAlignment="1">
      <alignment horizontal="left" vertical="top" wrapText="1"/>
    </xf>
    <xf numFmtId="0" fontId="4" fillId="4" borderId="55" xfId="0" quotePrefix="1" applyFont="1" applyFill="1" applyBorder="1" applyAlignment="1">
      <alignment horizontal="center" vertical="top" wrapText="1"/>
    </xf>
    <xf numFmtId="0" fontId="4" fillId="4" borderId="55" xfId="0" quotePrefix="1" applyFont="1" applyFill="1" applyBorder="1" applyAlignment="1">
      <alignment horizontal="left" vertical="top" wrapText="1"/>
    </xf>
    <xf numFmtId="0" fontId="4" fillId="5" borderId="67" xfId="0" applyFont="1" applyFill="1" applyBorder="1" applyAlignment="1">
      <alignment horizontal="center" vertical="top" wrapText="1"/>
    </xf>
    <xf numFmtId="0" fontId="4" fillId="5" borderId="67" xfId="0" quotePrefix="1" applyFont="1" applyFill="1" applyBorder="1" applyAlignment="1">
      <alignment horizontal="left" vertical="top" wrapText="1"/>
    </xf>
    <xf numFmtId="0" fontId="0" fillId="6" borderId="56" xfId="0" applyFill="1" applyBorder="1" applyAlignment="1">
      <alignment horizontal="center" vertical="top" wrapText="1"/>
    </xf>
    <xf numFmtId="0" fontId="4" fillId="6" borderId="68" xfId="0" applyFont="1" applyFill="1" applyBorder="1" applyAlignment="1">
      <alignment horizontal="center" vertical="top" wrapText="1"/>
    </xf>
    <xf numFmtId="167" fontId="21" fillId="2" borderId="41" xfId="12" applyNumberFormat="1" applyFont="1" applyFill="1" applyBorder="1" applyAlignment="1">
      <alignment horizontal="center" vertical="top" wrapText="1"/>
    </xf>
    <xf numFmtId="167" fontId="21" fillId="2" borderId="41" xfId="12" applyNumberFormat="1" applyFont="1" applyFill="1" applyBorder="1" applyAlignment="1">
      <alignment horizontal="left" vertical="top" wrapText="1"/>
    </xf>
    <xf numFmtId="0" fontId="8" fillId="5" borderId="56" xfId="0" applyFont="1" applyFill="1" applyBorder="1" applyAlignment="1">
      <alignment horizontal="left" vertical="top" wrapText="1"/>
    </xf>
    <xf numFmtId="0" fontId="4" fillId="0" borderId="28" xfId="0" quotePrefix="1" applyFont="1" applyBorder="1" applyAlignment="1">
      <alignment horizontal="left" vertical="top" wrapText="1"/>
    </xf>
    <xf numFmtId="0" fontId="4" fillId="0" borderId="29" xfId="0" quotePrefix="1" applyFont="1" applyBorder="1" applyAlignment="1">
      <alignment horizontal="left" vertical="top" wrapText="1"/>
    </xf>
    <xf numFmtId="0" fontId="4" fillId="2" borderId="9"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21" fillId="2" borderId="4" xfId="0" applyFont="1" applyFill="1" applyBorder="1" applyAlignment="1">
      <alignment horizontal="center" vertical="top" wrapText="1"/>
    </xf>
    <xf numFmtId="0" fontId="21" fillId="2" borderId="5" xfId="0" applyFont="1" applyFill="1" applyBorder="1" applyAlignment="1">
      <alignment horizontal="center" vertical="top" wrapText="1"/>
    </xf>
    <xf numFmtId="0" fontId="21" fillId="2" borderId="22" xfId="0" applyFont="1" applyFill="1" applyBorder="1" applyAlignment="1">
      <alignment horizontal="center" vertical="top" wrapText="1"/>
    </xf>
    <xf numFmtId="0" fontId="21" fillId="2" borderId="2" xfId="0" applyFont="1" applyFill="1" applyBorder="1" applyAlignment="1">
      <alignment horizontal="center" vertical="top" wrapText="1"/>
    </xf>
    <xf numFmtId="0" fontId="21" fillId="2" borderId="3" xfId="0" applyFont="1" applyFill="1" applyBorder="1" applyAlignment="1">
      <alignment horizontal="center" vertical="top" wrapText="1"/>
    </xf>
    <xf numFmtId="0" fontId="21" fillId="2" borderId="23" xfId="0" applyFont="1" applyFill="1" applyBorder="1" applyAlignment="1">
      <alignment horizontal="center" vertical="top" wrapText="1"/>
    </xf>
    <xf numFmtId="0" fontId="4" fillId="0" borderId="28" xfId="0" applyFont="1" applyBorder="1" applyAlignment="1">
      <alignment horizontal="left" vertical="top" wrapText="1"/>
    </xf>
    <xf numFmtId="0" fontId="4" fillId="0" borderId="25" xfId="0" applyFont="1" applyBorder="1" applyAlignment="1">
      <alignment horizontal="left" vertical="top" wrapText="1"/>
    </xf>
    <xf numFmtId="0" fontId="23" fillId="2" borderId="9"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0" borderId="28" xfId="0" quotePrefix="1" applyFont="1" applyBorder="1" applyAlignment="1">
      <alignment horizontal="left" vertical="top" wrapText="1"/>
    </xf>
    <xf numFmtId="0" fontId="23" fillId="0" borderId="29" xfId="0" quotePrefix="1" applyFont="1" applyBorder="1" applyAlignment="1">
      <alignment horizontal="left" vertical="top" wrapText="1"/>
    </xf>
    <xf numFmtId="0" fontId="4" fillId="2" borderId="6" xfId="0" applyFont="1" applyFill="1" applyBorder="1" applyAlignment="1">
      <alignment horizontal="center" vertical="top"/>
    </xf>
    <xf numFmtId="0" fontId="4" fillId="2" borderId="7" xfId="0" applyFont="1" applyFill="1" applyBorder="1" applyAlignment="1">
      <alignment horizontal="center" vertical="top"/>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xf>
    <xf numFmtId="0" fontId="23" fillId="0" borderId="28" xfId="0" applyFont="1" applyBorder="1" applyAlignment="1">
      <alignment horizontal="left" vertical="top" wrapText="1"/>
    </xf>
    <xf numFmtId="0" fontId="23" fillId="0" borderId="25" xfId="0" applyFont="1" applyBorder="1" applyAlignment="1">
      <alignment horizontal="left" vertical="top" wrapText="1"/>
    </xf>
    <xf numFmtId="0" fontId="5" fillId="7" borderId="61" xfId="0" applyFont="1" applyFill="1" applyBorder="1" applyAlignment="1">
      <alignment horizontal="center" vertical="center" wrapText="1"/>
    </xf>
    <xf numFmtId="0" fontId="5" fillId="7" borderId="55" xfId="0" applyFont="1" applyFill="1" applyBorder="1" applyAlignment="1">
      <alignment horizontal="center" vertical="center" wrapText="1"/>
    </xf>
    <xf numFmtId="0" fontId="5" fillId="0" borderId="61"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4" fillId="4" borderId="1"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2" borderId="36" xfId="0" applyFont="1" applyFill="1" applyBorder="1" applyAlignment="1">
      <alignment horizontal="center" vertical="top"/>
    </xf>
    <xf numFmtId="0" fontId="4" fillId="2" borderId="39" xfId="0" applyFont="1" applyFill="1" applyBorder="1" applyAlignment="1">
      <alignment horizontal="center" vertical="top"/>
    </xf>
    <xf numFmtId="0" fontId="21" fillId="2" borderId="37" xfId="0" applyFont="1" applyFill="1" applyBorder="1" applyAlignment="1">
      <alignment horizontal="center" vertical="top" wrapText="1"/>
    </xf>
    <xf numFmtId="0" fontId="21" fillId="2" borderId="38" xfId="0" applyFont="1" applyFill="1" applyBorder="1" applyAlignment="1">
      <alignment horizontal="center" vertical="top" wrapText="1"/>
    </xf>
    <xf numFmtId="0" fontId="21" fillId="2" borderId="65" xfId="0" applyFont="1" applyFill="1" applyBorder="1" applyAlignment="1">
      <alignment horizontal="center" vertical="top" wrapText="1"/>
    </xf>
    <xf numFmtId="0" fontId="21" fillId="2" borderId="40" xfId="0" applyFont="1" applyFill="1" applyBorder="1" applyAlignment="1">
      <alignment horizontal="center" vertical="top" wrapText="1"/>
    </xf>
    <xf numFmtId="0" fontId="21" fillId="2" borderId="41" xfId="0" applyFont="1" applyFill="1" applyBorder="1" applyAlignment="1">
      <alignment horizontal="center" vertical="top" wrapText="1"/>
    </xf>
    <xf numFmtId="0" fontId="21" fillId="2" borderId="66" xfId="0" applyFont="1" applyFill="1" applyBorder="1" applyAlignment="1">
      <alignment horizontal="center" vertical="top" wrapText="1"/>
    </xf>
    <xf numFmtId="0" fontId="5" fillId="0" borderId="36"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top"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38" fontId="4" fillId="3" borderId="54" xfId="0" applyNumberFormat="1" applyFont="1" applyFill="1" applyBorder="1" applyAlignment="1">
      <alignment horizontal="center" vertical="top" wrapText="1"/>
    </xf>
    <xf numFmtId="0" fontId="4" fillId="5" borderId="67" xfId="0" quotePrefix="1" applyFont="1" applyFill="1" applyBorder="1" applyAlignment="1">
      <alignment horizontal="center" vertical="top" wrapText="1"/>
    </xf>
  </cellXfs>
  <cellStyles count="21">
    <cellStyle name="Comma" xfId="20" builtinId="3"/>
    <cellStyle name="Comma [0] 10 3 2" xfId="13" xr:uid="{00000000-0005-0000-0000-000001000000}"/>
    <cellStyle name="Comma [0] 2" xfId="3" xr:uid="{00000000-0005-0000-0000-000002000000}"/>
    <cellStyle name="Comma [0] 4" xfId="11" xr:uid="{00000000-0005-0000-0000-000003000000}"/>
    <cellStyle name="Comma 2" xfId="2" xr:uid="{00000000-0005-0000-0000-000004000000}"/>
    <cellStyle name="Comma 3" xfId="5" xr:uid="{00000000-0005-0000-0000-000005000000}"/>
    <cellStyle name="Comma 4" xfId="6" xr:uid="{00000000-0005-0000-0000-000006000000}"/>
    <cellStyle name="Comma 5" xfId="7" xr:uid="{00000000-0005-0000-0000-000007000000}"/>
    <cellStyle name="Comma 6" xfId="15" xr:uid="{00000000-0005-0000-0000-000008000000}"/>
    <cellStyle name="Comma 6 2" xfId="18" xr:uid="{00000000-0005-0000-0000-000009000000}"/>
    <cellStyle name="Excel Built-in Normal" xfId="8" xr:uid="{00000000-0005-0000-0000-00000A000000}"/>
    <cellStyle name="Excel Built-in Normal 1" xfId="9" xr:uid="{00000000-0005-0000-0000-00000B000000}"/>
    <cellStyle name="Normal" xfId="0" builtinId="0"/>
    <cellStyle name="Normal 2" xfId="1" xr:uid="{00000000-0005-0000-0000-00000D000000}"/>
    <cellStyle name="Normal 3" xfId="10" xr:uid="{00000000-0005-0000-0000-00000E000000}"/>
    <cellStyle name="Normal 4" xfId="14" xr:uid="{00000000-0005-0000-0000-00000F000000}"/>
    <cellStyle name="Normal 5" xfId="17" xr:uid="{00000000-0005-0000-0000-000010000000}"/>
    <cellStyle name="Percent" xfId="12" builtinId="5"/>
    <cellStyle name="Percent 2" xfId="4" xr:uid="{00000000-0005-0000-0000-000012000000}"/>
    <cellStyle name="Percent 3" xfId="16" xr:uid="{00000000-0005-0000-0000-000013000000}"/>
    <cellStyle name="Percent 4" xfId="19"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529165</xdr:colOff>
      <xdr:row>1</xdr:row>
      <xdr:rowOff>42332</xdr:rowOff>
    </xdr:from>
    <xdr:to>
      <xdr:col>9</xdr:col>
      <xdr:colOff>691444</xdr:colOff>
      <xdr:row>2</xdr:row>
      <xdr:rowOff>209429</xdr:rowOff>
    </xdr:to>
    <xdr:pic>
      <xdr:nvPicPr>
        <xdr:cNvPr id="2" name="Picture 1" descr="Logo&#10;&#10;Description automatically generated">
          <a:extLst>
            <a:ext uri="{FF2B5EF4-FFF2-40B4-BE49-F238E27FC236}">
              <a16:creationId xmlns:a16="http://schemas.microsoft.com/office/drawing/2014/main" id="{78CCFB1F-3330-46A0-BCE1-50509F5BE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4332" y="211665"/>
          <a:ext cx="1037168" cy="4210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K29"/>
  <sheetViews>
    <sheetView showGridLines="0" topLeftCell="B1" zoomScaleNormal="100" workbookViewId="0">
      <pane xSplit="1" ySplit="5" topLeftCell="C6" activePane="bottomRight" state="frozen"/>
      <selection activeCell="B1" sqref="B1"/>
      <selection pane="topRight" activeCell="C1" sqref="C1"/>
      <selection pane="bottomLeft" activeCell="B6" sqref="B6"/>
      <selection pane="bottomRight" activeCell="D5" sqref="D5"/>
    </sheetView>
  </sheetViews>
  <sheetFormatPr defaultColWidth="9.140625" defaultRowHeight="12.75" x14ac:dyDescent="0.25"/>
  <cols>
    <col min="1" max="1" width="3.5703125" style="46" customWidth="1"/>
    <col min="2" max="2" width="17.42578125" style="50" customWidth="1"/>
    <col min="3" max="3" width="27.7109375" style="46" customWidth="1"/>
    <col min="4" max="4" width="35.28515625" style="68" customWidth="1"/>
    <col min="5" max="5" width="10.7109375" style="73" customWidth="1"/>
    <col min="6" max="6" width="18.5703125" style="73" customWidth="1"/>
    <col min="7" max="7" width="35.28515625" style="68" customWidth="1"/>
    <col min="8" max="9" width="10.7109375" style="68" customWidth="1"/>
    <col min="10" max="11" width="34.5703125" style="68" customWidth="1"/>
    <col min="12" max="16384" width="9.140625" style="46"/>
  </cols>
  <sheetData>
    <row r="1" spans="2:11" ht="13.5" thickBot="1" x14ac:dyDescent="0.3">
      <c r="B1" s="47"/>
      <c r="C1" s="48"/>
      <c r="D1" s="48"/>
      <c r="E1" s="49"/>
      <c r="F1" s="49"/>
      <c r="G1" s="48"/>
      <c r="H1" s="48"/>
      <c r="I1" s="48"/>
      <c r="J1" s="48"/>
      <c r="K1" s="48"/>
    </row>
    <row r="2" spans="2:11" ht="21" thickTop="1" x14ac:dyDescent="0.25">
      <c r="B2" s="331" t="s">
        <v>171</v>
      </c>
      <c r="C2" s="333" t="s">
        <v>170</v>
      </c>
      <c r="D2" s="334"/>
      <c r="E2" s="334"/>
      <c r="F2" s="334"/>
      <c r="G2" s="334"/>
      <c r="H2" s="334"/>
      <c r="I2" s="334"/>
      <c r="J2" s="334"/>
      <c r="K2" s="335"/>
    </row>
    <row r="3" spans="2:11" ht="21" thickBot="1" x14ac:dyDescent="0.3">
      <c r="B3" s="332"/>
      <c r="C3" s="336" t="s">
        <v>186</v>
      </c>
      <c r="D3" s="337"/>
      <c r="E3" s="337"/>
      <c r="F3" s="337"/>
      <c r="G3" s="337"/>
      <c r="H3" s="337"/>
      <c r="I3" s="337"/>
      <c r="J3" s="337"/>
      <c r="K3" s="338"/>
    </row>
    <row r="4" spans="2:11" ht="14.25" thickTop="1" thickBot="1" x14ac:dyDescent="0.3">
      <c r="C4" s="51"/>
      <c r="D4" s="52"/>
      <c r="E4" s="53"/>
      <c r="F4" s="53"/>
      <c r="G4" s="52"/>
      <c r="H4" s="52"/>
      <c r="I4" s="52"/>
      <c r="J4" s="52"/>
      <c r="K4" s="54"/>
    </row>
    <row r="5" spans="2:11" ht="39" thickTop="1" x14ac:dyDescent="0.25">
      <c r="B5" s="43" t="s">
        <v>1</v>
      </c>
      <c r="C5" s="42" t="s">
        <v>4</v>
      </c>
      <c r="D5" s="42" t="s">
        <v>2</v>
      </c>
      <c r="E5" s="42" t="s">
        <v>39</v>
      </c>
      <c r="F5" s="42" t="s">
        <v>3</v>
      </c>
      <c r="G5" s="42" t="s">
        <v>8</v>
      </c>
      <c r="H5" s="42" t="s">
        <v>5</v>
      </c>
      <c r="I5" s="42" t="s">
        <v>0</v>
      </c>
      <c r="J5" s="42" t="s">
        <v>9</v>
      </c>
      <c r="K5" s="104" t="s">
        <v>10</v>
      </c>
    </row>
    <row r="6" spans="2:11" ht="25.5" x14ac:dyDescent="0.25">
      <c r="B6" s="62" t="s">
        <v>6</v>
      </c>
      <c r="C6" s="63" t="s">
        <v>222</v>
      </c>
      <c r="D6" s="113" t="s">
        <v>252</v>
      </c>
      <c r="E6" s="45"/>
      <c r="F6" s="45"/>
      <c r="G6" s="45"/>
      <c r="H6" s="45"/>
      <c r="I6" s="45"/>
      <c r="J6" s="92"/>
      <c r="K6" s="105"/>
    </row>
    <row r="7" spans="2:11" ht="51" x14ac:dyDescent="0.25">
      <c r="B7" s="62"/>
      <c r="C7" s="44" t="s">
        <v>181</v>
      </c>
      <c r="D7" s="38" t="s">
        <v>187</v>
      </c>
      <c r="E7" s="74" t="s">
        <v>183</v>
      </c>
      <c r="F7" s="75" t="s">
        <v>182</v>
      </c>
      <c r="G7" s="38" t="s">
        <v>189</v>
      </c>
      <c r="H7" s="76" t="s">
        <v>95</v>
      </c>
      <c r="I7" s="77" t="s">
        <v>231</v>
      </c>
      <c r="J7" s="87" t="s">
        <v>248</v>
      </c>
      <c r="K7" s="106" t="s">
        <v>247</v>
      </c>
    </row>
    <row r="8" spans="2:11" ht="67.5" customHeight="1" x14ac:dyDescent="0.25">
      <c r="B8" s="55" t="s">
        <v>7</v>
      </c>
      <c r="C8" s="64" t="s">
        <v>184</v>
      </c>
      <c r="D8" s="56" t="s">
        <v>197</v>
      </c>
      <c r="E8" s="57" t="s">
        <v>183</v>
      </c>
      <c r="F8" s="91" t="s">
        <v>190</v>
      </c>
      <c r="G8" s="88" t="s">
        <v>194</v>
      </c>
      <c r="H8" s="60" t="s">
        <v>95</v>
      </c>
      <c r="I8" s="61" t="s">
        <v>185</v>
      </c>
      <c r="J8" s="78" t="s">
        <v>196</v>
      </c>
      <c r="K8" s="107" t="s">
        <v>200</v>
      </c>
    </row>
    <row r="9" spans="2:11" ht="28.5" customHeight="1" x14ac:dyDescent="0.25">
      <c r="B9" s="62"/>
      <c r="C9" s="90"/>
      <c r="D9" s="56" t="s">
        <v>191</v>
      </c>
      <c r="E9" s="57" t="s">
        <v>183</v>
      </c>
      <c r="F9" s="91" t="s">
        <v>192</v>
      </c>
      <c r="G9" s="88" t="s">
        <v>193</v>
      </c>
      <c r="H9" s="60" t="s">
        <v>257</v>
      </c>
      <c r="I9" s="61" t="s">
        <v>185</v>
      </c>
      <c r="J9" s="78" t="s">
        <v>195</v>
      </c>
      <c r="K9" s="107" t="s">
        <v>256</v>
      </c>
    </row>
    <row r="10" spans="2:11" ht="38.25" x14ac:dyDescent="0.25">
      <c r="B10" s="62"/>
      <c r="C10" s="90"/>
      <c r="D10" s="56" t="s">
        <v>198</v>
      </c>
      <c r="E10" s="57" t="s">
        <v>183</v>
      </c>
      <c r="F10" s="91" t="s">
        <v>190</v>
      </c>
      <c r="G10" s="88" t="s">
        <v>206</v>
      </c>
      <c r="H10" s="60" t="s">
        <v>95</v>
      </c>
      <c r="I10" s="61" t="s">
        <v>185</v>
      </c>
      <c r="J10" s="78" t="s">
        <v>207</v>
      </c>
      <c r="K10" s="107" t="s">
        <v>200</v>
      </c>
    </row>
    <row r="11" spans="2:11" ht="25.5" x14ac:dyDescent="0.25">
      <c r="B11" s="55" t="s">
        <v>45</v>
      </c>
      <c r="C11" s="56" t="s">
        <v>223</v>
      </c>
      <c r="D11" s="112" t="s">
        <v>251</v>
      </c>
      <c r="E11" s="86"/>
      <c r="F11" s="85"/>
      <c r="G11" s="59"/>
      <c r="H11" s="60"/>
      <c r="I11" s="61"/>
      <c r="J11" s="59"/>
      <c r="K11" s="107"/>
    </row>
    <row r="12" spans="2:11" ht="25.5" x14ac:dyDescent="0.25">
      <c r="B12" s="66"/>
      <c r="C12" s="56" t="s">
        <v>173</v>
      </c>
      <c r="D12" s="112" t="s">
        <v>250</v>
      </c>
      <c r="E12" s="86"/>
      <c r="F12" s="85"/>
      <c r="G12" s="59"/>
      <c r="H12" s="60"/>
      <c r="I12" s="61"/>
      <c r="J12" s="59"/>
      <c r="K12" s="107"/>
    </row>
    <row r="13" spans="2:11" ht="63.75" x14ac:dyDescent="0.25">
      <c r="B13" s="66"/>
      <c r="C13" s="56" t="s">
        <v>224</v>
      </c>
      <c r="D13" s="59" t="s">
        <v>199</v>
      </c>
      <c r="E13" s="57" t="s">
        <v>183</v>
      </c>
      <c r="F13" s="91" t="s">
        <v>190</v>
      </c>
      <c r="G13" s="88" t="s">
        <v>208</v>
      </c>
      <c r="H13" s="96" t="s">
        <v>95</v>
      </c>
      <c r="I13" s="95" t="s">
        <v>185</v>
      </c>
      <c r="J13" s="78" t="s">
        <v>209</v>
      </c>
      <c r="K13" s="107" t="s">
        <v>210</v>
      </c>
    </row>
    <row r="14" spans="2:11" ht="25.5" x14ac:dyDescent="0.25">
      <c r="B14" s="66"/>
      <c r="C14" s="64" t="s">
        <v>225</v>
      </c>
      <c r="D14" s="59" t="s">
        <v>201</v>
      </c>
      <c r="E14" s="57" t="s">
        <v>183</v>
      </c>
      <c r="F14" s="91" t="s">
        <v>188</v>
      </c>
      <c r="G14" s="59" t="s">
        <v>202</v>
      </c>
      <c r="H14" s="98"/>
      <c r="I14" s="89"/>
      <c r="J14" s="59" t="s">
        <v>203</v>
      </c>
      <c r="K14" s="107" t="s">
        <v>255</v>
      </c>
    </row>
    <row r="15" spans="2:11" ht="25.5" x14ac:dyDescent="0.25">
      <c r="B15" s="66"/>
      <c r="C15" s="89"/>
      <c r="D15" s="112" t="s">
        <v>204</v>
      </c>
      <c r="E15" s="57"/>
      <c r="F15" s="65"/>
      <c r="G15" s="38"/>
      <c r="H15" s="60"/>
      <c r="I15" s="61"/>
      <c r="J15" s="59"/>
      <c r="K15" s="107"/>
    </row>
    <row r="16" spans="2:11" ht="12.75" customHeight="1" x14ac:dyDescent="0.25">
      <c r="B16" s="55" t="s">
        <v>228</v>
      </c>
      <c r="C16" s="64" t="s">
        <v>226</v>
      </c>
      <c r="D16" s="56" t="s">
        <v>175</v>
      </c>
      <c r="E16" s="57" t="s">
        <v>183</v>
      </c>
      <c r="F16" s="91" t="s">
        <v>192</v>
      </c>
      <c r="G16" s="100" t="s">
        <v>215</v>
      </c>
      <c r="H16" s="96" t="s">
        <v>95</v>
      </c>
      <c r="I16" s="95" t="s">
        <v>231</v>
      </c>
      <c r="J16" s="97" t="s">
        <v>227</v>
      </c>
      <c r="K16" s="339" t="s">
        <v>230</v>
      </c>
    </row>
    <row r="17" spans="1:11" x14ac:dyDescent="0.25">
      <c r="B17" s="62" t="s">
        <v>229</v>
      </c>
      <c r="C17" s="90"/>
      <c r="D17" s="56" t="s">
        <v>216</v>
      </c>
      <c r="E17" s="57" t="s">
        <v>183</v>
      </c>
      <c r="F17" s="91" t="s">
        <v>211</v>
      </c>
      <c r="G17" s="101"/>
      <c r="H17" s="99"/>
      <c r="I17" s="90"/>
      <c r="J17" s="99"/>
      <c r="K17" s="340"/>
    </row>
    <row r="18" spans="1:11" ht="25.5" x14ac:dyDescent="0.25">
      <c r="B18" s="62"/>
      <c r="C18" s="90"/>
      <c r="D18" s="56" t="s">
        <v>176</v>
      </c>
      <c r="E18" s="57" t="s">
        <v>183</v>
      </c>
      <c r="F18" s="91" t="s">
        <v>212</v>
      </c>
      <c r="G18" s="59" t="s">
        <v>218</v>
      </c>
      <c r="H18" s="99"/>
      <c r="I18" s="90"/>
      <c r="J18" s="99"/>
      <c r="K18" s="108"/>
    </row>
    <row r="19" spans="1:11" ht="25.5" x14ac:dyDescent="0.25">
      <c r="B19" s="62"/>
      <c r="C19" s="90"/>
      <c r="D19" s="56" t="s">
        <v>205</v>
      </c>
      <c r="E19" s="57" t="s">
        <v>183</v>
      </c>
      <c r="F19" s="91" t="s">
        <v>213</v>
      </c>
      <c r="G19" s="59" t="s">
        <v>219</v>
      </c>
      <c r="H19" s="99"/>
      <c r="I19" s="90"/>
      <c r="J19" s="99"/>
      <c r="K19" s="108"/>
    </row>
    <row r="20" spans="1:11" ht="38.25" x14ac:dyDescent="0.25">
      <c r="B20" s="62"/>
      <c r="C20" s="89"/>
      <c r="D20" s="56" t="s">
        <v>217</v>
      </c>
      <c r="E20" s="57" t="s">
        <v>183</v>
      </c>
      <c r="F20" s="91" t="s">
        <v>214</v>
      </c>
      <c r="G20" s="59" t="s">
        <v>220</v>
      </c>
      <c r="H20" s="98"/>
      <c r="I20" s="89"/>
      <c r="J20" s="98"/>
      <c r="K20" s="109"/>
    </row>
    <row r="21" spans="1:11" ht="25.5" customHeight="1" x14ac:dyDescent="0.25">
      <c r="B21" s="62"/>
      <c r="C21" s="64" t="s">
        <v>221</v>
      </c>
      <c r="D21" s="56" t="s">
        <v>232</v>
      </c>
      <c r="E21" s="57" t="s">
        <v>183</v>
      </c>
      <c r="F21" s="103" t="s">
        <v>233</v>
      </c>
      <c r="G21" s="59" t="s">
        <v>234</v>
      </c>
      <c r="H21" s="96" t="s">
        <v>235</v>
      </c>
      <c r="I21" s="95" t="s">
        <v>185</v>
      </c>
      <c r="J21" s="329" t="s">
        <v>237</v>
      </c>
      <c r="K21" s="327" t="s">
        <v>236</v>
      </c>
    </row>
    <row r="22" spans="1:11" ht="25.5" x14ac:dyDescent="0.25">
      <c r="B22" s="62"/>
      <c r="C22" s="89"/>
      <c r="D22" s="56" t="s">
        <v>249</v>
      </c>
      <c r="E22" s="57" t="s">
        <v>183</v>
      </c>
      <c r="F22" s="102"/>
      <c r="G22" s="59" t="s">
        <v>246</v>
      </c>
      <c r="H22" s="98"/>
      <c r="I22" s="89"/>
      <c r="J22" s="330"/>
      <c r="K22" s="328"/>
    </row>
    <row r="23" spans="1:11" ht="25.5" x14ac:dyDescent="0.25">
      <c r="B23" s="62"/>
      <c r="C23" s="64" t="s">
        <v>178</v>
      </c>
      <c r="D23" s="112" t="s">
        <v>253</v>
      </c>
      <c r="E23" s="57"/>
      <c r="F23" s="58"/>
      <c r="G23" s="59"/>
      <c r="H23" s="82"/>
      <c r="I23" s="56"/>
      <c r="J23" s="82"/>
      <c r="K23" s="107"/>
    </row>
    <row r="24" spans="1:11" ht="26.25" thickBot="1" x14ac:dyDescent="0.3">
      <c r="B24" s="67"/>
      <c r="C24" s="111"/>
      <c r="D24" s="114" t="s">
        <v>254</v>
      </c>
      <c r="E24" s="80"/>
      <c r="F24" s="81"/>
      <c r="G24" s="84"/>
      <c r="H24" s="83"/>
      <c r="I24" s="79"/>
      <c r="J24" s="83"/>
      <c r="K24" s="110"/>
    </row>
    <row r="25" spans="1:11" ht="13.5" thickTop="1" x14ac:dyDescent="0.25">
      <c r="E25" s="115">
        <f ca="1">SUM(E7:E25)</f>
        <v>0</v>
      </c>
      <c r="F25" s="46"/>
      <c r="G25" s="69"/>
      <c r="H25" s="70"/>
      <c r="I25" s="70"/>
      <c r="J25" s="70"/>
      <c r="K25" s="70"/>
    </row>
    <row r="26" spans="1:11" x14ac:dyDescent="0.25">
      <c r="A26" s="93"/>
      <c r="B26" s="94"/>
      <c r="C26" s="93"/>
      <c r="E26" s="46"/>
      <c r="F26" s="46"/>
      <c r="G26" s="69"/>
    </row>
    <row r="27" spans="1:11" x14ac:dyDescent="0.25">
      <c r="E27" s="46"/>
      <c r="F27" s="46"/>
      <c r="G27" s="69"/>
      <c r="H27" s="71"/>
      <c r="I27" s="71"/>
      <c r="J27" s="71"/>
      <c r="K27" s="71"/>
    </row>
    <row r="28" spans="1:11" x14ac:dyDescent="0.25">
      <c r="E28" s="72"/>
      <c r="F28" s="72"/>
      <c r="G28" s="71"/>
      <c r="H28" s="71"/>
      <c r="I28" s="71"/>
      <c r="J28" s="71"/>
      <c r="K28" s="71"/>
    </row>
    <row r="29" spans="1:11" x14ac:dyDescent="0.25">
      <c r="E29" s="46"/>
      <c r="F29" s="46"/>
      <c r="G29" s="71"/>
      <c r="H29" s="71"/>
      <c r="I29" s="71"/>
      <c r="J29" s="71"/>
      <c r="K29" s="71"/>
    </row>
  </sheetData>
  <mergeCells count="6">
    <mergeCell ref="K21:K22"/>
    <mergeCell ref="J21:J22"/>
    <mergeCell ref="B2:B3"/>
    <mergeCell ref="C2:K2"/>
    <mergeCell ref="C3:K3"/>
    <mergeCell ref="K16:K17"/>
  </mergeCells>
  <phoneticPr fontId="19" type="noConversion"/>
  <pageMargins left="0.25" right="0.25" top="0.75" bottom="0.75" header="0.3" footer="0.3"/>
  <pageSetup paperSize="9" scale="6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N31"/>
  <sheetViews>
    <sheetView showGridLines="0" topLeftCell="B1" zoomScaleNormal="100" workbookViewId="0">
      <pane xSplit="1" ySplit="5" topLeftCell="C24" activePane="bottomRight" state="frozen"/>
      <selection activeCell="B1" sqref="B1"/>
      <selection pane="topRight" activeCell="C1" sqref="C1"/>
      <selection pane="bottomLeft" activeCell="B6" sqref="B6"/>
      <selection pane="bottomRight" activeCell="E30" sqref="E30"/>
    </sheetView>
  </sheetViews>
  <sheetFormatPr defaultColWidth="9.140625" defaultRowHeight="12.75" x14ac:dyDescent="0.25"/>
  <cols>
    <col min="1" max="1" width="3.5703125" style="46" customWidth="1"/>
    <col min="2" max="2" width="16" style="50" customWidth="1"/>
    <col min="3" max="3" width="19.85546875" style="46" customWidth="1"/>
    <col min="4" max="4" width="27.7109375" style="46" customWidth="1"/>
    <col min="5" max="5" width="35.28515625" style="68" customWidth="1"/>
    <col min="6" max="6" width="10.7109375" style="73" customWidth="1"/>
    <col min="7" max="7" width="18.5703125" style="73" customWidth="1"/>
    <col min="8" max="8" width="35.28515625" style="68" customWidth="1"/>
    <col min="9" max="9" width="12.5703125" style="68" customWidth="1"/>
    <col min="10" max="10" width="10.7109375" style="68" customWidth="1"/>
    <col min="11" max="12" width="34.5703125" style="68" hidden="1" customWidth="1"/>
    <col min="13" max="16384" width="9.140625" style="46"/>
  </cols>
  <sheetData>
    <row r="1" spans="1:14" ht="13.5" thickBot="1" x14ac:dyDescent="0.3">
      <c r="B1" s="47"/>
      <c r="C1" s="48"/>
      <c r="D1" s="48"/>
      <c r="E1" s="48"/>
      <c r="F1" s="49"/>
      <c r="G1" s="49"/>
      <c r="H1" s="48"/>
      <c r="I1" s="48"/>
      <c r="J1" s="48"/>
      <c r="K1" s="48"/>
      <c r="L1" s="48"/>
    </row>
    <row r="2" spans="1:14" ht="21" thickTop="1" x14ac:dyDescent="0.25">
      <c r="B2" s="345" t="s">
        <v>171</v>
      </c>
      <c r="C2" s="333" t="s">
        <v>170</v>
      </c>
      <c r="D2" s="334"/>
      <c r="E2" s="334"/>
      <c r="F2" s="334"/>
      <c r="G2" s="334"/>
      <c r="H2" s="334"/>
      <c r="I2" s="334"/>
      <c r="J2" s="334"/>
      <c r="K2" s="334"/>
      <c r="L2" s="334"/>
      <c r="M2" s="129"/>
    </row>
    <row r="3" spans="1:14" ht="21" thickBot="1" x14ac:dyDescent="0.3">
      <c r="B3" s="346"/>
      <c r="C3" s="336" t="s">
        <v>278</v>
      </c>
      <c r="D3" s="337"/>
      <c r="E3" s="337"/>
      <c r="F3" s="337"/>
      <c r="G3" s="337"/>
      <c r="H3" s="337"/>
      <c r="I3" s="337"/>
      <c r="J3" s="337"/>
      <c r="K3" s="337"/>
      <c r="L3" s="337"/>
      <c r="M3" s="129"/>
    </row>
    <row r="4" spans="1:14" ht="14.25" thickTop="1" thickBot="1" x14ac:dyDescent="0.3">
      <c r="C4" s="51"/>
      <c r="D4" s="51"/>
      <c r="E4" s="52"/>
      <c r="F4" s="53"/>
      <c r="G4" s="53"/>
      <c r="H4" s="52"/>
      <c r="I4" s="52"/>
      <c r="J4" s="52"/>
      <c r="K4" s="52"/>
      <c r="L4" s="54"/>
    </row>
    <row r="5" spans="1:14" ht="27" customHeight="1" thickTop="1" x14ac:dyDescent="0.25">
      <c r="A5" s="154"/>
      <c r="B5" s="155" t="s">
        <v>1</v>
      </c>
      <c r="C5" s="347" t="s">
        <v>258</v>
      </c>
      <c r="D5" s="348"/>
      <c r="E5" s="156" t="s">
        <v>2</v>
      </c>
      <c r="F5" s="156" t="s">
        <v>39</v>
      </c>
      <c r="G5" s="156" t="s">
        <v>3</v>
      </c>
      <c r="H5" s="156" t="s">
        <v>8</v>
      </c>
      <c r="I5" s="156" t="s">
        <v>5</v>
      </c>
      <c r="J5" s="156" t="s">
        <v>0</v>
      </c>
      <c r="K5" s="162" t="s">
        <v>9</v>
      </c>
      <c r="L5" s="163" t="s">
        <v>10</v>
      </c>
    </row>
    <row r="6" spans="1:14" ht="75" customHeight="1" x14ac:dyDescent="0.25">
      <c r="A6" s="93"/>
      <c r="B6" s="136" t="s">
        <v>6</v>
      </c>
      <c r="C6" s="132" t="s">
        <v>222</v>
      </c>
      <c r="D6" s="132" t="s">
        <v>259</v>
      </c>
      <c r="E6" s="131" t="s">
        <v>285</v>
      </c>
      <c r="F6" s="145">
        <v>0.05</v>
      </c>
      <c r="G6" s="144" t="s">
        <v>286</v>
      </c>
      <c r="H6" s="131" t="s">
        <v>287</v>
      </c>
      <c r="I6" s="76" t="s">
        <v>95</v>
      </c>
      <c r="J6" s="144" t="s">
        <v>185</v>
      </c>
      <c r="K6" s="164"/>
      <c r="L6" s="165"/>
      <c r="N6" s="177" t="s">
        <v>280</v>
      </c>
    </row>
    <row r="7" spans="1:14" ht="71.45" customHeight="1" x14ac:dyDescent="0.25">
      <c r="A7" s="93"/>
      <c r="B7" s="141"/>
      <c r="C7" s="44" t="s">
        <v>181</v>
      </c>
      <c r="D7" s="44" t="s">
        <v>259</v>
      </c>
      <c r="E7" s="38" t="s">
        <v>288</v>
      </c>
      <c r="F7" s="74">
        <v>0.1</v>
      </c>
      <c r="G7" s="75" t="s">
        <v>289</v>
      </c>
      <c r="H7" s="38" t="s">
        <v>290</v>
      </c>
      <c r="I7" s="76" t="s">
        <v>95</v>
      </c>
      <c r="J7" s="144" t="s">
        <v>185</v>
      </c>
      <c r="K7" s="116" t="s">
        <v>248</v>
      </c>
      <c r="L7" s="117" t="s">
        <v>247</v>
      </c>
      <c r="N7" s="177" t="s">
        <v>279</v>
      </c>
    </row>
    <row r="8" spans="1:14" ht="69" customHeight="1" x14ac:dyDescent="0.25">
      <c r="A8" s="93"/>
      <c r="B8" s="136" t="s">
        <v>7</v>
      </c>
      <c r="C8" s="100" t="s">
        <v>172</v>
      </c>
      <c r="D8" s="44" t="s">
        <v>261</v>
      </c>
      <c r="E8" s="38" t="s">
        <v>291</v>
      </c>
      <c r="F8" s="74">
        <v>0.05</v>
      </c>
      <c r="G8" s="75" t="s">
        <v>180</v>
      </c>
      <c r="H8" s="38" t="s">
        <v>292</v>
      </c>
      <c r="I8" s="76" t="s">
        <v>95</v>
      </c>
      <c r="J8" s="77" t="s">
        <v>185</v>
      </c>
      <c r="K8" s="116"/>
      <c r="L8" s="117"/>
    </row>
    <row r="9" spans="1:14" ht="87.6" customHeight="1" x14ac:dyDescent="0.25">
      <c r="A9" s="93"/>
      <c r="B9" s="137"/>
      <c r="C9" s="133"/>
      <c r="D9" s="100" t="s">
        <v>283</v>
      </c>
      <c r="E9" s="100" t="s">
        <v>293</v>
      </c>
      <c r="F9" s="148">
        <v>0.1</v>
      </c>
      <c r="G9" s="153" t="s">
        <v>294</v>
      </c>
      <c r="H9" s="100" t="s">
        <v>297</v>
      </c>
      <c r="I9" s="157" t="s">
        <v>95</v>
      </c>
      <c r="J9" s="142" t="s">
        <v>185</v>
      </c>
      <c r="K9" s="118" t="s">
        <v>196</v>
      </c>
      <c r="L9" s="119" t="s">
        <v>200</v>
      </c>
    </row>
    <row r="10" spans="1:14" ht="40.9" customHeight="1" x14ac:dyDescent="0.25">
      <c r="A10" s="93"/>
      <c r="B10" s="137"/>
      <c r="C10" s="133"/>
      <c r="D10" s="133"/>
      <c r="E10" s="133"/>
      <c r="F10" s="149"/>
      <c r="G10" s="134"/>
      <c r="H10" s="134" t="s">
        <v>281</v>
      </c>
      <c r="I10" s="158"/>
      <c r="J10" s="143"/>
      <c r="K10" s="118" t="s">
        <v>195</v>
      </c>
      <c r="L10" s="119" t="s">
        <v>256</v>
      </c>
    </row>
    <row r="11" spans="1:14" ht="45.75" customHeight="1" x14ac:dyDescent="0.25">
      <c r="A11" s="93"/>
      <c r="B11" s="141"/>
      <c r="C11" s="101"/>
      <c r="D11" s="101"/>
      <c r="E11" s="101"/>
      <c r="F11" s="150"/>
      <c r="G11" s="135"/>
      <c r="H11" s="135" t="s">
        <v>276</v>
      </c>
      <c r="I11" s="159"/>
      <c r="J11" s="144"/>
      <c r="K11" s="118" t="s">
        <v>207</v>
      </c>
      <c r="L11" s="119" t="s">
        <v>200</v>
      </c>
    </row>
    <row r="12" spans="1:14" ht="45.75" customHeight="1" x14ac:dyDescent="0.25">
      <c r="A12" s="93"/>
      <c r="B12" s="137"/>
      <c r="C12" s="133"/>
      <c r="D12" s="133"/>
      <c r="E12" s="178" t="s">
        <v>295</v>
      </c>
      <c r="F12" s="150"/>
      <c r="G12" s="135">
        <v>0</v>
      </c>
      <c r="H12" s="179" t="s">
        <v>296</v>
      </c>
      <c r="I12" s="158"/>
      <c r="J12" s="143"/>
      <c r="K12" s="118"/>
      <c r="L12" s="119"/>
    </row>
    <row r="13" spans="1:14" ht="62.45" customHeight="1" x14ac:dyDescent="0.25">
      <c r="A13" s="93"/>
      <c r="B13" s="136" t="s">
        <v>45</v>
      </c>
      <c r="C13" s="166" t="s">
        <v>174</v>
      </c>
      <c r="D13" s="167" t="s">
        <v>264</v>
      </c>
      <c r="E13" s="180" t="s">
        <v>298</v>
      </c>
      <c r="F13" s="74">
        <v>0.05</v>
      </c>
      <c r="G13" s="169" t="s">
        <v>238</v>
      </c>
      <c r="H13" s="100" t="s">
        <v>299</v>
      </c>
      <c r="I13" s="157" t="s">
        <v>95</v>
      </c>
      <c r="J13" s="142" t="s">
        <v>260</v>
      </c>
      <c r="K13" s="120"/>
      <c r="L13" s="119"/>
    </row>
    <row r="14" spans="1:14" ht="32.25" customHeight="1" x14ac:dyDescent="0.25">
      <c r="A14" s="93"/>
      <c r="B14" s="137"/>
      <c r="C14" s="170"/>
      <c r="D14" s="171"/>
      <c r="E14" s="168" t="s">
        <v>239</v>
      </c>
      <c r="F14" s="74">
        <v>0.05</v>
      </c>
      <c r="G14" s="172" t="s">
        <v>240</v>
      </c>
      <c r="H14" s="44" t="s">
        <v>262</v>
      </c>
      <c r="I14" s="158"/>
      <c r="J14" s="143"/>
      <c r="K14" s="120"/>
      <c r="L14" s="119"/>
    </row>
    <row r="15" spans="1:14" ht="32.25" customHeight="1" x14ac:dyDescent="0.25">
      <c r="A15" s="93"/>
      <c r="B15" s="137"/>
      <c r="C15" s="170"/>
      <c r="D15" s="171"/>
      <c r="E15" s="168" t="s">
        <v>241</v>
      </c>
      <c r="F15" s="74">
        <v>0.05</v>
      </c>
      <c r="G15" s="172" t="s">
        <v>242</v>
      </c>
      <c r="H15" s="44" t="s">
        <v>263</v>
      </c>
      <c r="I15" s="158"/>
      <c r="J15" s="143"/>
      <c r="K15" s="118" t="s">
        <v>209</v>
      </c>
      <c r="L15" s="119" t="s">
        <v>210</v>
      </c>
    </row>
    <row r="16" spans="1:14" ht="62.45" customHeight="1" x14ac:dyDescent="0.25">
      <c r="A16" s="93"/>
      <c r="B16" s="137"/>
      <c r="C16" s="170"/>
      <c r="D16" s="171"/>
      <c r="E16" s="180" t="s">
        <v>243</v>
      </c>
      <c r="F16" s="74">
        <v>0.05</v>
      </c>
      <c r="G16" s="172" t="s">
        <v>244</v>
      </c>
      <c r="H16" s="44" t="s">
        <v>300</v>
      </c>
      <c r="I16" s="159"/>
      <c r="J16" s="144"/>
      <c r="K16" s="120" t="s">
        <v>203</v>
      </c>
      <c r="L16" s="119" t="s">
        <v>255</v>
      </c>
    </row>
    <row r="17" spans="1:12" ht="32.25" customHeight="1" x14ac:dyDescent="0.25">
      <c r="A17" s="93"/>
      <c r="B17" s="137"/>
      <c r="C17" s="173"/>
      <c r="D17" s="174"/>
      <c r="E17" s="168" t="s">
        <v>245</v>
      </c>
      <c r="F17" s="74">
        <v>0.05</v>
      </c>
      <c r="G17" s="172">
        <v>0</v>
      </c>
      <c r="H17" s="59" t="s">
        <v>265</v>
      </c>
      <c r="I17" s="76" t="s">
        <v>95</v>
      </c>
      <c r="J17" s="77" t="s">
        <v>260</v>
      </c>
      <c r="K17" s="120"/>
      <c r="L17" s="119"/>
    </row>
    <row r="18" spans="1:12" ht="18.75" customHeight="1" x14ac:dyDescent="0.25">
      <c r="A18" s="93"/>
      <c r="B18" s="136" t="s">
        <v>228</v>
      </c>
      <c r="C18" s="100" t="s">
        <v>226</v>
      </c>
      <c r="D18" s="349" t="s">
        <v>266</v>
      </c>
      <c r="E18" s="59" t="s">
        <v>175</v>
      </c>
      <c r="F18" s="74">
        <v>0.05</v>
      </c>
      <c r="G18" s="175" t="s">
        <v>272</v>
      </c>
      <c r="H18" s="350" t="s">
        <v>301</v>
      </c>
      <c r="I18" s="157" t="s">
        <v>95</v>
      </c>
      <c r="J18" s="142" t="s">
        <v>185</v>
      </c>
      <c r="K18" s="121" t="s">
        <v>227</v>
      </c>
      <c r="L18" s="352" t="s">
        <v>230</v>
      </c>
    </row>
    <row r="19" spans="1:12" ht="45" customHeight="1" x14ac:dyDescent="0.25">
      <c r="A19" s="93"/>
      <c r="B19" s="138" t="s">
        <v>229</v>
      </c>
      <c r="C19" s="133"/>
      <c r="D19" s="349"/>
      <c r="E19" s="59" t="s">
        <v>282</v>
      </c>
      <c r="F19" s="74">
        <v>0.05</v>
      </c>
      <c r="G19" s="175" t="s">
        <v>277</v>
      </c>
      <c r="H19" s="351"/>
      <c r="I19" s="160"/>
      <c r="J19" s="143"/>
      <c r="K19" s="122"/>
      <c r="L19" s="353"/>
    </row>
    <row r="20" spans="1:12" ht="32.25" customHeight="1" x14ac:dyDescent="0.25">
      <c r="A20" s="93"/>
      <c r="B20" s="138"/>
      <c r="C20" s="133"/>
      <c r="D20" s="38" t="s">
        <v>218</v>
      </c>
      <c r="E20" s="59" t="s">
        <v>176</v>
      </c>
      <c r="F20" s="74">
        <v>0.05</v>
      </c>
      <c r="G20" s="151" t="s">
        <v>212</v>
      </c>
      <c r="H20" s="59" t="s">
        <v>302</v>
      </c>
      <c r="I20" s="160"/>
      <c r="J20" s="143"/>
      <c r="K20" s="122"/>
      <c r="L20" s="123"/>
    </row>
    <row r="21" spans="1:12" ht="63.6" customHeight="1" x14ac:dyDescent="0.25">
      <c r="A21" s="93"/>
      <c r="B21" s="138"/>
      <c r="C21" s="133"/>
      <c r="D21" s="59" t="s">
        <v>219</v>
      </c>
      <c r="E21" s="59" t="s">
        <v>205</v>
      </c>
      <c r="F21" s="74">
        <v>0.05</v>
      </c>
      <c r="G21" s="175">
        <v>1</v>
      </c>
      <c r="H21" s="59" t="s">
        <v>303</v>
      </c>
      <c r="I21" s="160"/>
      <c r="J21" s="143"/>
      <c r="K21" s="122"/>
      <c r="L21" s="123"/>
    </row>
    <row r="22" spans="1:12" ht="58.5" customHeight="1" x14ac:dyDescent="0.25">
      <c r="A22" s="93"/>
      <c r="B22" s="138"/>
      <c r="C22" s="101"/>
      <c r="D22" s="59" t="s">
        <v>267</v>
      </c>
      <c r="E22" s="59" t="s">
        <v>304</v>
      </c>
      <c r="F22" s="74">
        <v>0.05</v>
      </c>
      <c r="G22" s="175">
        <v>1</v>
      </c>
      <c r="H22" s="59" t="s">
        <v>268</v>
      </c>
      <c r="I22" s="161"/>
      <c r="J22" s="144"/>
      <c r="K22" s="124"/>
      <c r="L22" s="125"/>
    </row>
    <row r="23" spans="1:12" ht="82.15" customHeight="1" x14ac:dyDescent="0.25">
      <c r="A23" s="93"/>
      <c r="B23" s="138"/>
      <c r="C23" s="100" t="s">
        <v>306</v>
      </c>
      <c r="D23" s="59" t="s">
        <v>269</v>
      </c>
      <c r="E23" s="59" t="s">
        <v>177</v>
      </c>
      <c r="F23" s="74">
        <v>0.05</v>
      </c>
      <c r="G23" s="152" t="s">
        <v>305</v>
      </c>
      <c r="H23" s="59" t="s">
        <v>307</v>
      </c>
      <c r="I23" s="76" t="s">
        <v>235</v>
      </c>
      <c r="J23" s="77" t="s">
        <v>284</v>
      </c>
      <c r="K23" s="341" t="s">
        <v>237</v>
      </c>
      <c r="L23" s="343" t="s">
        <v>236</v>
      </c>
    </row>
    <row r="24" spans="1:12" ht="67.150000000000006" customHeight="1" x14ac:dyDescent="0.25">
      <c r="A24" s="93"/>
      <c r="B24" s="138"/>
      <c r="C24" s="101"/>
      <c r="D24" s="59" t="s">
        <v>270</v>
      </c>
      <c r="E24" s="59" t="s">
        <v>308</v>
      </c>
      <c r="F24" s="74">
        <v>0.05</v>
      </c>
      <c r="G24" s="152" t="s">
        <v>275</v>
      </c>
      <c r="H24" s="59" t="s">
        <v>309</v>
      </c>
      <c r="I24" s="76" t="s">
        <v>274</v>
      </c>
      <c r="J24" s="77" t="s">
        <v>284</v>
      </c>
      <c r="K24" s="342"/>
      <c r="L24" s="344"/>
    </row>
    <row r="25" spans="1:12" ht="32.25" customHeight="1" x14ac:dyDescent="0.25">
      <c r="A25" s="93"/>
      <c r="B25" s="138"/>
      <c r="C25" s="100" t="s">
        <v>178</v>
      </c>
      <c r="D25" s="59" t="s">
        <v>313</v>
      </c>
      <c r="E25" s="100" t="s">
        <v>179</v>
      </c>
      <c r="F25" s="146">
        <v>0.05</v>
      </c>
      <c r="G25" s="152" t="s">
        <v>180</v>
      </c>
      <c r="H25" s="59" t="s">
        <v>273</v>
      </c>
      <c r="I25" s="157" t="s">
        <v>235</v>
      </c>
      <c r="J25" s="142" t="s">
        <v>185</v>
      </c>
      <c r="K25" s="126"/>
      <c r="L25" s="119"/>
    </row>
    <row r="26" spans="1:12" ht="61.9" customHeight="1" thickBot="1" x14ac:dyDescent="0.3">
      <c r="A26" s="93"/>
      <c r="B26" s="139"/>
      <c r="C26" s="181" t="s">
        <v>310</v>
      </c>
      <c r="D26" s="84" t="s">
        <v>271</v>
      </c>
      <c r="E26" s="140"/>
      <c r="F26" s="147">
        <v>0.05</v>
      </c>
      <c r="G26" s="182" t="s">
        <v>311</v>
      </c>
      <c r="H26" s="84" t="s">
        <v>312</v>
      </c>
      <c r="I26" s="176"/>
      <c r="J26" s="144"/>
      <c r="K26" s="127"/>
      <c r="L26" s="128"/>
    </row>
    <row r="27" spans="1:12" ht="13.5" thickTop="1" x14ac:dyDescent="0.25">
      <c r="F27" s="115">
        <f>SUM(F6:F26)</f>
        <v>1.0000000000000004</v>
      </c>
      <c r="G27" s="46"/>
      <c r="H27" s="69"/>
      <c r="I27" s="70"/>
      <c r="J27" s="70"/>
      <c r="K27" s="70"/>
      <c r="L27" s="70"/>
    </row>
    <row r="28" spans="1:12" x14ac:dyDescent="0.25">
      <c r="A28" s="93"/>
      <c r="B28" s="94"/>
      <c r="C28" s="93"/>
      <c r="D28" s="93"/>
      <c r="F28" s="130"/>
      <c r="G28" s="46"/>
      <c r="H28" s="69"/>
    </row>
    <row r="29" spans="1:12" x14ac:dyDescent="0.25">
      <c r="F29" s="46"/>
      <c r="G29" s="46"/>
      <c r="H29" s="69"/>
      <c r="I29" s="71"/>
      <c r="J29" s="71"/>
      <c r="K29" s="71"/>
      <c r="L29" s="71"/>
    </row>
    <row r="30" spans="1:12" x14ac:dyDescent="0.25">
      <c r="F30" s="72"/>
      <c r="G30" s="72"/>
      <c r="H30" s="71"/>
      <c r="I30" s="71"/>
      <c r="J30" s="71"/>
      <c r="K30" s="71"/>
      <c r="L30" s="71"/>
    </row>
    <row r="31" spans="1:12" x14ac:dyDescent="0.25">
      <c r="F31" s="46"/>
      <c r="G31" s="46"/>
      <c r="H31" s="71"/>
      <c r="I31" s="71"/>
      <c r="J31" s="71"/>
      <c r="K31" s="71"/>
      <c r="L31" s="71"/>
    </row>
  </sheetData>
  <mergeCells count="9">
    <mergeCell ref="K23:K24"/>
    <mergeCell ref="L23:L24"/>
    <mergeCell ref="B2:B3"/>
    <mergeCell ref="C2:L2"/>
    <mergeCell ref="C3:L3"/>
    <mergeCell ref="C5:D5"/>
    <mergeCell ref="D18:D19"/>
    <mergeCell ref="H18:H19"/>
    <mergeCell ref="L18:L19"/>
  </mergeCells>
  <pageMargins left="0.25" right="0.25" top="0.75" bottom="0.75" header="0.3" footer="0.3"/>
  <pageSetup paperSize="9" scale="60" orientation="landscape"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T31"/>
  <sheetViews>
    <sheetView showGridLines="0" tabSelected="1" topLeftCell="B2" zoomScale="80" zoomScaleNormal="80" zoomScaleSheetLayoutView="80" workbookViewId="0">
      <pane xSplit="1" ySplit="4" topLeftCell="I6" activePane="bottomRight" state="frozen"/>
      <selection activeCell="B2" sqref="B2"/>
      <selection pane="topRight" activeCell="C2" sqref="C2"/>
      <selection pane="bottomLeft" activeCell="B6" sqref="B6"/>
      <selection pane="bottomRight" activeCell="AP7" sqref="AP7"/>
    </sheetView>
  </sheetViews>
  <sheetFormatPr defaultColWidth="9.140625" defaultRowHeight="12.75" x14ac:dyDescent="0.25"/>
  <cols>
    <col min="1" max="1" width="3.5703125" style="46" customWidth="1"/>
    <col min="2" max="2" width="16" style="50" customWidth="1"/>
    <col min="3" max="3" width="19.85546875" style="46" customWidth="1"/>
    <col min="4" max="4" width="27.7109375" style="46" customWidth="1"/>
    <col min="5" max="5" width="27.7109375" style="68" customWidth="1"/>
    <col min="6" max="6" width="10.7109375" style="73" customWidth="1"/>
    <col min="7" max="7" width="18.5703125" style="73" customWidth="1"/>
    <col min="8" max="8" width="43.42578125" style="68" customWidth="1"/>
    <col min="9" max="9" width="12.5703125" style="68" customWidth="1"/>
    <col min="10" max="10" width="10.7109375" style="68" customWidth="1"/>
    <col min="11" max="11" width="1.28515625" style="274" hidden="1" customWidth="1"/>
    <col min="12" max="12" width="28.85546875" style="68" hidden="1" customWidth="1"/>
    <col min="13" max="13" width="1.28515625" style="274" hidden="1" customWidth="1"/>
    <col min="14" max="14" width="28.85546875" style="68" hidden="1" customWidth="1"/>
    <col min="15" max="15" width="1.28515625" style="274" hidden="1" customWidth="1"/>
    <col min="16" max="16" width="28.85546875" style="68" hidden="1" customWidth="1"/>
    <col min="17" max="17" width="1.28515625" style="274" hidden="1" customWidth="1"/>
    <col min="18" max="18" width="28.85546875" style="68" hidden="1" customWidth="1"/>
    <col min="19" max="19" width="1.28515625" style="274" hidden="1" customWidth="1"/>
    <col min="20" max="20" width="28.85546875" style="68" hidden="1" customWidth="1"/>
    <col min="21" max="21" width="1.28515625" style="274" hidden="1" customWidth="1"/>
    <col min="22" max="22" width="30.5703125" style="68" hidden="1" customWidth="1"/>
    <col min="23" max="23" width="1.28515625" style="274" hidden="1" customWidth="1"/>
    <col min="24" max="24" width="35.140625" style="68" hidden="1" customWidth="1"/>
    <col min="25" max="25" width="1.28515625" style="274" hidden="1" customWidth="1"/>
    <col min="26" max="26" width="28.85546875" style="68" hidden="1" customWidth="1"/>
    <col min="27" max="27" width="1.28515625" style="274" hidden="1" customWidth="1"/>
    <col min="28" max="28" width="38" style="68" hidden="1" customWidth="1"/>
    <col min="29" max="29" width="1.28515625" style="274" hidden="1" customWidth="1"/>
    <col min="30" max="30" width="21.42578125" style="68" hidden="1" customWidth="1"/>
    <col min="31" max="31" width="29.5703125" style="68" hidden="1" customWidth="1"/>
    <col min="32" max="32" width="47.7109375" style="73" hidden="1" customWidth="1"/>
    <col min="33" max="33" width="1.28515625" style="274" hidden="1" customWidth="1"/>
    <col min="34" max="34" width="20.140625" style="300" hidden="1" customWidth="1"/>
    <col min="35" max="35" width="24" style="299" hidden="1" customWidth="1"/>
    <col min="36" max="36" width="35.7109375" style="290" hidden="1" customWidth="1"/>
    <col min="37" max="37" width="1.28515625" style="274" customWidth="1"/>
    <col min="38" max="38" width="20.140625" style="300" customWidth="1"/>
    <col min="39" max="39" width="24" style="299" customWidth="1"/>
    <col min="40" max="40" width="35.7109375" style="290" customWidth="1"/>
    <col min="41" max="41" width="1.28515625" style="274" customWidth="1"/>
    <col min="42" max="42" width="20.140625" style="300" customWidth="1"/>
    <col min="43" max="43" width="24" style="299" customWidth="1"/>
    <col min="44" max="44" width="35.7109375" style="290" customWidth="1"/>
    <col min="45" max="46" width="9.140625" style="290"/>
    <col min="47" max="16384" width="9.140625" style="46"/>
  </cols>
  <sheetData>
    <row r="1" spans="1:44" ht="13.5" thickBot="1" x14ac:dyDescent="0.3">
      <c r="B1" s="47"/>
      <c r="C1" s="48"/>
      <c r="D1" s="48"/>
      <c r="E1" s="48"/>
      <c r="F1" s="49"/>
      <c r="G1" s="49"/>
      <c r="H1" s="48"/>
      <c r="I1" s="48"/>
      <c r="J1" s="48"/>
      <c r="K1" s="272"/>
      <c r="L1" s="48"/>
      <c r="M1" s="272"/>
      <c r="N1" s="48"/>
      <c r="O1" s="272"/>
      <c r="P1" s="48"/>
      <c r="Q1" s="272"/>
      <c r="R1" s="48"/>
      <c r="S1" s="272"/>
      <c r="T1" s="48"/>
      <c r="U1" s="272"/>
      <c r="V1" s="48"/>
      <c r="W1" s="272"/>
      <c r="X1" s="48"/>
      <c r="Y1" s="272"/>
      <c r="Z1" s="48"/>
      <c r="AA1" s="272"/>
      <c r="AB1" s="48"/>
      <c r="AC1" s="272"/>
      <c r="AD1" s="48"/>
      <c r="AE1" s="48"/>
      <c r="AF1" s="49"/>
      <c r="AG1" s="272"/>
      <c r="AK1" s="272"/>
      <c r="AO1" s="272"/>
    </row>
    <row r="2" spans="1:44" ht="20.25" x14ac:dyDescent="0.25">
      <c r="B2" s="363" t="s">
        <v>171</v>
      </c>
      <c r="C2" s="365" t="s">
        <v>170</v>
      </c>
      <c r="D2" s="366"/>
      <c r="E2" s="366"/>
      <c r="F2" s="366"/>
      <c r="G2" s="366"/>
      <c r="H2" s="366"/>
      <c r="I2" s="366"/>
      <c r="J2" s="367"/>
      <c r="K2" s="273"/>
      <c r="L2" s="270"/>
      <c r="M2" s="273"/>
      <c r="N2" s="283"/>
      <c r="O2" s="273"/>
      <c r="P2" s="283"/>
      <c r="Q2" s="273"/>
      <c r="R2" s="283"/>
      <c r="S2" s="273"/>
      <c r="T2" s="283"/>
      <c r="U2" s="273"/>
      <c r="V2" s="283"/>
      <c r="W2" s="273"/>
      <c r="X2" s="283"/>
      <c r="Y2" s="273"/>
      <c r="Z2" s="283"/>
      <c r="AA2" s="273"/>
      <c r="AB2" s="283"/>
      <c r="AC2" s="273"/>
      <c r="AD2" s="283"/>
      <c r="AE2" s="283"/>
      <c r="AF2" s="307"/>
      <c r="AG2" s="273"/>
      <c r="AK2" s="273"/>
      <c r="AO2" s="273"/>
    </row>
    <row r="3" spans="1:44" ht="21" thickBot="1" x14ac:dyDescent="0.3">
      <c r="B3" s="364"/>
      <c r="C3" s="368" t="s">
        <v>278</v>
      </c>
      <c r="D3" s="369"/>
      <c r="E3" s="369"/>
      <c r="F3" s="369"/>
      <c r="G3" s="369"/>
      <c r="H3" s="369"/>
      <c r="I3" s="369"/>
      <c r="J3" s="370"/>
      <c r="K3" s="273"/>
      <c r="L3" s="271"/>
      <c r="M3" s="273"/>
      <c r="N3" s="296"/>
      <c r="O3" s="273"/>
      <c r="P3" s="271"/>
      <c r="Q3" s="273"/>
      <c r="R3" s="271"/>
      <c r="S3" s="273"/>
      <c r="T3" s="297"/>
      <c r="U3" s="273"/>
      <c r="V3" s="297"/>
      <c r="W3" s="273"/>
      <c r="X3" s="297"/>
      <c r="Y3" s="273"/>
      <c r="Z3" s="271"/>
      <c r="AA3" s="273"/>
      <c r="AB3" s="297"/>
      <c r="AC3" s="273"/>
      <c r="AD3" s="297"/>
      <c r="AE3" s="297"/>
      <c r="AF3" s="308"/>
      <c r="AG3" s="273"/>
      <c r="AH3" s="324"/>
      <c r="AI3" s="324"/>
      <c r="AJ3" s="325"/>
      <c r="AK3" s="273"/>
      <c r="AL3" s="324"/>
      <c r="AM3" s="324"/>
      <c r="AN3" s="325"/>
      <c r="AO3" s="273"/>
      <c r="AP3" s="324"/>
      <c r="AQ3" s="324"/>
      <c r="AR3" s="325"/>
    </row>
    <row r="4" spans="1:44" ht="13.5" thickBot="1" x14ac:dyDescent="0.3">
      <c r="L4" s="279"/>
      <c r="N4" s="279"/>
      <c r="P4" s="279"/>
      <c r="R4" s="279"/>
      <c r="T4" s="279"/>
      <c r="V4" s="279"/>
      <c r="X4" s="279"/>
      <c r="Z4" s="279"/>
      <c r="AB4" s="279"/>
      <c r="AD4" s="279"/>
      <c r="AE4" s="279"/>
      <c r="AF4" s="309"/>
    </row>
    <row r="5" spans="1:44" ht="27" customHeight="1" thickBot="1" x14ac:dyDescent="0.3">
      <c r="A5" s="93"/>
      <c r="B5" s="371" t="s">
        <v>1</v>
      </c>
      <c r="C5" s="373" t="s">
        <v>258</v>
      </c>
      <c r="D5" s="374"/>
      <c r="E5" s="377" t="s">
        <v>2</v>
      </c>
      <c r="F5" s="377" t="s">
        <v>39</v>
      </c>
      <c r="G5" s="377" t="s">
        <v>3</v>
      </c>
      <c r="H5" s="377" t="s">
        <v>8</v>
      </c>
      <c r="I5" s="377" t="s">
        <v>5</v>
      </c>
      <c r="J5" s="379" t="s">
        <v>0</v>
      </c>
      <c r="K5" s="275"/>
      <c r="L5" s="280" t="s">
        <v>364</v>
      </c>
      <c r="M5" s="275"/>
      <c r="N5" s="280" t="s">
        <v>374</v>
      </c>
      <c r="O5" s="275"/>
      <c r="P5" s="280" t="s">
        <v>378</v>
      </c>
      <c r="Q5" s="275"/>
      <c r="R5" s="291" t="s">
        <v>403</v>
      </c>
      <c r="S5" s="275"/>
      <c r="T5" s="280" t="s">
        <v>382</v>
      </c>
      <c r="U5" s="275"/>
      <c r="V5" s="280" t="s">
        <v>425</v>
      </c>
      <c r="W5" s="275"/>
      <c r="X5" s="280" t="s">
        <v>439</v>
      </c>
      <c r="Y5" s="275"/>
      <c r="Z5" s="354" t="s">
        <v>449</v>
      </c>
      <c r="AA5" s="275"/>
      <c r="AB5" s="356" t="s">
        <v>461</v>
      </c>
      <c r="AC5" s="275"/>
      <c r="AD5" s="358" t="s">
        <v>477</v>
      </c>
      <c r="AE5" s="359"/>
      <c r="AF5" s="360"/>
      <c r="AG5" s="275"/>
      <c r="AH5" s="358" t="s">
        <v>503</v>
      </c>
      <c r="AI5" s="359"/>
      <c r="AJ5" s="360"/>
      <c r="AK5" s="275"/>
      <c r="AL5" s="358" t="s">
        <v>516</v>
      </c>
      <c r="AM5" s="359"/>
      <c r="AN5" s="360"/>
      <c r="AO5" s="275"/>
      <c r="AP5" s="358" t="s">
        <v>535</v>
      </c>
      <c r="AQ5" s="359"/>
      <c r="AR5" s="360"/>
    </row>
    <row r="6" spans="1:44" ht="27" customHeight="1" thickBot="1" x14ac:dyDescent="0.3">
      <c r="A6" s="93"/>
      <c r="B6" s="372"/>
      <c r="C6" s="375"/>
      <c r="D6" s="376"/>
      <c r="E6" s="378"/>
      <c r="F6" s="378"/>
      <c r="G6" s="378"/>
      <c r="H6" s="378"/>
      <c r="I6" s="378"/>
      <c r="J6" s="380"/>
      <c r="K6" s="275"/>
      <c r="L6" s="304"/>
      <c r="M6" s="275"/>
      <c r="N6" s="304"/>
      <c r="O6" s="275"/>
      <c r="P6" s="304"/>
      <c r="Q6" s="275"/>
      <c r="R6" s="305"/>
      <c r="S6" s="275"/>
      <c r="T6" s="304"/>
      <c r="U6" s="275"/>
      <c r="V6" s="304"/>
      <c r="W6" s="275"/>
      <c r="X6" s="304"/>
      <c r="Y6" s="275"/>
      <c r="Z6" s="355"/>
      <c r="AA6" s="275"/>
      <c r="AB6" s="357"/>
      <c r="AC6" s="275"/>
      <c r="AD6" s="304" t="s">
        <v>478</v>
      </c>
      <c r="AE6" s="304" t="s">
        <v>477</v>
      </c>
      <c r="AF6" s="304" t="s">
        <v>479</v>
      </c>
      <c r="AG6" s="275"/>
      <c r="AH6" s="304" t="s">
        <v>504</v>
      </c>
      <c r="AI6" s="304" t="s">
        <v>503</v>
      </c>
      <c r="AJ6" s="304" t="s">
        <v>479</v>
      </c>
      <c r="AK6" s="275"/>
      <c r="AL6" s="304" t="s">
        <v>517</v>
      </c>
      <c r="AM6" s="304" t="s">
        <v>516</v>
      </c>
      <c r="AN6" s="304" t="s">
        <v>479</v>
      </c>
      <c r="AO6" s="275"/>
      <c r="AP6" s="304" t="s">
        <v>536</v>
      </c>
      <c r="AQ6" s="304" t="s">
        <v>535</v>
      </c>
      <c r="AR6" s="304" t="s">
        <v>479</v>
      </c>
    </row>
    <row r="7" spans="1:44" ht="71.25" customHeight="1" x14ac:dyDescent="0.25">
      <c r="A7" s="93"/>
      <c r="B7" s="183" t="s">
        <v>6</v>
      </c>
      <c r="C7" s="184" t="s">
        <v>181</v>
      </c>
      <c r="D7" s="184" t="s">
        <v>259</v>
      </c>
      <c r="E7" s="185" t="s">
        <v>342</v>
      </c>
      <c r="F7" s="186">
        <v>0.05</v>
      </c>
      <c r="G7" s="187" t="s">
        <v>317</v>
      </c>
      <c r="H7" s="188" t="s">
        <v>337</v>
      </c>
      <c r="I7" s="189" t="s">
        <v>95</v>
      </c>
      <c r="J7" s="190" t="s">
        <v>185</v>
      </c>
      <c r="K7" s="276"/>
      <c r="L7" s="281" t="s">
        <v>423</v>
      </c>
      <c r="M7" s="276"/>
      <c r="N7" s="281" t="s">
        <v>422</v>
      </c>
      <c r="O7" s="276"/>
      <c r="P7" s="281" t="s">
        <v>387</v>
      </c>
      <c r="Q7" s="276"/>
      <c r="R7" s="281" t="s">
        <v>424</v>
      </c>
      <c r="S7" s="276"/>
      <c r="T7" s="281" t="s">
        <v>421</v>
      </c>
      <c r="U7" s="276"/>
      <c r="V7" s="281" t="s">
        <v>426</v>
      </c>
      <c r="W7" s="276"/>
      <c r="X7" s="281" t="s">
        <v>441</v>
      </c>
      <c r="Y7" s="276"/>
      <c r="Z7" s="281" t="s">
        <v>450</v>
      </c>
      <c r="AA7" s="276"/>
      <c r="AB7" s="281" t="s">
        <v>518</v>
      </c>
      <c r="AC7" s="276"/>
      <c r="AD7" s="281" t="s">
        <v>483</v>
      </c>
      <c r="AE7" s="281" t="s">
        <v>501</v>
      </c>
      <c r="AF7" s="310" t="s">
        <v>502</v>
      </c>
      <c r="AG7" s="276"/>
      <c r="AH7" s="281" t="s">
        <v>483</v>
      </c>
      <c r="AI7" s="281">
        <v>0</v>
      </c>
      <c r="AJ7" s="310"/>
      <c r="AK7" s="276"/>
      <c r="AL7" s="281" t="s">
        <v>483</v>
      </c>
      <c r="AM7" s="281">
        <v>0</v>
      </c>
      <c r="AN7" s="310"/>
      <c r="AO7" s="276"/>
      <c r="AP7" s="281">
        <v>0</v>
      </c>
      <c r="AQ7" s="395">
        <v>220000</v>
      </c>
      <c r="AR7" s="310" t="s">
        <v>537</v>
      </c>
    </row>
    <row r="8" spans="1:44" ht="72" customHeight="1" x14ac:dyDescent="0.25">
      <c r="A8" s="93"/>
      <c r="B8" s="191" t="s">
        <v>7</v>
      </c>
      <c r="C8" s="192" t="s">
        <v>172</v>
      </c>
      <c r="D8" s="193" t="s">
        <v>356</v>
      </c>
      <c r="E8" s="194" t="s">
        <v>357</v>
      </c>
      <c r="F8" s="195">
        <v>0.05</v>
      </c>
      <c r="G8" s="269" t="s">
        <v>360</v>
      </c>
      <c r="H8" s="266" t="s">
        <v>358</v>
      </c>
      <c r="I8" s="197" t="s">
        <v>95</v>
      </c>
      <c r="J8" s="198" t="s">
        <v>185</v>
      </c>
      <c r="K8" s="276"/>
      <c r="L8" s="284" t="s">
        <v>362</v>
      </c>
      <c r="M8" s="276"/>
      <c r="N8" s="284" t="s">
        <v>362</v>
      </c>
      <c r="O8" s="276"/>
      <c r="P8" s="284" t="s">
        <v>362</v>
      </c>
      <c r="Q8" s="276"/>
      <c r="R8" s="284" t="s">
        <v>362</v>
      </c>
      <c r="S8" s="276"/>
      <c r="T8" s="284" t="s">
        <v>362</v>
      </c>
      <c r="U8" s="276"/>
      <c r="V8" s="284" t="s">
        <v>362</v>
      </c>
      <c r="W8" s="276"/>
      <c r="X8" s="284" t="s">
        <v>362</v>
      </c>
      <c r="Y8" s="276"/>
      <c r="Z8" s="284" t="s">
        <v>362</v>
      </c>
      <c r="AA8" s="276"/>
      <c r="AB8" s="284" t="s">
        <v>362</v>
      </c>
      <c r="AC8" s="276"/>
      <c r="AD8" s="285" t="s">
        <v>480</v>
      </c>
      <c r="AE8" s="284" t="s">
        <v>480</v>
      </c>
      <c r="AF8" s="306" t="s">
        <v>482</v>
      </c>
      <c r="AG8" s="276"/>
      <c r="AH8" s="285" t="s">
        <v>480</v>
      </c>
      <c r="AI8" s="320" t="s">
        <v>480</v>
      </c>
      <c r="AJ8" s="321" t="s">
        <v>482</v>
      </c>
      <c r="AK8" s="276"/>
      <c r="AL8" s="285" t="s">
        <v>480</v>
      </c>
      <c r="AM8" s="320" t="s">
        <v>480</v>
      </c>
      <c r="AN8" s="321" t="s">
        <v>482</v>
      </c>
      <c r="AO8" s="276"/>
      <c r="AP8" s="285" t="s">
        <v>480</v>
      </c>
      <c r="AQ8" s="396" t="s">
        <v>360</v>
      </c>
      <c r="AR8" s="321" t="s">
        <v>482</v>
      </c>
    </row>
    <row r="9" spans="1:44" ht="60.75" customHeight="1" x14ac:dyDescent="0.25">
      <c r="A9" s="93"/>
      <c r="B9" s="265"/>
      <c r="C9" s="200"/>
      <c r="D9" s="193" t="s">
        <v>261</v>
      </c>
      <c r="E9" s="194" t="s">
        <v>291</v>
      </c>
      <c r="F9" s="195">
        <v>0.05</v>
      </c>
      <c r="G9" s="196" t="s">
        <v>325</v>
      </c>
      <c r="H9" s="194" t="s">
        <v>326</v>
      </c>
      <c r="I9" s="208"/>
      <c r="J9" s="209"/>
      <c r="K9" s="276"/>
      <c r="L9" s="284" t="s">
        <v>363</v>
      </c>
      <c r="M9" s="276"/>
      <c r="N9" s="284" t="s">
        <v>363</v>
      </c>
      <c r="O9" s="276"/>
      <c r="P9" s="293" t="s">
        <v>381</v>
      </c>
      <c r="Q9" s="276"/>
      <c r="R9" s="286" t="s">
        <v>381</v>
      </c>
      <c r="S9" s="276"/>
      <c r="T9" s="294" t="s">
        <v>440</v>
      </c>
      <c r="U9" s="276"/>
      <c r="V9" s="294" t="s">
        <v>440</v>
      </c>
      <c r="W9" s="276"/>
      <c r="X9" s="294" t="s">
        <v>440</v>
      </c>
      <c r="Y9" s="276"/>
      <c r="Z9" s="294" t="s">
        <v>440</v>
      </c>
      <c r="AA9" s="276"/>
      <c r="AB9" s="294" t="s">
        <v>440</v>
      </c>
      <c r="AC9" s="276"/>
      <c r="AD9" s="294" t="s">
        <v>325</v>
      </c>
      <c r="AE9" s="294" t="s">
        <v>440</v>
      </c>
      <c r="AF9" s="311" t="s">
        <v>522</v>
      </c>
      <c r="AG9" s="276"/>
      <c r="AH9" s="294" t="s">
        <v>325</v>
      </c>
      <c r="AI9" s="294" t="s">
        <v>440</v>
      </c>
      <c r="AJ9" s="311" t="s">
        <v>522</v>
      </c>
      <c r="AK9" s="276"/>
      <c r="AL9" s="294" t="s">
        <v>325</v>
      </c>
      <c r="AM9" s="294" t="s">
        <v>440</v>
      </c>
      <c r="AN9" s="311" t="s">
        <v>522</v>
      </c>
      <c r="AO9" s="276"/>
      <c r="AP9" s="294" t="s">
        <v>325</v>
      </c>
      <c r="AQ9" s="294" t="s">
        <v>440</v>
      </c>
      <c r="AR9" s="311" t="s">
        <v>522</v>
      </c>
    </row>
    <row r="10" spans="1:44" ht="69" customHeight="1" x14ac:dyDescent="0.25">
      <c r="A10" s="93"/>
      <c r="B10" s="265"/>
      <c r="C10" s="200"/>
      <c r="D10" s="192" t="s">
        <v>324</v>
      </c>
      <c r="E10" s="194" t="s">
        <v>347</v>
      </c>
      <c r="F10" s="195">
        <v>0.05</v>
      </c>
      <c r="G10" s="196" t="s">
        <v>348</v>
      </c>
      <c r="H10" s="266" t="s">
        <v>349</v>
      </c>
      <c r="I10" s="208"/>
      <c r="J10" s="209"/>
      <c r="K10" s="276"/>
      <c r="L10" s="285" t="s">
        <v>369</v>
      </c>
      <c r="M10" s="276"/>
      <c r="N10" s="285" t="s">
        <v>377</v>
      </c>
      <c r="O10" s="276"/>
      <c r="P10" s="294" t="s">
        <v>406</v>
      </c>
      <c r="Q10" s="276"/>
      <c r="R10" s="285" t="s">
        <v>388</v>
      </c>
      <c r="S10" s="276"/>
      <c r="T10" s="285" t="s">
        <v>415</v>
      </c>
      <c r="U10" s="276"/>
      <c r="V10" s="285" t="s">
        <v>427</v>
      </c>
      <c r="W10" s="276"/>
      <c r="X10" s="285" t="s">
        <v>462</v>
      </c>
      <c r="Y10" s="276"/>
      <c r="Z10" s="285" t="s">
        <v>462</v>
      </c>
      <c r="AA10" s="276"/>
      <c r="AB10" s="285" t="s">
        <v>462</v>
      </c>
      <c r="AC10" s="276"/>
      <c r="AD10" s="285" t="s">
        <v>481</v>
      </c>
      <c r="AE10" s="285" t="s">
        <v>484</v>
      </c>
      <c r="AF10" s="306" t="s">
        <v>485</v>
      </c>
      <c r="AG10" s="276"/>
      <c r="AH10" s="285" t="s">
        <v>481</v>
      </c>
      <c r="AI10" s="285" t="s">
        <v>484</v>
      </c>
      <c r="AJ10" s="306" t="s">
        <v>485</v>
      </c>
      <c r="AK10" s="276"/>
      <c r="AL10" s="285" t="s">
        <v>481</v>
      </c>
      <c r="AM10" s="285" t="s">
        <v>523</v>
      </c>
      <c r="AN10" s="306" t="s">
        <v>485</v>
      </c>
      <c r="AO10" s="276"/>
      <c r="AP10" s="285" t="s">
        <v>481</v>
      </c>
      <c r="AQ10" s="285" t="s">
        <v>523</v>
      </c>
      <c r="AR10" s="306" t="s">
        <v>485</v>
      </c>
    </row>
    <row r="11" spans="1:44" ht="81.75" customHeight="1" x14ac:dyDescent="0.25">
      <c r="A11" s="93"/>
      <c r="B11" s="199"/>
      <c r="C11" s="200"/>
      <c r="D11" s="200"/>
      <c r="E11" s="201" t="s">
        <v>343</v>
      </c>
      <c r="F11" s="195">
        <v>0.05</v>
      </c>
      <c r="G11" s="202" t="s">
        <v>327</v>
      </c>
      <c r="H11" s="203" t="s">
        <v>350</v>
      </c>
      <c r="I11" s="208"/>
      <c r="J11" s="209"/>
      <c r="K11" s="276"/>
      <c r="L11" s="285" t="s">
        <v>370</v>
      </c>
      <c r="M11" s="276"/>
      <c r="N11" s="285" t="s">
        <v>370</v>
      </c>
      <c r="O11" s="276"/>
      <c r="P11" s="294" t="s">
        <v>370</v>
      </c>
      <c r="Q11" s="276"/>
      <c r="R11" s="285" t="s">
        <v>385</v>
      </c>
      <c r="S11" s="276"/>
      <c r="T11" s="285" t="s">
        <v>385</v>
      </c>
      <c r="U11" s="276"/>
      <c r="V11" s="285" t="s">
        <v>385</v>
      </c>
      <c r="W11" s="276"/>
      <c r="X11" s="285" t="s">
        <v>463</v>
      </c>
      <c r="Y11" s="276"/>
      <c r="Z11" s="285" t="s">
        <v>451</v>
      </c>
      <c r="AA11" s="276"/>
      <c r="AB11" s="285" t="s">
        <v>463</v>
      </c>
      <c r="AC11" s="276"/>
      <c r="AD11" s="285" t="s">
        <v>486</v>
      </c>
      <c r="AE11" s="285" t="s">
        <v>487</v>
      </c>
      <c r="AF11" s="306" t="s">
        <v>488</v>
      </c>
      <c r="AG11" s="276"/>
      <c r="AH11" s="285" t="s">
        <v>486</v>
      </c>
      <c r="AI11" s="285" t="s">
        <v>524</v>
      </c>
      <c r="AJ11" s="306" t="s">
        <v>488</v>
      </c>
      <c r="AK11" s="276"/>
      <c r="AL11" s="285" t="s">
        <v>486</v>
      </c>
      <c r="AM11" s="285" t="s">
        <v>525</v>
      </c>
      <c r="AN11" s="306" t="s">
        <v>482</v>
      </c>
      <c r="AO11" s="276"/>
      <c r="AP11" s="285" t="s">
        <v>486</v>
      </c>
      <c r="AQ11" s="285" t="s">
        <v>525</v>
      </c>
      <c r="AR11" s="306" t="s">
        <v>482</v>
      </c>
    </row>
    <row r="12" spans="1:44" ht="84.75" customHeight="1" x14ac:dyDescent="0.25">
      <c r="A12" s="93"/>
      <c r="B12" s="199"/>
      <c r="C12" s="200"/>
      <c r="D12" s="200"/>
      <c r="E12" s="204" t="s">
        <v>295</v>
      </c>
      <c r="F12" s="205">
        <v>0.05</v>
      </c>
      <c r="G12" s="206" t="s">
        <v>365</v>
      </c>
      <c r="H12" s="207" t="s">
        <v>344</v>
      </c>
      <c r="I12" s="208"/>
      <c r="J12" s="209"/>
      <c r="K12" s="276"/>
      <c r="L12" s="284" t="s">
        <v>371</v>
      </c>
      <c r="M12" s="276"/>
      <c r="N12" s="284" t="s">
        <v>375</v>
      </c>
      <c r="O12" s="276"/>
      <c r="P12" s="284" t="s">
        <v>379</v>
      </c>
      <c r="Q12" s="276"/>
      <c r="R12" s="284" t="s">
        <v>379</v>
      </c>
      <c r="S12" s="276"/>
      <c r="T12" s="284" t="s">
        <v>428</v>
      </c>
      <c r="U12" s="276"/>
      <c r="V12" s="284" t="s">
        <v>429</v>
      </c>
      <c r="W12" s="276"/>
      <c r="X12" s="284" t="s">
        <v>442</v>
      </c>
      <c r="Y12" s="276"/>
      <c r="Z12" s="284" t="s">
        <v>442</v>
      </c>
      <c r="AA12" s="276"/>
      <c r="AB12" s="284" t="s">
        <v>464</v>
      </c>
      <c r="AC12" s="276"/>
      <c r="AD12" s="284" t="s">
        <v>489</v>
      </c>
      <c r="AE12" s="284" t="s">
        <v>489</v>
      </c>
      <c r="AF12" s="306" t="s">
        <v>482</v>
      </c>
      <c r="AG12" s="276"/>
      <c r="AH12" s="284" t="s">
        <v>489</v>
      </c>
      <c r="AI12" s="284" t="s">
        <v>489</v>
      </c>
      <c r="AJ12" s="306" t="s">
        <v>482</v>
      </c>
      <c r="AK12" s="276"/>
      <c r="AL12" s="284" t="s">
        <v>489</v>
      </c>
      <c r="AM12" s="284" t="s">
        <v>489</v>
      </c>
      <c r="AN12" s="306" t="s">
        <v>482</v>
      </c>
      <c r="AO12" s="276"/>
      <c r="AP12" s="284" t="s">
        <v>489</v>
      </c>
      <c r="AQ12" s="284" t="s">
        <v>489</v>
      </c>
      <c r="AR12" s="306" t="s">
        <v>482</v>
      </c>
    </row>
    <row r="13" spans="1:44" ht="59.25" customHeight="1" x14ac:dyDescent="0.25">
      <c r="A13" s="93"/>
      <c r="B13" s="199"/>
      <c r="C13" s="200"/>
      <c r="D13" s="200"/>
      <c r="E13" s="204" t="s">
        <v>321</v>
      </c>
      <c r="F13" s="195">
        <v>0.05</v>
      </c>
      <c r="G13" s="206" t="s">
        <v>322</v>
      </c>
      <c r="H13" s="203" t="s">
        <v>323</v>
      </c>
      <c r="I13" s="208"/>
      <c r="J13" s="209"/>
      <c r="K13" s="276"/>
      <c r="L13" s="284" t="s">
        <v>372</v>
      </c>
      <c r="M13" s="276"/>
      <c r="N13" s="284" t="s">
        <v>372</v>
      </c>
      <c r="O13" s="276"/>
      <c r="P13" s="284" t="s">
        <v>380</v>
      </c>
      <c r="Q13" s="276"/>
      <c r="R13" s="284" t="s">
        <v>380</v>
      </c>
      <c r="S13" s="276"/>
      <c r="T13" s="284" t="s">
        <v>380</v>
      </c>
      <c r="U13" s="276"/>
      <c r="V13" s="284" t="s">
        <v>380</v>
      </c>
      <c r="W13" s="276"/>
      <c r="X13" s="284" t="s">
        <v>380</v>
      </c>
      <c r="Y13" s="276"/>
      <c r="Z13" s="284" t="s">
        <v>457</v>
      </c>
      <c r="AA13" s="276"/>
      <c r="AB13" s="284" t="s">
        <v>467</v>
      </c>
      <c r="AC13" s="276"/>
      <c r="AD13" s="284" t="s">
        <v>490</v>
      </c>
      <c r="AE13" s="284" t="s">
        <v>490</v>
      </c>
      <c r="AF13" s="306" t="s">
        <v>482</v>
      </c>
      <c r="AG13" s="276"/>
      <c r="AH13" s="284" t="s">
        <v>490</v>
      </c>
      <c r="AI13" s="284" t="s">
        <v>490</v>
      </c>
      <c r="AJ13" s="306" t="s">
        <v>482</v>
      </c>
      <c r="AK13" s="276"/>
      <c r="AL13" s="284" t="s">
        <v>490</v>
      </c>
      <c r="AM13" s="284" t="s">
        <v>490</v>
      </c>
      <c r="AN13" s="306" t="s">
        <v>482</v>
      </c>
      <c r="AO13" s="276"/>
      <c r="AP13" s="284" t="s">
        <v>490</v>
      </c>
      <c r="AQ13" s="284" t="s">
        <v>490</v>
      </c>
      <c r="AR13" s="306" t="s">
        <v>482</v>
      </c>
    </row>
    <row r="14" spans="1:44" ht="46.5" customHeight="1" x14ac:dyDescent="0.25">
      <c r="A14" s="93"/>
      <c r="B14" s="199"/>
      <c r="C14" s="200"/>
      <c r="D14" s="200"/>
      <c r="E14" s="204" t="s">
        <v>328</v>
      </c>
      <c r="F14" s="195">
        <v>0.05</v>
      </c>
      <c r="G14" s="206" t="s">
        <v>329</v>
      </c>
      <c r="H14" s="210" t="s">
        <v>359</v>
      </c>
      <c r="I14" s="208"/>
      <c r="J14" s="209"/>
      <c r="K14" s="276"/>
      <c r="L14" s="284" t="s">
        <v>398</v>
      </c>
      <c r="M14" s="276"/>
      <c r="N14" s="284" t="s">
        <v>416</v>
      </c>
      <c r="O14" s="276"/>
      <c r="P14" s="284" t="s">
        <v>399</v>
      </c>
      <c r="Q14" s="276"/>
      <c r="R14" s="284" t="s">
        <v>414</v>
      </c>
      <c r="S14" s="276"/>
      <c r="T14" s="284" t="s">
        <v>417</v>
      </c>
      <c r="U14" s="276"/>
      <c r="V14" s="284" t="s">
        <v>430</v>
      </c>
      <c r="W14" s="276"/>
      <c r="X14" s="284" t="s">
        <v>443</v>
      </c>
      <c r="Y14" s="276"/>
      <c r="Z14" s="284" t="s">
        <v>452</v>
      </c>
      <c r="AA14" s="276"/>
      <c r="AB14" s="284" t="s">
        <v>470</v>
      </c>
      <c r="AC14" s="276"/>
      <c r="AD14" s="284" t="s">
        <v>491</v>
      </c>
      <c r="AE14" s="284" t="s">
        <v>526</v>
      </c>
      <c r="AF14" s="326" t="s">
        <v>528</v>
      </c>
      <c r="AG14" s="276"/>
      <c r="AH14" s="284" t="s">
        <v>491</v>
      </c>
      <c r="AI14" s="284" t="s">
        <v>527</v>
      </c>
      <c r="AJ14" s="326" t="s">
        <v>528</v>
      </c>
      <c r="AK14" s="276"/>
      <c r="AL14" s="284" t="s">
        <v>491</v>
      </c>
      <c r="AM14" s="284" t="s">
        <v>532</v>
      </c>
      <c r="AN14" s="326" t="s">
        <v>528</v>
      </c>
      <c r="AO14" s="276"/>
      <c r="AP14" s="284" t="s">
        <v>491</v>
      </c>
      <c r="AQ14" s="284"/>
      <c r="AR14" s="326"/>
    </row>
    <row r="15" spans="1:44" ht="121.5" customHeight="1" x14ac:dyDescent="0.25">
      <c r="A15" s="93"/>
      <c r="B15" s="211" t="s">
        <v>45</v>
      </c>
      <c r="C15" s="212" t="s">
        <v>174</v>
      </c>
      <c r="D15" s="268" t="s">
        <v>353</v>
      </c>
      <c r="E15" s="213" t="s">
        <v>354</v>
      </c>
      <c r="F15" s="214">
        <v>0.03</v>
      </c>
      <c r="G15" s="267" t="s">
        <v>394</v>
      </c>
      <c r="H15" s="215" t="s">
        <v>352</v>
      </c>
      <c r="I15" s="216" t="s">
        <v>95</v>
      </c>
      <c r="J15" s="217" t="s">
        <v>185</v>
      </c>
      <c r="K15" s="276"/>
      <c r="L15" s="287" t="s">
        <v>392</v>
      </c>
      <c r="M15" s="276"/>
      <c r="N15" s="287" t="s">
        <v>391</v>
      </c>
      <c r="O15" s="276"/>
      <c r="P15" s="287" t="s">
        <v>390</v>
      </c>
      <c r="Q15" s="276"/>
      <c r="R15" s="287" t="s">
        <v>390</v>
      </c>
      <c r="S15" s="276"/>
      <c r="T15" s="287" t="s">
        <v>437</v>
      </c>
      <c r="U15" s="276"/>
      <c r="V15" s="287" t="s">
        <v>435</v>
      </c>
      <c r="W15" s="276"/>
      <c r="X15" s="287" t="s">
        <v>445</v>
      </c>
      <c r="Y15" s="276"/>
      <c r="Z15" s="287" t="s">
        <v>445</v>
      </c>
      <c r="AA15" s="276"/>
      <c r="AB15" s="287" t="s">
        <v>512</v>
      </c>
      <c r="AC15" s="276"/>
      <c r="AD15" s="287" t="s">
        <v>508</v>
      </c>
      <c r="AE15" s="287" t="s">
        <v>514</v>
      </c>
      <c r="AF15" s="312"/>
      <c r="AG15" s="276"/>
      <c r="AH15" s="287" t="s">
        <v>508</v>
      </c>
      <c r="AI15" s="322" t="s">
        <v>510</v>
      </c>
      <c r="AJ15" s="312"/>
      <c r="AK15" s="276"/>
      <c r="AL15" s="287" t="s">
        <v>508</v>
      </c>
      <c r="AM15" s="287" t="s">
        <v>533</v>
      </c>
      <c r="AN15" s="315" t="s">
        <v>482</v>
      </c>
      <c r="AO15" s="276"/>
      <c r="AP15" s="287" t="s">
        <v>508</v>
      </c>
      <c r="AQ15" s="287"/>
      <c r="AR15" s="312"/>
    </row>
    <row r="16" spans="1:44" ht="33" customHeight="1" x14ac:dyDescent="0.25">
      <c r="A16" s="93"/>
      <c r="B16" s="218"/>
      <c r="C16" s="219"/>
      <c r="D16" s="220" t="s">
        <v>243</v>
      </c>
      <c r="E16" s="213" t="s">
        <v>244</v>
      </c>
      <c r="F16" s="214">
        <v>0.03</v>
      </c>
      <c r="G16" s="221" t="s">
        <v>393</v>
      </c>
      <c r="H16" s="222" t="s">
        <v>355</v>
      </c>
      <c r="I16" s="228"/>
      <c r="J16" s="229"/>
      <c r="K16" s="276"/>
      <c r="L16" s="287" t="s">
        <v>397</v>
      </c>
      <c r="M16" s="276"/>
      <c r="N16" s="287" t="s">
        <v>396</v>
      </c>
      <c r="O16" s="276"/>
      <c r="P16" s="287" t="s">
        <v>395</v>
      </c>
      <c r="Q16" s="276"/>
      <c r="R16" s="287" t="s">
        <v>395</v>
      </c>
      <c r="S16" s="276"/>
      <c r="T16" s="287" t="s">
        <v>395</v>
      </c>
      <c r="U16" s="276"/>
      <c r="V16" s="287" t="s">
        <v>436</v>
      </c>
      <c r="W16" s="276"/>
      <c r="X16" s="287" t="s">
        <v>446</v>
      </c>
      <c r="Y16" s="276"/>
      <c r="Z16" s="287" t="s">
        <v>446</v>
      </c>
      <c r="AA16" s="276"/>
      <c r="AB16" s="287" t="s">
        <v>513</v>
      </c>
      <c r="AC16" s="276"/>
      <c r="AD16" s="323" t="s">
        <v>509</v>
      </c>
      <c r="AE16" s="287" t="s">
        <v>515</v>
      </c>
      <c r="AF16" s="312"/>
      <c r="AG16" s="276"/>
      <c r="AH16" s="323" t="s">
        <v>509</v>
      </c>
      <c r="AI16" s="322" t="s">
        <v>511</v>
      </c>
      <c r="AJ16" s="312"/>
      <c r="AK16" s="276"/>
      <c r="AL16" s="323" t="s">
        <v>509</v>
      </c>
      <c r="AM16" s="323" t="s">
        <v>534</v>
      </c>
      <c r="AN16" s="315" t="s">
        <v>482</v>
      </c>
      <c r="AO16" s="276"/>
      <c r="AP16" s="323" t="s">
        <v>509</v>
      </c>
      <c r="AQ16" s="323"/>
      <c r="AR16" s="312"/>
    </row>
    <row r="17" spans="1:44" ht="45.75" customHeight="1" x14ac:dyDescent="0.25">
      <c r="A17" s="93"/>
      <c r="B17" s="223"/>
      <c r="C17" s="224"/>
      <c r="D17" s="225" t="s">
        <v>269</v>
      </c>
      <c r="E17" s="225" t="s">
        <v>177</v>
      </c>
      <c r="F17" s="214">
        <v>0.03</v>
      </c>
      <c r="G17" s="226" t="s">
        <v>320</v>
      </c>
      <c r="H17" s="227" t="s">
        <v>338</v>
      </c>
      <c r="I17" s="228" t="s">
        <v>95</v>
      </c>
      <c r="J17" s="229" t="s">
        <v>284</v>
      </c>
      <c r="K17" s="276"/>
      <c r="L17" s="287" t="s">
        <v>400</v>
      </c>
      <c r="M17" s="276"/>
      <c r="N17" s="287" t="s">
        <v>401</v>
      </c>
      <c r="O17" s="276"/>
      <c r="P17" s="287" t="s">
        <v>402</v>
      </c>
      <c r="Q17" s="276"/>
      <c r="R17" s="287" t="s">
        <v>410</v>
      </c>
      <c r="S17" s="276"/>
      <c r="T17" s="298" t="s">
        <v>458</v>
      </c>
      <c r="U17" s="276"/>
      <c r="V17" s="287" t="s">
        <v>438</v>
      </c>
      <c r="W17" s="276"/>
      <c r="X17" s="287" t="s">
        <v>438</v>
      </c>
      <c r="Y17" s="276"/>
      <c r="Z17" s="287" t="s">
        <v>453</v>
      </c>
      <c r="AA17" s="276"/>
      <c r="AB17" s="287" t="s">
        <v>469</v>
      </c>
      <c r="AC17" s="276"/>
      <c r="AD17" s="287" t="s">
        <v>492</v>
      </c>
      <c r="AE17" s="287" t="s">
        <v>493</v>
      </c>
      <c r="AF17" s="315" t="s">
        <v>482</v>
      </c>
      <c r="AG17" s="276"/>
      <c r="AH17" s="287" t="s">
        <v>492</v>
      </c>
      <c r="AI17" s="287" t="s">
        <v>493</v>
      </c>
      <c r="AJ17" s="315" t="s">
        <v>482</v>
      </c>
      <c r="AK17" s="276"/>
      <c r="AL17" s="287" t="s">
        <v>492</v>
      </c>
      <c r="AM17" s="287" t="s">
        <v>493</v>
      </c>
      <c r="AN17" s="315" t="s">
        <v>482</v>
      </c>
      <c r="AO17" s="276"/>
      <c r="AP17" s="287" t="s">
        <v>492</v>
      </c>
      <c r="AQ17" s="287" t="s">
        <v>538</v>
      </c>
      <c r="AR17" s="315" t="s">
        <v>539</v>
      </c>
    </row>
    <row r="18" spans="1:44" ht="99" customHeight="1" x14ac:dyDescent="0.25">
      <c r="A18" s="93"/>
      <c r="B18" s="223"/>
      <c r="C18" s="230"/>
      <c r="D18" s="225" t="s">
        <v>270</v>
      </c>
      <c r="E18" s="231" t="s">
        <v>314</v>
      </c>
      <c r="F18" s="214">
        <v>0.1</v>
      </c>
      <c r="G18" s="232" t="s">
        <v>315</v>
      </c>
      <c r="H18" s="227" t="s">
        <v>351</v>
      </c>
      <c r="I18" s="228" t="s">
        <v>274</v>
      </c>
      <c r="J18" s="229" t="s">
        <v>284</v>
      </c>
      <c r="K18" s="276"/>
      <c r="L18" s="287" t="s">
        <v>384</v>
      </c>
      <c r="M18" s="276"/>
      <c r="N18" s="287" t="s">
        <v>383</v>
      </c>
      <c r="O18" s="276"/>
      <c r="P18" s="292" t="s">
        <v>405</v>
      </c>
      <c r="Q18" s="276"/>
      <c r="R18" s="287" t="s">
        <v>386</v>
      </c>
      <c r="S18" s="276"/>
      <c r="T18" s="287" t="s">
        <v>418</v>
      </c>
      <c r="U18" s="276"/>
      <c r="V18" s="287" t="s">
        <v>431</v>
      </c>
      <c r="W18" s="276"/>
      <c r="X18" s="287" t="s">
        <v>444</v>
      </c>
      <c r="Y18" s="276"/>
      <c r="Z18" s="287" t="s">
        <v>459</v>
      </c>
      <c r="AA18" s="276"/>
      <c r="AB18" s="287" t="s">
        <v>459</v>
      </c>
      <c r="AC18" s="276"/>
      <c r="AD18" s="287" t="s">
        <v>494</v>
      </c>
      <c r="AE18" s="287" t="s">
        <v>459</v>
      </c>
      <c r="AF18" s="315" t="s">
        <v>482</v>
      </c>
      <c r="AG18" s="276"/>
      <c r="AH18" s="287" t="s">
        <v>494</v>
      </c>
      <c r="AI18" s="287" t="s">
        <v>459</v>
      </c>
      <c r="AJ18" s="315" t="s">
        <v>482</v>
      </c>
      <c r="AK18" s="276"/>
      <c r="AL18" s="287" t="s">
        <v>494</v>
      </c>
      <c r="AM18" s="287" t="s">
        <v>459</v>
      </c>
      <c r="AN18" s="315" t="s">
        <v>482</v>
      </c>
      <c r="AO18" s="276"/>
      <c r="AP18" s="287" t="s">
        <v>494</v>
      </c>
      <c r="AQ18" s="287" t="s">
        <v>459</v>
      </c>
      <c r="AR18" s="315" t="s">
        <v>482</v>
      </c>
    </row>
    <row r="19" spans="1:44" ht="69" customHeight="1" x14ac:dyDescent="0.25">
      <c r="A19" s="93"/>
      <c r="B19" s="223"/>
      <c r="C19" s="302"/>
      <c r="D19" s="225" t="s">
        <v>271</v>
      </c>
      <c r="E19" s="235" t="s">
        <v>345</v>
      </c>
      <c r="F19" s="214">
        <v>0.05</v>
      </c>
      <c r="G19" s="236" t="s">
        <v>346</v>
      </c>
      <c r="H19" s="237" t="s">
        <v>316</v>
      </c>
      <c r="I19" s="228" t="s">
        <v>95</v>
      </c>
      <c r="J19" s="229" t="s">
        <v>185</v>
      </c>
      <c r="K19" s="276"/>
      <c r="L19" s="287" t="s">
        <v>368</v>
      </c>
      <c r="M19" s="276"/>
      <c r="N19" s="287" t="s">
        <v>389</v>
      </c>
      <c r="O19" s="276"/>
      <c r="P19" s="292" t="s">
        <v>404</v>
      </c>
      <c r="Q19" s="276"/>
      <c r="R19" s="287" t="s">
        <v>412</v>
      </c>
      <c r="S19" s="276"/>
      <c r="T19" s="287" t="s">
        <v>432</v>
      </c>
      <c r="U19" s="276"/>
      <c r="V19" s="287" t="s">
        <v>433</v>
      </c>
      <c r="W19" s="276"/>
      <c r="X19" s="287" t="s">
        <v>447</v>
      </c>
      <c r="Y19" s="276"/>
      <c r="Z19" s="287" t="s">
        <v>454</v>
      </c>
      <c r="AA19" s="276"/>
      <c r="AB19" s="287" t="s">
        <v>468</v>
      </c>
      <c r="AC19" s="276"/>
      <c r="AD19" s="287" t="s">
        <v>495</v>
      </c>
      <c r="AE19" s="287" t="s">
        <v>496</v>
      </c>
      <c r="AF19" s="312" t="s">
        <v>500</v>
      </c>
      <c r="AG19" s="276"/>
      <c r="AH19" s="287" t="s">
        <v>495</v>
      </c>
      <c r="AI19" s="287" t="s">
        <v>505</v>
      </c>
      <c r="AJ19" s="312" t="s">
        <v>506</v>
      </c>
      <c r="AK19" s="276"/>
      <c r="AL19" s="287" t="s">
        <v>495</v>
      </c>
      <c r="AM19" s="287" t="s">
        <v>530</v>
      </c>
      <c r="AN19" s="312" t="s">
        <v>531</v>
      </c>
      <c r="AO19" s="276"/>
      <c r="AP19" s="287" t="s">
        <v>495</v>
      </c>
      <c r="AQ19" s="287" t="s">
        <v>540</v>
      </c>
      <c r="AR19" s="312" t="s">
        <v>541</v>
      </c>
    </row>
    <row r="20" spans="1:44" ht="70.5" customHeight="1" x14ac:dyDescent="0.25">
      <c r="A20" s="93"/>
      <c r="B20" s="233"/>
      <c r="C20" s="234"/>
      <c r="D20" s="235" t="s">
        <v>471</v>
      </c>
      <c r="E20" s="235" t="s">
        <v>472</v>
      </c>
      <c r="F20" s="303">
        <v>0.06</v>
      </c>
      <c r="G20" s="235" t="s">
        <v>520</v>
      </c>
      <c r="H20" s="237" t="s">
        <v>476</v>
      </c>
      <c r="I20" s="228" t="s">
        <v>95</v>
      </c>
      <c r="J20" s="229" t="s">
        <v>284</v>
      </c>
      <c r="K20" s="276"/>
      <c r="L20" s="287" t="s">
        <v>473</v>
      </c>
      <c r="M20" s="276"/>
      <c r="N20" s="287" t="s">
        <v>473</v>
      </c>
      <c r="O20" s="276"/>
      <c r="P20" s="287" t="s">
        <v>473</v>
      </c>
      <c r="Q20" s="276"/>
      <c r="R20" s="287" t="s">
        <v>473</v>
      </c>
      <c r="S20" s="276"/>
      <c r="T20" s="287" t="s">
        <v>473</v>
      </c>
      <c r="U20" s="276"/>
      <c r="V20" s="287" t="s">
        <v>474</v>
      </c>
      <c r="W20" s="276"/>
      <c r="X20" s="287" t="s">
        <v>473</v>
      </c>
      <c r="Y20" s="276"/>
      <c r="Z20" s="287" t="s">
        <v>475</v>
      </c>
      <c r="AA20" s="276"/>
      <c r="AB20" s="287" t="s">
        <v>519</v>
      </c>
      <c r="AC20" s="276"/>
      <c r="AD20" s="287" t="s">
        <v>529</v>
      </c>
      <c r="AE20" s="287" t="s">
        <v>519</v>
      </c>
      <c r="AF20" s="315" t="s">
        <v>482</v>
      </c>
      <c r="AG20" s="276"/>
      <c r="AH20" s="287" t="s">
        <v>529</v>
      </c>
      <c r="AI20" s="287" t="s">
        <v>521</v>
      </c>
      <c r="AJ20" s="315" t="s">
        <v>482</v>
      </c>
      <c r="AK20" s="276"/>
      <c r="AL20" s="287" t="s">
        <v>529</v>
      </c>
      <c r="AM20" s="287" t="s">
        <v>521</v>
      </c>
      <c r="AN20" s="315" t="s">
        <v>482</v>
      </c>
      <c r="AO20" s="276"/>
      <c r="AP20" s="287" t="s">
        <v>529</v>
      </c>
      <c r="AQ20" s="287" t="s">
        <v>521</v>
      </c>
      <c r="AR20" s="315" t="s">
        <v>482</v>
      </c>
    </row>
    <row r="21" spans="1:44" ht="57.75" customHeight="1" x14ac:dyDescent="0.25">
      <c r="A21" s="93"/>
      <c r="B21" s="238" t="s">
        <v>341</v>
      </c>
      <c r="C21" s="239" t="s">
        <v>226</v>
      </c>
      <c r="D21" s="361" t="s">
        <v>215</v>
      </c>
      <c r="E21" s="240" t="s">
        <v>175</v>
      </c>
      <c r="F21" s="241">
        <v>0.05</v>
      </c>
      <c r="G21" s="242" t="s">
        <v>272</v>
      </c>
      <c r="H21" s="243" t="s">
        <v>330</v>
      </c>
      <c r="I21" s="244" t="s">
        <v>95</v>
      </c>
      <c r="J21" s="245" t="s">
        <v>185</v>
      </c>
      <c r="K21" s="276"/>
      <c r="L21" s="288" t="s">
        <v>361</v>
      </c>
      <c r="M21" s="276"/>
      <c r="N21" s="288" t="s">
        <v>361</v>
      </c>
      <c r="O21" s="276"/>
      <c r="P21" s="295" t="s">
        <v>361</v>
      </c>
      <c r="Q21" s="276"/>
      <c r="R21" s="289" t="s">
        <v>361</v>
      </c>
      <c r="S21" s="276"/>
      <c r="T21" s="289" t="s">
        <v>361</v>
      </c>
      <c r="U21" s="276"/>
      <c r="V21" s="295" t="s">
        <v>434</v>
      </c>
      <c r="W21" s="276"/>
      <c r="X21" s="295" t="s">
        <v>448</v>
      </c>
      <c r="Y21" s="276"/>
      <c r="Z21" s="295" t="s">
        <v>465</v>
      </c>
      <c r="AA21" s="276"/>
      <c r="AB21" s="295" t="s">
        <v>465</v>
      </c>
      <c r="AC21" s="276"/>
      <c r="AD21" s="295" t="s">
        <v>272</v>
      </c>
      <c r="AE21" s="295" t="s">
        <v>465</v>
      </c>
      <c r="AF21" s="316" t="s">
        <v>482</v>
      </c>
      <c r="AG21" s="276"/>
      <c r="AH21" s="295" t="s">
        <v>272</v>
      </c>
      <c r="AI21" s="295" t="s">
        <v>465</v>
      </c>
      <c r="AJ21" s="316" t="s">
        <v>482</v>
      </c>
      <c r="AK21" s="276"/>
      <c r="AL21" s="295" t="s">
        <v>272</v>
      </c>
      <c r="AM21" s="295" t="s">
        <v>465</v>
      </c>
      <c r="AN21" s="316" t="s">
        <v>482</v>
      </c>
      <c r="AO21" s="276"/>
      <c r="AP21" s="295" t="s">
        <v>272</v>
      </c>
      <c r="AQ21" s="295" t="s">
        <v>465</v>
      </c>
      <c r="AR21" s="316" t="s">
        <v>482</v>
      </c>
    </row>
    <row r="22" spans="1:44" ht="42" customHeight="1" x14ac:dyDescent="0.25">
      <c r="A22" s="93"/>
      <c r="B22" s="238"/>
      <c r="C22" s="239"/>
      <c r="D22" s="362"/>
      <c r="E22" s="112" t="s">
        <v>282</v>
      </c>
      <c r="F22" s="247">
        <v>0.05</v>
      </c>
      <c r="G22" s="248" t="s">
        <v>277</v>
      </c>
      <c r="H22" s="243" t="s">
        <v>331</v>
      </c>
      <c r="I22" s="249"/>
      <c r="J22" s="250"/>
      <c r="K22" s="276"/>
      <c r="L22" s="288" t="s">
        <v>373</v>
      </c>
      <c r="M22" s="276"/>
      <c r="N22" s="288" t="s">
        <v>373</v>
      </c>
      <c r="O22" s="276"/>
      <c r="P22" s="288" t="s">
        <v>373</v>
      </c>
      <c r="Q22" s="276"/>
      <c r="R22" s="288" t="s">
        <v>411</v>
      </c>
      <c r="S22" s="276"/>
      <c r="T22" s="288" t="s">
        <v>419</v>
      </c>
      <c r="U22" s="276"/>
      <c r="V22" s="288" t="s">
        <v>419</v>
      </c>
      <c r="W22" s="276"/>
      <c r="X22" s="288" t="s">
        <v>455</v>
      </c>
      <c r="Y22" s="276"/>
      <c r="Z22" s="288" t="s">
        <v>456</v>
      </c>
      <c r="AA22" s="276"/>
      <c r="AB22" s="288" t="s">
        <v>419</v>
      </c>
      <c r="AC22" s="276"/>
      <c r="AD22" s="288" t="s">
        <v>277</v>
      </c>
      <c r="AE22" s="288" t="s">
        <v>497</v>
      </c>
      <c r="AF22" s="317" t="s">
        <v>482</v>
      </c>
      <c r="AG22" s="276"/>
      <c r="AH22" s="288" t="s">
        <v>277</v>
      </c>
      <c r="AI22" s="288" t="s">
        <v>507</v>
      </c>
      <c r="AJ22" s="317" t="s">
        <v>482</v>
      </c>
      <c r="AK22" s="276"/>
      <c r="AL22" s="288" t="s">
        <v>277</v>
      </c>
      <c r="AM22" s="288" t="s">
        <v>507</v>
      </c>
      <c r="AN22" s="317" t="s">
        <v>482</v>
      </c>
      <c r="AO22" s="276"/>
      <c r="AP22" s="288" t="s">
        <v>277</v>
      </c>
      <c r="AQ22" s="288" t="s">
        <v>507</v>
      </c>
      <c r="AR22" s="317" t="s">
        <v>482</v>
      </c>
    </row>
    <row r="23" spans="1:44" ht="72" customHeight="1" x14ac:dyDescent="0.25">
      <c r="A23" s="93"/>
      <c r="B23" s="238"/>
      <c r="C23" s="239"/>
      <c r="D23" s="246" t="s">
        <v>218</v>
      </c>
      <c r="E23" s="112" t="s">
        <v>176</v>
      </c>
      <c r="F23" s="247">
        <v>0.05</v>
      </c>
      <c r="G23" s="251" t="s">
        <v>319</v>
      </c>
      <c r="H23" s="252" t="s">
        <v>376</v>
      </c>
      <c r="I23" s="249"/>
      <c r="J23" s="250"/>
      <c r="K23" s="276"/>
      <c r="L23" s="288" t="s">
        <v>212</v>
      </c>
      <c r="M23" s="276"/>
      <c r="N23" s="288" t="s">
        <v>212</v>
      </c>
      <c r="O23" s="276"/>
      <c r="P23" s="288" t="s">
        <v>212</v>
      </c>
      <c r="Q23" s="276"/>
      <c r="R23" s="288" t="s">
        <v>212</v>
      </c>
      <c r="S23" s="276"/>
      <c r="T23" s="288" t="s">
        <v>212</v>
      </c>
      <c r="U23" s="276"/>
      <c r="V23" s="288" t="s">
        <v>212</v>
      </c>
      <c r="W23" s="276"/>
      <c r="X23" s="288" t="s">
        <v>212</v>
      </c>
      <c r="Y23" s="276"/>
      <c r="Z23" s="288" t="s">
        <v>212</v>
      </c>
      <c r="AA23" s="276"/>
      <c r="AB23" s="288" t="s">
        <v>212</v>
      </c>
      <c r="AC23" s="276"/>
      <c r="AD23" s="288" t="s">
        <v>319</v>
      </c>
      <c r="AE23" s="288" t="s">
        <v>212</v>
      </c>
      <c r="AF23" s="317" t="s">
        <v>482</v>
      </c>
      <c r="AG23" s="276"/>
      <c r="AH23" s="288" t="s">
        <v>319</v>
      </c>
      <c r="AI23" s="288" t="s">
        <v>212</v>
      </c>
      <c r="AJ23" s="317" t="s">
        <v>482</v>
      </c>
      <c r="AK23" s="276"/>
      <c r="AL23" s="288" t="s">
        <v>319</v>
      </c>
      <c r="AM23" s="288" t="s">
        <v>212</v>
      </c>
      <c r="AN23" s="317" t="s">
        <v>482</v>
      </c>
      <c r="AO23" s="276"/>
      <c r="AP23" s="288" t="s">
        <v>319</v>
      </c>
      <c r="AQ23" s="288" t="s">
        <v>212</v>
      </c>
      <c r="AR23" s="317" t="s">
        <v>482</v>
      </c>
    </row>
    <row r="24" spans="1:44" ht="57.75" customHeight="1" x14ac:dyDescent="0.25">
      <c r="A24" s="93"/>
      <c r="B24" s="238"/>
      <c r="C24" s="239"/>
      <c r="D24" s="253" t="s">
        <v>219</v>
      </c>
      <c r="E24" s="112" t="s">
        <v>332</v>
      </c>
      <c r="F24" s="247">
        <v>0.05</v>
      </c>
      <c r="G24" s="248" t="s">
        <v>333</v>
      </c>
      <c r="H24" s="254" t="s">
        <v>339</v>
      </c>
      <c r="I24" s="249"/>
      <c r="J24" s="250"/>
      <c r="K24" s="276"/>
      <c r="L24" s="288" t="s">
        <v>366</v>
      </c>
      <c r="M24" s="276"/>
      <c r="N24" s="288" t="s">
        <v>366</v>
      </c>
      <c r="O24" s="276"/>
      <c r="P24" s="288" t="s">
        <v>366</v>
      </c>
      <c r="Q24" s="276"/>
      <c r="R24" s="288" t="s">
        <v>366</v>
      </c>
      <c r="S24" s="276"/>
      <c r="T24" s="288" t="s">
        <v>366</v>
      </c>
      <c r="U24" s="276"/>
      <c r="V24" s="288" t="s">
        <v>366</v>
      </c>
      <c r="W24" s="276"/>
      <c r="X24" s="288" t="s">
        <v>366</v>
      </c>
      <c r="Y24" s="276"/>
      <c r="Z24" s="288" t="s">
        <v>366</v>
      </c>
      <c r="AA24" s="276"/>
      <c r="AB24" s="288" t="s">
        <v>366</v>
      </c>
      <c r="AC24" s="276"/>
      <c r="AD24" s="288" t="s">
        <v>498</v>
      </c>
      <c r="AE24" s="288" t="s">
        <v>366</v>
      </c>
      <c r="AF24" s="317" t="s">
        <v>482</v>
      </c>
      <c r="AG24" s="276"/>
      <c r="AH24" s="288" t="s">
        <v>498</v>
      </c>
      <c r="AI24" s="288" t="s">
        <v>366</v>
      </c>
      <c r="AJ24" s="317" t="s">
        <v>482</v>
      </c>
      <c r="AK24" s="276"/>
      <c r="AL24" s="288" t="s">
        <v>498</v>
      </c>
      <c r="AM24" s="288" t="s">
        <v>366</v>
      </c>
      <c r="AN24" s="317" t="s">
        <v>482</v>
      </c>
      <c r="AO24" s="276"/>
      <c r="AP24" s="288" t="s">
        <v>498</v>
      </c>
      <c r="AQ24" s="288" t="s">
        <v>366</v>
      </c>
      <c r="AR24" s="317" t="s">
        <v>482</v>
      </c>
    </row>
    <row r="25" spans="1:44" ht="83.25" customHeight="1" x14ac:dyDescent="0.25">
      <c r="A25" s="93"/>
      <c r="B25" s="238"/>
      <c r="C25" s="239"/>
      <c r="D25" s="239"/>
      <c r="E25" s="253" t="s">
        <v>334</v>
      </c>
      <c r="F25" s="255">
        <v>0.05</v>
      </c>
      <c r="G25" s="256" t="s">
        <v>335</v>
      </c>
      <c r="H25" s="257" t="s">
        <v>340</v>
      </c>
      <c r="I25" s="249"/>
      <c r="J25" s="250"/>
      <c r="K25" s="276"/>
      <c r="L25" s="288" t="s">
        <v>407</v>
      </c>
      <c r="M25" s="276"/>
      <c r="N25" s="288" t="s">
        <v>408</v>
      </c>
      <c r="O25" s="276"/>
      <c r="P25" s="288" t="s">
        <v>409</v>
      </c>
      <c r="Q25" s="276"/>
      <c r="R25" s="288" t="s">
        <v>413</v>
      </c>
      <c r="S25" s="276"/>
      <c r="T25" s="288" t="s">
        <v>420</v>
      </c>
      <c r="U25" s="276"/>
      <c r="V25" s="288" t="s">
        <v>420</v>
      </c>
      <c r="W25" s="276"/>
      <c r="X25" s="288" t="s">
        <v>420</v>
      </c>
      <c r="Y25" s="276"/>
      <c r="Z25" s="288" t="s">
        <v>460</v>
      </c>
      <c r="AA25" s="276"/>
      <c r="AB25" s="288" t="s">
        <v>420</v>
      </c>
      <c r="AC25" s="276"/>
      <c r="AD25" s="288" t="s">
        <v>335</v>
      </c>
      <c r="AE25" s="288" t="s">
        <v>466</v>
      </c>
      <c r="AF25" s="317" t="s">
        <v>482</v>
      </c>
      <c r="AG25" s="276"/>
      <c r="AH25" s="288" t="s">
        <v>335</v>
      </c>
      <c r="AI25" s="288" t="s">
        <v>466</v>
      </c>
      <c r="AJ25" s="317" t="s">
        <v>482</v>
      </c>
      <c r="AK25" s="276"/>
      <c r="AL25" s="288" t="s">
        <v>335</v>
      </c>
      <c r="AM25" s="288" t="s">
        <v>420</v>
      </c>
      <c r="AN25" s="317" t="s">
        <v>482</v>
      </c>
      <c r="AO25" s="276"/>
      <c r="AP25" s="288" t="s">
        <v>335</v>
      </c>
      <c r="AQ25" s="288" t="s">
        <v>542</v>
      </c>
      <c r="AR25" s="317" t="s">
        <v>482</v>
      </c>
    </row>
    <row r="26" spans="1:44" ht="59.25" customHeight="1" thickBot="1" x14ac:dyDescent="0.3">
      <c r="A26" s="93"/>
      <c r="B26" s="258"/>
      <c r="C26" s="259"/>
      <c r="D26" s="260" t="s">
        <v>318</v>
      </c>
      <c r="E26" s="260" t="s">
        <v>304</v>
      </c>
      <c r="F26" s="261">
        <v>0.05</v>
      </c>
      <c r="G26" s="262" t="s">
        <v>325</v>
      </c>
      <c r="H26" s="260" t="s">
        <v>336</v>
      </c>
      <c r="I26" s="263"/>
      <c r="J26" s="264"/>
      <c r="K26" s="276"/>
      <c r="L26" s="282" t="s">
        <v>367</v>
      </c>
      <c r="M26" s="276"/>
      <c r="N26" s="282" t="s">
        <v>367</v>
      </c>
      <c r="O26" s="276"/>
      <c r="P26" s="282" t="s">
        <v>367</v>
      </c>
      <c r="Q26" s="276"/>
      <c r="R26" s="282" t="s">
        <v>367</v>
      </c>
      <c r="S26" s="276"/>
      <c r="T26" s="282" t="s">
        <v>367</v>
      </c>
      <c r="U26" s="276"/>
      <c r="V26" s="282" t="s">
        <v>367</v>
      </c>
      <c r="W26" s="276"/>
      <c r="X26" s="282" t="s">
        <v>367</v>
      </c>
      <c r="Y26" s="276"/>
      <c r="Z26" s="282" t="s">
        <v>367</v>
      </c>
      <c r="AA26" s="276"/>
      <c r="AB26" s="282" t="s">
        <v>367</v>
      </c>
      <c r="AC26" s="276"/>
      <c r="AD26" s="318" t="s">
        <v>325</v>
      </c>
      <c r="AE26" s="282" t="s">
        <v>499</v>
      </c>
      <c r="AF26" s="319" t="s">
        <v>482</v>
      </c>
      <c r="AG26" s="276"/>
      <c r="AH26" s="318" t="s">
        <v>325</v>
      </c>
      <c r="AI26" s="282" t="s">
        <v>499</v>
      </c>
      <c r="AJ26" s="319" t="s">
        <v>482</v>
      </c>
      <c r="AK26" s="276"/>
      <c r="AL26" s="318" t="s">
        <v>325</v>
      </c>
      <c r="AM26" s="282" t="s">
        <v>499</v>
      </c>
      <c r="AN26" s="319" t="s">
        <v>482</v>
      </c>
      <c r="AO26" s="276"/>
      <c r="AP26" s="318" t="s">
        <v>325</v>
      </c>
      <c r="AQ26" s="282" t="s">
        <v>499</v>
      </c>
      <c r="AR26" s="319" t="s">
        <v>482</v>
      </c>
    </row>
    <row r="27" spans="1:44" x14ac:dyDescent="0.25">
      <c r="F27" s="115">
        <f>SUM(F7:F26)</f>
        <v>1.0000000000000002</v>
      </c>
      <c r="G27" s="46"/>
      <c r="H27" s="69"/>
      <c r="I27" s="70"/>
      <c r="J27" s="70"/>
      <c r="K27" s="277"/>
      <c r="L27" s="70"/>
      <c r="M27" s="277"/>
      <c r="N27" s="70"/>
      <c r="O27" s="277"/>
      <c r="P27" s="70"/>
      <c r="Q27" s="277"/>
      <c r="R27" s="70"/>
      <c r="S27" s="277"/>
      <c r="T27" s="70"/>
      <c r="U27" s="277"/>
      <c r="V27" s="70"/>
      <c r="W27" s="277"/>
      <c r="X27" s="70"/>
      <c r="Y27" s="277"/>
      <c r="Z27" s="70"/>
      <c r="AA27" s="277"/>
      <c r="AB27" s="70"/>
      <c r="AC27" s="277"/>
      <c r="AD27" s="70"/>
      <c r="AE27" s="70"/>
      <c r="AF27" s="313"/>
      <c r="AG27" s="277"/>
      <c r="AH27" s="301"/>
      <c r="AK27" s="277"/>
      <c r="AL27" s="301"/>
      <c r="AO27" s="277"/>
      <c r="AP27" s="301"/>
    </row>
    <row r="28" spans="1:44" x14ac:dyDescent="0.25">
      <c r="A28" s="93"/>
      <c r="B28" s="94"/>
      <c r="C28" s="93"/>
      <c r="D28" s="93"/>
      <c r="F28" s="130"/>
      <c r="G28" s="46"/>
      <c r="H28" s="69"/>
    </row>
    <row r="29" spans="1:44" x14ac:dyDescent="0.25">
      <c r="F29" s="46"/>
      <c r="G29" s="46"/>
      <c r="H29" s="69"/>
      <c r="I29" s="71"/>
      <c r="J29" s="71"/>
      <c r="K29" s="278"/>
      <c r="L29" s="71"/>
      <c r="M29" s="278"/>
      <c r="N29" s="71"/>
      <c r="O29" s="278"/>
      <c r="P29" s="71"/>
      <c r="Q29" s="278"/>
      <c r="R29" s="71"/>
      <c r="S29" s="278"/>
      <c r="T29" s="71"/>
      <c r="U29" s="278"/>
      <c r="V29" s="71"/>
      <c r="W29" s="278"/>
      <c r="X29" s="71"/>
      <c r="Y29" s="278"/>
      <c r="Z29" s="71"/>
      <c r="AA29" s="278"/>
      <c r="AB29" s="71"/>
      <c r="AC29" s="278"/>
      <c r="AD29" s="71"/>
      <c r="AE29" s="71"/>
      <c r="AF29" s="314"/>
      <c r="AG29" s="278"/>
      <c r="AK29" s="278"/>
      <c r="AO29" s="278"/>
    </row>
    <row r="30" spans="1:44" x14ac:dyDescent="0.25">
      <c r="F30" s="72"/>
      <c r="G30" s="72"/>
      <c r="H30" s="71"/>
      <c r="I30" s="71"/>
      <c r="J30" s="71"/>
      <c r="K30" s="278"/>
      <c r="L30" s="71"/>
      <c r="M30" s="278"/>
      <c r="N30" s="71"/>
      <c r="O30" s="278"/>
      <c r="P30" s="71"/>
      <c r="Q30" s="278"/>
      <c r="R30" s="71"/>
      <c r="S30" s="278"/>
      <c r="T30" s="71"/>
      <c r="U30" s="278"/>
      <c r="V30" s="71"/>
      <c r="W30" s="278"/>
      <c r="X30" s="71"/>
      <c r="Y30" s="278"/>
      <c r="Z30" s="71"/>
      <c r="AA30" s="278"/>
      <c r="AB30" s="71"/>
      <c r="AC30" s="278"/>
      <c r="AD30" s="71"/>
      <c r="AE30" s="71"/>
      <c r="AF30" s="314"/>
      <c r="AG30" s="278"/>
      <c r="AK30" s="278"/>
      <c r="AO30" s="278"/>
    </row>
    <row r="31" spans="1:44" x14ac:dyDescent="0.25">
      <c r="F31" s="46"/>
      <c r="G31" s="46"/>
      <c r="H31" s="71"/>
      <c r="I31" s="71"/>
      <c r="J31" s="71"/>
      <c r="K31" s="278"/>
      <c r="L31" s="71"/>
      <c r="M31" s="278"/>
      <c r="N31" s="71"/>
      <c r="O31" s="278"/>
      <c r="P31" s="71"/>
      <c r="Q31" s="278"/>
      <c r="R31" s="71"/>
      <c r="S31" s="278"/>
      <c r="T31" s="71"/>
      <c r="U31" s="278"/>
      <c r="V31" s="71"/>
      <c r="W31" s="278"/>
      <c r="X31" s="71"/>
      <c r="Y31" s="278"/>
      <c r="Z31" s="71"/>
      <c r="AA31" s="278"/>
      <c r="AB31" s="71"/>
      <c r="AC31" s="278"/>
      <c r="AD31" s="71"/>
      <c r="AE31" s="71"/>
      <c r="AF31" s="314"/>
      <c r="AG31" s="278"/>
      <c r="AK31" s="278"/>
      <c r="AO31" s="278"/>
    </row>
  </sheetData>
  <mergeCells count="18">
    <mergeCell ref="AP5:AR5"/>
    <mergeCell ref="B2:B3"/>
    <mergeCell ref="C2:J2"/>
    <mergeCell ref="C3:J3"/>
    <mergeCell ref="B5:B6"/>
    <mergeCell ref="C5:D6"/>
    <mergeCell ref="E5:E6"/>
    <mergeCell ref="F5:F6"/>
    <mergeCell ref="G5:G6"/>
    <mergeCell ref="H5:H6"/>
    <mergeCell ref="I5:I6"/>
    <mergeCell ref="J5:J6"/>
    <mergeCell ref="Z5:Z6"/>
    <mergeCell ref="AB5:AB6"/>
    <mergeCell ref="AD5:AF5"/>
    <mergeCell ref="D21:D22"/>
    <mergeCell ref="AL5:AN5"/>
    <mergeCell ref="AH5:AJ5"/>
  </mergeCells>
  <printOptions horizontalCentered="1"/>
  <pageMargins left="0.25" right="0.25" top="0.75" bottom="0.75" header="0.3" footer="0.3"/>
  <pageSetup paperSize="9" scale="52" orientation="portrait" horizontalDpi="4294967293"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V33"/>
  <sheetViews>
    <sheetView zoomScale="98" zoomScaleNormal="98" workbookViewId="0">
      <pane xSplit="2" ySplit="5" topLeftCell="C6" activePane="bottomRight" state="frozen"/>
      <selection pane="topRight" activeCell="C1" sqref="C1"/>
      <selection pane="bottomLeft" activeCell="A6" sqref="A6"/>
      <selection pane="bottomRight" activeCell="C15" sqref="C15"/>
    </sheetView>
  </sheetViews>
  <sheetFormatPr defaultColWidth="9.140625" defaultRowHeight="12.75" x14ac:dyDescent="0.25"/>
  <cols>
    <col min="1" max="1" width="4.140625" style="1" customWidth="1"/>
    <col min="2" max="2" width="29.7109375" style="2" customWidth="1"/>
    <col min="3" max="3" width="37.85546875" style="1" customWidth="1"/>
    <col min="4" max="4" width="27.28515625" style="4" customWidth="1"/>
    <col min="5" max="5" width="28.7109375" style="3" customWidth="1"/>
    <col min="6" max="6" width="19.5703125" style="3" customWidth="1"/>
    <col min="7" max="7" width="14.7109375" style="4" customWidth="1"/>
    <col min="8" max="8" width="24.7109375" style="4" customWidth="1"/>
    <col min="9" max="9" width="25.28515625" style="1" customWidth="1"/>
    <col min="10" max="10" width="18" style="1" customWidth="1"/>
    <col min="11" max="11" width="13.42578125" style="1" customWidth="1"/>
    <col min="12" max="12" width="14.42578125" style="1" customWidth="1"/>
    <col min="13" max="13" width="19.140625" style="1" customWidth="1"/>
    <col min="14" max="14" width="33.140625" style="1" customWidth="1"/>
    <col min="15" max="15" width="14.7109375" style="1" customWidth="1"/>
    <col min="16" max="17" width="15" style="1" customWidth="1"/>
    <col min="18" max="18" width="14.7109375" style="1" customWidth="1"/>
    <col min="19" max="19" width="15.5703125" style="1" customWidth="1"/>
    <col min="20" max="20" width="19.140625" style="1" customWidth="1"/>
    <col min="21" max="16384" width="9.140625" style="1"/>
  </cols>
  <sheetData>
    <row r="1" spans="1:22" ht="15" x14ac:dyDescent="0.25">
      <c r="A1"/>
      <c r="B1"/>
      <c r="C1"/>
      <c r="D1"/>
      <c r="E1"/>
      <c r="F1"/>
      <c r="G1"/>
      <c r="H1"/>
      <c r="I1"/>
      <c r="J1"/>
      <c r="K1"/>
      <c r="L1"/>
      <c r="M1"/>
      <c r="N1" s="6"/>
      <c r="O1"/>
      <c r="P1"/>
      <c r="Q1"/>
      <c r="R1"/>
      <c r="S1"/>
      <c r="T1" s="6" t="s">
        <v>11</v>
      </c>
    </row>
    <row r="2" spans="1:22" ht="23.25" x14ac:dyDescent="0.25">
      <c r="A2" s="7" t="s">
        <v>36</v>
      </c>
      <c r="B2" s="7"/>
      <c r="C2" s="7"/>
      <c r="D2" s="7"/>
      <c r="E2" s="7"/>
      <c r="F2" s="7"/>
      <c r="G2" s="7"/>
      <c r="H2" s="7"/>
      <c r="I2" s="7"/>
      <c r="J2" s="7"/>
      <c r="K2" s="7"/>
      <c r="L2" s="7"/>
      <c r="M2" s="7"/>
      <c r="N2" s="7"/>
      <c r="O2"/>
      <c r="P2"/>
      <c r="Q2"/>
      <c r="R2"/>
      <c r="S2"/>
      <c r="T2"/>
    </row>
    <row r="4" spans="1:22" ht="14.25" customHeight="1" x14ac:dyDescent="0.25">
      <c r="A4" s="382" t="s">
        <v>12</v>
      </c>
      <c r="B4" s="382" t="s">
        <v>33</v>
      </c>
      <c r="C4" s="393" t="s">
        <v>57</v>
      </c>
      <c r="D4" s="381" t="s">
        <v>61</v>
      </c>
      <c r="E4" s="384" t="s">
        <v>37</v>
      </c>
      <c r="F4" s="381" t="s">
        <v>13</v>
      </c>
      <c r="G4" s="381" t="s">
        <v>9</v>
      </c>
      <c r="H4" s="381" t="s">
        <v>14</v>
      </c>
      <c r="I4" s="387" t="s">
        <v>15</v>
      </c>
      <c r="J4" s="386" t="s">
        <v>16</v>
      </c>
      <c r="K4" s="386"/>
      <c r="L4" s="386"/>
      <c r="M4" s="387" t="s">
        <v>34</v>
      </c>
      <c r="N4" s="387" t="s">
        <v>10</v>
      </c>
      <c r="O4" s="386" t="s">
        <v>17</v>
      </c>
      <c r="P4" s="386"/>
      <c r="Q4" s="386"/>
      <c r="R4" s="386" t="s">
        <v>18</v>
      </c>
      <c r="S4" s="386"/>
      <c r="T4" s="386"/>
    </row>
    <row r="5" spans="1:22" ht="42.75" customHeight="1" x14ac:dyDescent="0.25">
      <c r="A5" s="383"/>
      <c r="B5" s="383"/>
      <c r="C5" s="394"/>
      <c r="D5" s="378"/>
      <c r="E5" s="385"/>
      <c r="F5" s="378"/>
      <c r="G5" s="378"/>
      <c r="H5" s="378"/>
      <c r="I5" s="387"/>
      <c r="J5" s="20" t="s">
        <v>19</v>
      </c>
      <c r="K5" s="20" t="s">
        <v>20</v>
      </c>
      <c r="L5" s="21" t="s">
        <v>21</v>
      </c>
      <c r="M5" s="387"/>
      <c r="N5" s="387"/>
      <c r="O5" s="20" t="s">
        <v>19</v>
      </c>
      <c r="P5" s="20" t="s">
        <v>20</v>
      </c>
      <c r="Q5" s="21" t="s">
        <v>21</v>
      </c>
      <c r="R5" s="20" t="s">
        <v>19</v>
      </c>
      <c r="S5" s="20" t="s">
        <v>20</v>
      </c>
      <c r="T5" s="21" t="s">
        <v>21</v>
      </c>
    </row>
    <row r="6" spans="1:22" s="19" customFormat="1" ht="51" customHeight="1" x14ac:dyDescent="0.2">
      <c r="A6" s="32">
        <v>1</v>
      </c>
      <c r="B6" s="8" t="s">
        <v>46</v>
      </c>
      <c r="C6" s="27" t="s">
        <v>81</v>
      </c>
      <c r="D6" s="27" t="s">
        <v>58</v>
      </c>
      <c r="E6" s="29" t="s">
        <v>99</v>
      </c>
      <c r="F6" s="29" t="s">
        <v>96</v>
      </c>
      <c r="G6" s="8" t="s">
        <v>97</v>
      </c>
      <c r="H6" s="29" t="s">
        <v>100</v>
      </c>
      <c r="I6" s="9" t="s">
        <v>101</v>
      </c>
      <c r="J6" s="9">
        <v>4</v>
      </c>
      <c r="K6" s="9">
        <v>3</v>
      </c>
      <c r="L6" s="9">
        <f>J6*K6</f>
        <v>12</v>
      </c>
      <c r="M6" s="9" t="s">
        <v>27</v>
      </c>
      <c r="N6" s="9" t="s">
        <v>102</v>
      </c>
      <c r="O6" s="9">
        <v>2</v>
      </c>
      <c r="P6" s="9">
        <v>3</v>
      </c>
      <c r="Q6" s="9">
        <v>6</v>
      </c>
      <c r="R6" s="22"/>
      <c r="S6" s="22"/>
      <c r="T6" s="22"/>
      <c r="U6" s="5"/>
      <c r="V6" s="5"/>
    </row>
    <row r="7" spans="1:22" s="10" customFormat="1" ht="38.25" x14ac:dyDescent="0.25">
      <c r="A7" s="30">
        <v>2</v>
      </c>
      <c r="B7" s="27" t="s">
        <v>47</v>
      </c>
      <c r="C7" s="27" t="s">
        <v>59</v>
      </c>
      <c r="D7" s="11" t="s">
        <v>65</v>
      </c>
      <c r="E7" s="18" t="s">
        <v>103</v>
      </c>
      <c r="F7" s="11" t="s">
        <v>104</v>
      </c>
      <c r="G7" s="11" t="s">
        <v>105</v>
      </c>
      <c r="H7" s="11" t="s">
        <v>106</v>
      </c>
      <c r="I7" s="23" t="s">
        <v>107</v>
      </c>
      <c r="J7" s="24">
        <v>3</v>
      </c>
      <c r="K7" s="24">
        <v>3</v>
      </c>
      <c r="L7" s="9">
        <v>9</v>
      </c>
      <c r="M7" s="24" t="s">
        <v>35</v>
      </c>
      <c r="N7" s="11"/>
      <c r="O7" s="24"/>
      <c r="P7" s="24"/>
      <c r="Q7" s="24"/>
      <c r="R7" s="24"/>
      <c r="S7" s="24"/>
      <c r="T7" s="24"/>
      <c r="U7" s="1"/>
      <c r="V7" s="1"/>
    </row>
    <row r="8" spans="1:22" s="10" customFormat="1" ht="51" x14ac:dyDescent="0.25">
      <c r="A8" s="30">
        <v>3</v>
      </c>
      <c r="B8" s="27" t="s">
        <v>78</v>
      </c>
      <c r="C8" s="27" t="s">
        <v>79</v>
      </c>
      <c r="D8" s="11" t="s">
        <v>80</v>
      </c>
      <c r="E8" s="18" t="s">
        <v>108</v>
      </c>
      <c r="F8" s="11" t="s">
        <v>109</v>
      </c>
      <c r="G8" s="11" t="s">
        <v>110</v>
      </c>
      <c r="H8" s="11" t="s">
        <v>114</v>
      </c>
      <c r="I8" s="23" t="s">
        <v>107</v>
      </c>
      <c r="J8" s="24">
        <v>3</v>
      </c>
      <c r="K8" s="24">
        <v>3</v>
      </c>
      <c r="L8" s="9">
        <v>9</v>
      </c>
      <c r="M8" s="24" t="s">
        <v>35</v>
      </c>
      <c r="N8" s="11"/>
      <c r="O8" s="24"/>
      <c r="P8" s="24"/>
      <c r="Q8" s="24"/>
      <c r="R8" s="24"/>
      <c r="S8" s="24"/>
      <c r="T8" s="24"/>
      <c r="U8" s="1"/>
      <c r="V8" s="1"/>
    </row>
    <row r="9" spans="1:22" s="10" customFormat="1" ht="51" x14ac:dyDescent="0.25">
      <c r="A9" s="30">
        <v>4</v>
      </c>
      <c r="B9" s="8" t="s">
        <v>38</v>
      </c>
      <c r="C9" s="8" t="s">
        <v>60</v>
      </c>
      <c r="D9" s="11" t="s">
        <v>62</v>
      </c>
      <c r="E9" s="11" t="s">
        <v>111</v>
      </c>
      <c r="F9" s="11" t="s">
        <v>112</v>
      </c>
      <c r="G9" s="11" t="s">
        <v>113</v>
      </c>
      <c r="H9" s="11" t="s">
        <v>115</v>
      </c>
      <c r="I9" s="23" t="s">
        <v>107</v>
      </c>
      <c r="J9" s="23">
        <v>3</v>
      </c>
      <c r="K9" s="23">
        <v>3</v>
      </c>
      <c r="L9" s="23">
        <v>9</v>
      </c>
      <c r="M9" s="23" t="s">
        <v>35</v>
      </c>
      <c r="N9" s="18"/>
      <c r="O9" s="23"/>
      <c r="P9" s="23"/>
      <c r="Q9" s="23"/>
      <c r="R9" s="23"/>
      <c r="S9" s="23"/>
      <c r="T9" s="23"/>
      <c r="U9" s="1"/>
      <c r="V9" s="1"/>
    </row>
    <row r="10" spans="1:22" s="10" customFormat="1" ht="51" customHeight="1" x14ac:dyDescent="0.25">
      <c r="A10" s="30">
        <v>5</v>
      </c>
      <c r="B10" s="8" t="s">
        <v>48</v>
      </c>
      <c r="C10" s="8" t="s">
        <v>73</v>
      </c>
      <c r="D10" s="11" t="s">
        <v>63</v>
      </c>
      <c r="E10" s="11" t="s">
        <v>116</v>
      </c>
      <c r="F10" s="11" t="s">
        <v>117</v>
      </c>
      <c r="G10" s="11" t="s">
        <v>118</v>
      </c>
      <c r="H10" s="18" t="s">
        <v>119</v>
      </c>
      <c r="I10" s="23" t="s">
        <v>98</v>
      </c>
      <c r="J10" s="23">
        <v>3</v>
      </c>
      <c r="K10" s="23">
        <v>3</v>
      </c>
      <c r="L10" s="23">
        <v>9</v>
      </c>
      <c r="M10" s="23" t="s">
        <v>35</v>
      </c>
      <c r="N10" s="18"/>
      <c r="O10" s="23"/>
      <c r="P10" s="23"/>
      <c r="Q10" s="23"/>
      <c r="R10" s="23"/>
      <c r="S10" s="23"/>
      <c r="T10" s="23"/>
      <c r="U10" s="1"/>
      <c r="V10" s="1"/>
    </row>
    <row r="11" spans="1:22" s="10" customFormat="1" ht="51.75" customHeight="1" x14ac:dyDescent="0.25">
      <c r="A11" s="30">
        <v>6</v>
      </c>
      <c r="B11" s="34" t="s">
        <v>49</v>
      </c>
      <c r="C11" s="26" t="s">
        <v>73</v>
      </c>
      <c r="D11" s="11" t="s">
        <v>64</v>
      </c>
      <c r="E11" s="11" t="s">
        <v>116</v>
      </c>
      <c r="F11" s="11" t="s">
        <v>117</v>
      </c>
      <c r="G11" s="11" t="s">
        <v>118</v>
      </c>
      <c r="H11" s="18" t="s">
        <v>119</v>
      </c>
      <c r="I11" s="23" t="s">
        <v>98</v>
      </c>
      <c r="J11" s="23">
        <v>3</v>
      </c>
      <c r="K11" s="23">
        <v>3</v>
      </c>
      <c r="L11" s="23">
        <v>9</v>
      </c>
      <c r="M11" s="23" t="s">
        <v>35</v>
      </c>
      <c r="N11" s="18"/>
      <c r="O11" s="24"/>
      <c r="P11" s="24"/>
      <c r="Q11" s="24"/>
      <c r="R11" s="24"/>
      <c r="S11" s="24"/>
      <c r="T11" s="24"/>
      <c r="U11" s="1"/>
      <c r="V11" s="1"/>
    </row>
    <row r="12" spans="1:22" s="10" customFormat="1" ht="51" x14ac:dyDescent="0.25">
      <c r="A12" s="30">
        <v>7</v>
      </c>
      <c r="B12" s="26" t="s">
        <v>50</v>
      </c>
      <c r="C12" s="27" t="s">
        <v>67</v>
      </c>
      <c r="D12" s="11" t="s">
        <v>66</v>
      </c>
      <c r="E12" s="11" t="s">
        <v>120</v>
      </c>
      <c r="F12" s="11" t="s">
        <v>121</v>
      </c>
      <c r="G12" s="11" t="s">
        <v>122</v>
      </c>
      <c r="H12" s="11" t="s">
        <v>123</v>
      </c>
      <c r="I12" s="23" t="s">
        <v>124</v>
      </c>
      <c r="J12" s="24">
        <v>2</v>
      </c>
      <c r="K12" s="24">
        <v>3</v>
      </c>
      <c r="L12" s="24">
        <v>6</v>
      </c>
      <c r="M12" s="23" t="s">
        <v>35</v>
      </c>
      <c r="N12" s="18"/>
      <c r="O12" s="24"/>
      <c r="P12" s="24"/>
      <c r="Q12" s="24"/>
      <c r="R12" s="24"/>
      <c r="S12" s="24"/>
      <c r="T12" s="24"/>
      <c r="U12" s="1"/>
      <c r="V12" s="1"/>
    </row>
    <row r="13" spans="1:22" s="10" customFormat="1" ht="38.25" x14ac:dyDescent="0.25">
      <c r="A13" s="30">
        <v>8</v>
      </c>
      <c r="B13" s="29" t="s">
        <v>51</v>
      </c>
      <c r="C13" s="8" t="s">
        <v>69</v>
      </c>
      <c r="D13" s="31" t="s">
        <v>70</v>
      </c>
      <c r="E13" s="11" t="s">
        <v>125</v>
      </c>
      <c r="F13" s="11" t="s">
        <v>126</v>
      </c>
      <c r="G13" s="11" t="s">
        <v>127</v>
      </c>
      <c r="H13" s="11" t="s">
        <v>128</v>
      </c>
      <c r="I13" s="23" t="s">
        <v>107</v>
      </c>
      <c r="J13" s="24">
        <v>3</v>
      </c>
      <c r="K13" s="24">
        <v>3</v>
      </c>
      <c r="L13" s="24">
        <v>9</v>
      </c>
      <c r="M13" s="23" t="s">
        <v>35</v>
      </c>
      <c r="N13" s="23"/>
      <c r="O13" s="24"/>
      <c r="P13" s="24"/>
      <c r="Q13" s="24"/>
      <c r="R13" s="24"/>
      <c r="S13" s="24"/>
      <c r="T13" s="24"/>
      <c r="U13" s="1"/>
      <c r="V13" s="1"/>
    </row>
    <row r="14" spans="1:22" s="10" customFormat="1" ht="51" x14ac:dyDescent="0.25">
      <c r="A14" s="30">
        <v>9</v>
      </c>
      <c r="B14" s="28" t="s">
        <v>52</v>
      </c>
      <c r="C14" s="39" t="s">
        <v>68</v>
      </c>
      <c r="D14" s="18" t="s">
        <v>129</v>
      </c>
      <c r="E14" s="40" t="s">
        <v>130</v>
      </c>
      <c r="F14" s="11" t="s">
        <v>131</v>
      </c>
      <c r="G14" s="11" t="s">
        <v>132</v>
      </c>
      <c r="H14" s="11" t="s">
        <v>133</v>
      </c>
      <c r="I14" s="23" t="s">
        <v>107</v>
      </c>
      <c r="J14" s="24">
        <v>3</v>
      </c>
      <c r="K14" s="24">
        <v>3</v>
      </c>
      <c r="L14" s="24">
        <v>9</v>
      </c>
      <c r="M14" s="23" t="s">
        <v>35</v>
      </c>
      <c r="N14" s="23"/>
      <c r="O14" s="24"/>
      <c r="P14" s="24"/>
      <c r="Q14" s="24"/>
      <c r="R14" s="24"/>
      <c r="S14" s="24"/>
      <c r="T14" s="24"/>
      <c r="U14" s="1"/>
      <c r="V14" s="1"/>
    </row>
    <row r="15" spans="1:22" s="10" customFormat="1" ht="114.75" x14ac:dyDescent="0.25">
      <c r="A15" s="30">
        <v>10</v>
      </c>
      <c r="B15" s="8" t="s">
        <v>53</v>
      </c>
      <c r="C15" s="33" t="s">
        <v>77</v>
      </c>
      <c r="D15" s="25" t="s">
        <v>40</v>
      </c>
      <c r="E15" s="25" t="s">
        <v>134</v>
      </c>
      <c r="F15" s="11" t="s">
        <v>135</v>
      </c>
      <c r="G15" s="11" t="s">
        <v>136</v>
      </c>
      <c r="H15" s="11" t="s">
        <v>137</v>
      </c>
      <c r="I15" s="23" t="s">
        <v>138</v>
      </c>
      <c r="J15" s="24">
        <v>4</v>
      </c>
      <c r="K15" s="24">
        <v>3</v>
      </c>
      <c r="L15" s="24">
        <v>12</v>
      </c>
      <c r="M15" s="23" t="s">
        <v>27</v>
      </c>
      <c r="N15" s="23" t="s">
        <v>139</v>
      </c>
      <c r="O15" s="24">
        <v>2</v>
      </c>
      <c r="P15" s="24">
        <v>3</v>
      </c>
      <c r="Q15" s="24">
        <v>6</v>
      </c>
      <c r="R15" s="24"/>
      <c r="S15" s="24"/>
      <c r="T15" s="24"/>
      <c r="U15" s="1"/>
      <c r="V15" s="1"/>
    </row>
    <row r="16" spans="1:22" s="10" customFormat="1" ht="89.25" x14ac:dyDescent="0.25">
      <c r="A16" s="30">
        <v>11</v>
      </c>
      <c r="B16" s="8" t="s">
        <v>83</v>
      </c>
      <c r="C16" s="27" t="s">
        <v>82</v>
      </c>
      <c r="D16" s="11" t="s">
        <v>86</v>
      </c>
      <c r="E16" s="37" t="s">
        <v>140</v>
      </c>
      <c r="F16" s="11" t="s">
        <v>141</v>
      </c>
      <c r="G16" s="11" t="s">
        <v>142</v>
      </c>
      <c r="H16" s="11" t="s">
        <v>143</v>
      </c>
      <c r="I16" s="23" t="s">
        <v>98</v>
      </c>
      <c r="J16" s="24">
        <v>3</v>
      </c>
      <c r="K16" s="24">
        <v>3</v>
      </c>
      <c r="L16" s="24">
        <v>9</v>
      </c>
      <c r="M16" s="23" t="s">
        <v>35</v>
      </c>
      <c r="N16" s="23"/>
      <c r="O16" s="24"/>
      <c r="P16" s="24"/>
      <c r="Q16" s="24"/>
      <c r="R16" s="24"/>
      <c r="S16" s="24"/>
      <c r="T16" s="24"/>
      <c r="U16" s="1"/>
      <c r="V16" s="1"/>
    </row>
    <row r="17" spans="1:22" s="10" customFormat="1" ht="78.75" customHeight="1" x14ac:dyDescent="0.25">
      <c r="A17" s="30">
        <v>12</v>
      </c>
      <c r="B17" s="8" t="s">
        <v>54</v>
      </c>
      <c r="C17" s="8" t="s">
        <v>74</v>
      </c>
      <c r="D17" s="18" t="s">
        <v>75</v>
      </c>
      <c r="E17" s="35" t="s">
        <v>144</v>
      </c>
      <c r="F17" s="11" t="s">
        <v>145</v>
      </c>
      <c r="G17" s="18" t="s">
        <v>146</v>
      </c>
      <c r="H17" s="18" t="s">
        <v>147</v>
      </c>
      <c r="I17" s="23" t="s">
        <v>138</v>
      </c>
      <c r="J17" s="24">
        <v>4</v>
      </c>
      <c r="K17" s="24">
        <v>3</v>
      </c>
      <c r="L17" s="24">
        <v>12</v>
      </c>
      <c r="M17" s="23" t="s">
        <v>27</v>
      </c>
      <c r="N17" s="23" t="s">
        <v>148</v>
      </c>
      <c r="O17" s="24">
        <v>3</v>
      </c>
      <c r="P17" s="24">
        <v>3</v>
      </c>
      <c r="Q17" s="24">
        <v>9</v>
      </c>
      <c r="R17" s="24"/>
      <c r="S17" s="24"/>
      <c r="T17" s="24"/>
      <c r="U17" s="1"/>
      <c r="V17" s="1"/>
    </row>
    <row r="18" spans="1:22" s="10" customFormat="1" ht="47.25" customHeight="1" x14ac:dyDescent="0.25">
      <c r="A18" s="30">
        <v>13</v>
      </c>
      <c r="B18" s="8" t="s">
        <v>55</v>
      </c>
      <c r="C18" s="8" t="s">
        <v>72</v>
      </c>
      <c r="D18" s="18" t="s">
        <v>76</v>
      </c>
      <c r="E18" s="35" t="s">
        <v>149</v>
      </c>
      <c r="F18" s="11" t="s">
        <v>150</v>
      </c>
      <c r="G18" s="18" t="s">
        <v>151</v>
      </c>
      <c r="H18" s="18" t="s">
        <v>152</v>
      </c>
      <c r="I18" s="23" t="s">
        <v>153</v>
      </c>
      <c r="J18" s="24">
        <v>4</v>
      </c>
      <c r="K18" s="24">
        <v>3</v>
      </c>
      <c r="L18" s="24">
        <v>12</v>
      </c>
      <c r="M18" s="23" t="s">
        <v>27</v>
      </c>
      <c r="N18" s="23" t="s">
        <v>154</v>
      </c>
      <c r="O18" s="24">
        <v>3</v>
      </c>
      <c r="P18" s="24">
        <v>3</v>
      </c>
      <c r="Q18" s="24">
        <v>9</v>
      </c>
      <c r="R18" s="24"/>
      <c r="S18" s="24"/>
      <c r="T18" s="24"/>
      <c r="U18" s="1"/>
      <c r="V18" s="1"/>
    </row>
    <row r="19" spans="1:22" s="10" customFormat="1" ht="51" x14ac:dyDescent="0.25">
      <c r="A19" s="30">
        <v>14</v>
      </c>
      <c r="B19" s="29" t="s">
        <v>56</v>
      </c>
      <c r="C19" s="33" t="s">
        <v>84</v>
      </c>
      <c r="D19" s="18" t="s">
        <v>71</v>
      </c>
      <c r="E19" s="35" t="s">
        <v>155</v>
      </c>
      <c r="F19" s="11" t="s">
        <v>156</v>
      </c>
      <c r="G19" s="18" t="s">
        <v>157</v>
      </c>
      <c r="H19" s="18" t="s">
        <v>158</v>
      </c>
      <c r="I19" s="23" t="s">
        <v>107</v>
      </c>
      <c r="J19" s="24">
        <v>4</v>
      </c>
      <c r="K19" s="24">
        <v>2</v>
      </c>
      <c r="L19" s="24">
        <v>8</v>
      </c>
      <c r="M19" s="23" t="s">
        <v>35</v>
      </c>
      <c r="N19" s="23"/>
      <c r="O19" s="24"/>
      <c r="P19" s="24"/>
      <c r="Q19" s="24"/>
      <c r="R19" s="24"/>
      <c r="S19" s="24"/>
      <c r="T19" s="24"/>
      <c r="U19" s="1"/>
      <c r="V19" s="1"/>
    </row>
    <row r="20" spans="1:22" ht="76.5" x14ac:dyDescent="0.2">
      <c r="A20" s="30">
        <v>15</v>
      </c>
      <c r="B20" s="8" t="s">
        <v>87</v>
      </c>
      <c r="C20" s="38" t="s">
        <v>94</v>
      </c>
      <c r="D20" s="29" t="s">
        <v>41</v>
      </c>
      <c r="E20" s="18" t="s">
        <v>167</v>
      </c>
      <c r="F20" s="18" t="s">
        <v>165</v>
      </c>
      <c r="G20" s="18" t="s">
        <v>166</v>
      </c>
      <c r="H20" s="18" t="s">
        <v>162</v>
      </c>
      <c r="I20" s="24" t="s">
        <v>163</v>
      </c>
      <c r="J20" s="24">
        <v>4</v>
      </c>
      <c r="K20" s="24">
        <v>2</v>
      </c>
      <c r="L20" s="24">
        <v>8</v>
      </c>
      <c r="M20" s="24" t="s">
        <v>35</v>
      </c>
      <c r="N20" s="41"/>
      <c r="O20" s="41"/>
      <c r="P20" s="36"/>
      <c r="Q20" s="36"/>
      <c r="R20" s="36"/>
      <c r="S20" s="36"/>
      <c r="T20" s="36"/>
    </row>
    <row r="21" spans="1:22" ht="38.25" customHeight="1" x14ac:dyDescent="0.2">
      <c r="A21" s="388">
        <v>16</v>
      </c>
      <c r="B21" s="390" t="s">
        <v>88</v>
      </c>
      <c r="C21" s="350" t="s">
        <v>92</v>
      </c>
      <c r="D21" s="29" t="s">
        <v>42</v>
      </c>
      <c r="E21" s="18" t="s">
        <v>168</v>
      </c>
      <c r="F21" s="18" t="s">
        <v>165</v>
      </c>
      <c r="G21" s="18" t="s">
        <v>166</v>
      </c>
      <c r="H21" s="18" t="s">
        <v>162</v>
      </c>
      <c r="I21" s="24" t="s">
        <v>163</v>
      </c>
      <c r="J21" s="24">
        <v>4</v>
      </c>
      <c r="K21" s="24">
        <v>2</v>
      </c>
      <c r="L21" s="24">
        <v>8</v>
      </c>
      <c r="M21" s="24" t="s">
        <v>35</v>
      </c>
      <c r="N21" s="41"/>
      <c r="O21" s="41"/>
      <c r="P21" s="36"/>
      <c r="Q21" s="36"/>
      <c r="R21" s="36"/>
      <c r="S21" s="36"/>
      <c r="T21" s="36"/>
    </row>
    <row r="22" spans="1:22" ht="46.5" customHeight="1" x14ac:dyDescent="0.2">
      <c r="A22" s="389"/>
      <c r="B22" s="391"/>
      <c r="C22" s="392"/>
      <c r="D22" s="33" t="s">
        <v>43</v>
      </c>
      <c r="E22" s="18" t="s">
        <v>169</v>
      </c>
      <c r="F22" s="18" t="s">
        <v>165</v>
      </c>
      <c r="G22" s="18" t="s">
        <v>166</v>
      </c>
      <c r="H22" s="18" t="s">
        <v>162</v>
      </c>
      <c r="I22" s="24" t="s">
        <v>163</v>
      </c>
      <c r="J22" s="24">
        <v>4</v>
      </c>
      <c r="K22" s="24">
        <v>2</v>
      </c>
      <c r="L22" s="24">
        <v>8</v>
      </c>
      <c r="M22" s="24" t="s">
        <v>35</v>
      </c>
      <c r="N22" s="41"/>
      <c r="O22" s="41"/>
      <c r="P22" s="36"/>
      <c r="Q22" s="36"/>
      <c r="R22" s="36"/>
      <c r="S22" s="36"/>
      <c r="T22" s="36"/>
    </row>
    <row r="23" spans="1:22" ht="121.5" customHeight="1" x14ac:dyDescent="0.2">
      <c r="A23" s="30">
        <v>17</v>
      </c>
      <c r="B23" s="8" t="s">
        <v>89</v>
      </c>
      <c r="C23" s="38" t="s">
        <v>93</v>
      </c>
      <c r="D23" s="8" t="s">
        <v>85</v>
      </c>
      <c r="E23" s="18" t="s">
        <v>164</v>
      </c>
      <c r="F23" s="18" t="s">
        <v>165</v>
      </c>
      <c r="G23" s="18" t="s">
        <v>166</v>
      </c>
      <c r="H23" s="18" t="s">
        <v>162</v>
      </c>
      <c r="I23" s="24" t="s">
        <v>163</v>
      </c>
      <c r="J23" s="24">
        <v>4</v>
      </c>
      <c r="K23" s="24">
        <v>2</v>
      </c>
      <c r="L23" s="24">
        <v>8</v>
      </c>
      <c r="M23" s="24" t="s">
        <v>35</v>
      </c>
      <c r="N23" s="41"/>
      <c r="O23" s="41"/>
      <c r="P23" s="36"/>
      <c r="Q23" s="36"/>
      <c r="R23" s="36"/>
      <c r="S23" s="36"/>
      <c r="T23" s="36"/>
    </row>
    <row r="24" spans="1:22" ht="90" customHeight="1" x14ac:dyDescent="0.2">
      <c r="A24" s="24">
        <v>18</v>
      </c>
      <c r="B24" s="8" t="s">
        <v>90</v>
      </c>
      <c r="C24" s="18" t="s">
        <v>91</v>
      </c>
      <c r="D24" s="8" t="s">
        <v>44</v>
      </c>
      <c r="E24" s="18" t="s">
        <v>159</v>
      </c>
      <c r="F24" s="11" t="s">
        <v>160</v>
      </c>
      <c r="G24" s="11" t="s">
        <v>161</v>
      </c>
      <c r="H24" s="18" t="s">
        <v>162</v>
      </c>
      <c r="I24" s="24" t="s">
        <v>163</v>
      </c>
      <c r="J24" s="24">
        <v>4</v>
      </c>
      <c r="K24" s="24">
        <v>2</v>
      </c>
      <c r="L24" s="24">
        <v>8</v>
      </c>
      <c r="M24" s="24" t="s">
        <v>35</v>
      </c>
      <c r="N24" s="36"/>
      <c r="O24" s="36"/>
      <c r="P24" s="36"/>
      <c r="Q24" s="36"/>
      <c r="R24" s="36"/>
      <c r="S24" s="36"/>
      <c r="T24" s="36"/>
    </row>
    <row r="25" spans="1:22" ht="20.25" customHeight="1" x14ac:dyDescent="0.2">
      <c r="A25" s="12"/>
      <c r="B25" s="12"/>
      <c r="C25" s="13"/>
      <c r="D25" s="13"/>
      <c r="E25" s="14"/>
      <c r="F25" s="14"/>
      <c r="G25" s="13"/>
      <c r="H25" s="13"/>
      <c r="I25" s="13"/>
      <c r="J25" s="13"/>
      <c r="K25" s="13"/>
      <c r="L25" s="13"/>
      <c r="M25" s="13"/>
      <c r="N25" s="13"/>
      <c r="O25" s="13"/>
      <c r="P25" s="13"/>
      <c r="Q25" s="13"/>
      <c r="R25" s="13"/>
      <c r="S25" s="13"/>
      <c r="T25" s="13"/>
    </row>
    <row r="26" spans="1:22" ht="20.25" customHeight="1" x14ac:dyDescent="0.2">
      <c r="A26" s="12"/>
      <c r="B26" s="12"/>
      <c r="C26" s="13"/>
      <c r="D26" s="13"/>
      <c r="E26" s="14"/>
      <c r="F26" s="14"/>
      <c r="G26" s="13"/>
      <c r="H26" s="13"/>
      <c r="I26" s="13"/>
      <c r="J26" s="13"/>
      <c r="K26" s="13"/>
      <c r="L26" s="13"/>
      <c r="M26" s="13"/>
      <c r="N26" s="13"/>
      <c r="O26" s="13"/>
      <c r="P26" s="13"/>
      <c r="Q26" s="13"/>
      <c r="R26" s="13"/>
      <c r="S26" s="13"/>
      <c r="T26" s="13"/>
    </row>
    <row r="27" spans="1:22" ht="20.25" customHeight="1" x14ac:dyDescent="0.2">
      <c r="A27" s="12"/>
      <c r="B27" s="12"/>
      <c r="C27" s="13"/>
      <c r="D27" s="13"/>
      <c r="E27" s="14"/>
      <c r="F27" s="14"/>
      <c r="G27" s="13"/>
      <c r="H27" s="13"/>
      <c r="I27" s="13"/>
      <c r="J27" s="13"/>
      <c r="K27" s="13"/>
      <c r="L27" s="13"/>
      <c r="M27" s="13"/>
      <c r="N27" s="13"/>
      <c r="O27" s="13"/>
      <c r="P27" s="13"/>
      <c r="Q27" s="13"/>
      <c r="R27" s="13"/>
      <c r="S27" s="13"/>
      <c r="T27" s="13"/>
    </row>
    <row r="28" spans="1:22" ht="20.25" customHeight="1" x14ac:dyDescent="0.2">
      <c r="A28" s="12" t="s">
        <v>22</v>
      </c>
      <c r="B28" s="12"/>
      <c r="C28" s="12"/>
      <c r="D28" s="12"/>
      <c r="E28" s="15"/>
      <c r="F28" s="15"/>
      <c r="G28" s="16" t="s">
        <v>23</v>
      </c>
      <c r="H28" s="13"/>
      <c r="I28" s="13"/>
      <c r="J28" s="13"/>
      <c r="K28" s="13"/>
      <c r="L28" s="13"/>
      <c r="M28" s="13"/>
      <c r="N28" s="13"/>
      <c r="O28" s="13"/>
      <c r="P28" s="13"/>
      <c r="Q28" s="13"/>
      <c r="R28" s="13"/>
      <c r="S28" s="13"/>
      <c r="T28" s="13"/>
    </row>
    <row r="29" spans="1:22" ht="20.25" customHeight="1" x14ac:dyDescent="0.2">
      <c r="A29" s="17">
        <v>1</v>
      </c>
      <c r="B29" s="13"/>
      <c r="C29" s="17" t="s">
        <v>24</v>
      </c>
      <c r="D29" s="13"/>
      <c r="E29" s="14"/>
      <c r="F29" s="14"/>
      <c r="G29" s="4" t="s">
        <v>25</v>
      </c>
      <c r="H29" s="13"/>
      <c r="I29" s="13"/>
      <c r="J29" s="13"/>
      <c r="K29" s="13"/>
      <c r="L29" s="13"/>
      <c r="M29" s="13"/>
      <c r="N29" s="13"/>
      <c r="O29" s="13"/>
      <c r="P29" s="13"/>
      <c r="Q29" s="13"/>
      <c r="R29" s="13"/>
      <c r="S29" s="13"/>
      <c r="T29" s="13"/>
    </row>
    <row r="30" spans="1:22" ht="20.25" customHeight="1" x14ac:dyDescent="0.2">
      <c r="A30" s="17">
        <v>2</v>
      </c>
      <c r="B30" s="13"/>
      <c r="C30" s="17" t="s">
        <v>26</v>
      </c>
      <c r="D30" s="13"/>
      <c r="E30" s="14"/>
      <c r="F30" s="14"/>
      <c r="G30" s="4" t="s">
        <v>27</v>
      </c>
      <c r="H30" s="13"/>
      <c r="I30" s="13"/>
      <c r="J30" s="13"/>
      <c r="K30" s="13"/>
      <c r="L30" s="13"/>
      <c r="M30" s="13"/>
      <c r="N30" s="13"/>
      <c r="O30" s="13"/>
      <c r="P30" s="13"/>
      <c r="Q30" s="13"/>
      <c r="R30" s="13"/>
      <c r="S30" s="13"/>
      <c r="T30" s="13"/>
    </row>
    <row r="31" spans="1:22" ht="20.25" customHeight="1" x14ac:dyDescent="0.2">
      <c r="A31" s="17">
        <v>3</v>
      </c>
      <c r="B31" s="13"/>
      <c r="C31" s="17" t="s">
        <v>28</v>
      </c>
      <c r="D31" s="13"/>
      <c r="E31" s="14"/>
      <c r="F31" s="14"/>
      <c r="G31" s="4" t="s">
        <v>29</v>
      </c>
      <c r="H31" s="13"/>
      <c r="I31" s="13"/>
      <c r="J31" s="13"/>
      <c r="K31" s="13"/>
      <c r="L31" s="13"/>
      <c r="M31" s="13"/>
      <c r="N31" s="13"/>
      <c r="O31" s="13"/>
      <c r="P31" s="13"/>
      <c r="Q31" s="13"/>
      <c r="R31" s="13"/>
      <c r="S31" s="13"/>
      <c r="T31" s="13"/>
    </row>
    <row r="32" spans="1:22" ht="20.25" customHeight="1" x14ac:dyDescent="0.2">
      <c r="A32" s="17">
        <v>4</v>
      </c>
      <c r="B32" s="13"/>
      <c r="C32" s="17" t="s">
        <v>30</v>
      </c>
      <c r="D32" s="13"/>
      <c r="E32" s="14"/>
      <c r="F32" s="14"/>
      <c r="G32" s="4" t="s">
        <v>35</v>
      </c>
      <c r="H32" s="13"/>
      <c r="I32" s="13"/>
      <c r="J32" s="13"/>
      <c r="K32" s="13"/>
      <c r="L32" s="13"/>
      <c r="M32" s="13"/>
      <c r="N32" s="13"/>
      <c r="O32" s="13"/>
      <c r="P32" s="13"/>
      <c r="Q32" s="13"/>
      <c r="R32" s="13"/>
      <c r="S32" s="13"/>
      <c r="T32" s="13"/>
    </row>
    <row r="33" spans="1:20" ht="20.25" customHeight="1" x14ac:dyDescent="0.2">
      <c r="A33" s="17">
        <v>5</v>
      </c>
      <c r="B33" s="13"/>
      <c r="C33" s="17" t="s">
        <v>31</v>
      </c>
      <c r="D33" s="13"/>
      <c r="E33" s="14"/>
      <c r="F33" s="14"/>
      <c r="G33" s="13"/>
      <c r="H33" s="13"/>
      <c r="I33" s="13"/>
      <c r="J33" s="13"/>
      <c r="K33" s="13"/>
      <c r="L33" s="13"/>
      <c r="M33" s="13"/>
      <c r="O33" s="13"/>
      <c r="P33" s="13"/>
      <c r="Q33" s="13"/>
      <c r="R33" s="13"/>
      <c r="S33" s="13"/>
      <c r="T33" s="4" t="s">
        <v>32</v>
      </c>
    </row>
  </sheetData>
  <mergeCells count="17">
    <mergeCell ref="A21:A22"/>
    <mergeCell ref="B21:B22"/>
    <mergeCell ref="C21:C22"/>
    <mergeCell ref="A4:A5"/>
    <mergeCell ref="C4:C5"/>
    <mergeCell ref="O4:Q4"/>
    <mergeCell ref="R4:T4"/>
    <mergeCell ref="I4:I5"/>
    <mergeCell ref="J4:L4"/>
    <mergeCell ref="M4:M5"/>
    <mergeCell ref="N4:N5"/>
    <mergeCell ref="G4:G5"/>
    <mergeCell ref="H4:H5"/>
    <mergeCell ref="B4:B5"/>
    <mergeCell ref="F4:F5"/>
    <mergeCell ref="E4:E5"/>
    <mergeCell ref="D4:D5"/>
  </mergeCells>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BSC CMS 2023</vt:lpstr>
      <vt:lpstr>BSC Dept. CMS Th. 2023 rev-1</vt:lpstr>
      <vt:lpstr>BSC Dept. CMS Th. 2023</vt:lpstr>
      <vt:lpstr>RISK 2021</vt:lpstr>
      <vt:lpstr>'BSC CMS 2023'!Print_Area</vt:lpstr>
      <vt:lpstr>'BSC Dept. CMS Th. 2023'!Print_Area</vt:lpstr>
      <vt:lpstr>'BSC Dept. CMS Th. 2023 rev-1'!Print_Area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deny.h</dc:creator>
  <cp:lastModifiedBy>Andreas</cp:lastModifiedBy>
  <cp:lastPrinted>2022-12-27T03:52:10Z</cp:lastPrinted>
  <dcterms:created xsi:type="dcterms:W3CDTF">2014-10-26T22:24:01Z</dcterms:created>
  <dcterms:modified xsi:type="dcterms:W3CDTF">2023-12-14T09:12:52Z</dcterms:modified>
</cp:coreProperties>
</file>