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ngga Lukito\Desktop\"/>
    </mc:Choice>
  </mc:AlternateContent>
  <xr:revisionPtr revIDLastSave="0" documentId="13_ncr:1_{B7E99CEF-7858-434D-92C1-B650D246C707}" xr6:coauthVersionLast="47" xr6:coauthVersionMax="47" xr10:uidLastSave="{00000000-0000-0000-0000-000000000000}"/>
  <bookViews>
    <workbookView xWindow="-108" yWindow="-108" windowWidth="23256" windowHeight="12456" firstSheet="12" activeTab="14" xr2:uid="{00000000-000D-0000-FFFF-FFFF00000000}"/>
  </bookViews>
  <sheets>
    <sheet name="BSC DIR SALES &amp; MARK" sheetId="3" r:id="rId1"/>
    <sheet name="BSC SALES &amp; MARKETING" sheetId="1" r:id="rId2"/>
    <sheet name="BSC Sales &amp; Distribution" sheetId="4" r:id="rId3"/>
    <sheet name="BSC Sales &amp; Dist Jan" sheetId="5" r:id="rId4"/>
    <sheet name="BSC Sales &amp; Dist Feb" sheetId="6" r:id="rId5"/>
    <sheet name="BSC Sales &amp; Dist Maret" sheetId="7" r:id="rId6"/>
    <sheet name="BSC Sales &amp; Dist April" sheetId="9" r:id="rId7"/>
    <sheet name="BSC Sales &amp; Dist Mei" sheetId="10" r:id="rId8"/>
    <sheet name="BSC Sales &amp; Dist Juni" sheetId="11" r:id="rId9"/>
    <sheet name="BSC Sales &amp; Dist H1" sheetId="8" r:id="rId10"/>
    <sheet name="BSC Sales &amp; Dist Juli" sheetId="12" r:id="rId11"/>
    <sheet name="BSC Sales &amp; Dist Agt" sheetId="13" r:id="rId12"/>
    <sheet name="BSC Sales &amp; Dist Sept" sheetId="14" r:id="rId13"/>
    <sheet name="BSC Sales &amp; Dist Okt" sheetId="16" r:id="rId14"/>
    <sheet name="BSC Sales &amp; Dist Nov" sheetId="17" r:id="rId15"/>
    <sheet name="BSC Sales &amp; Dist Des"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7" l="1"/>
  <c r="H11" i="3" l="1"/>
  <c r="H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E6" authorId="0" shapeId="0" xr:uid="{00000000-0006-0000-0200-000001000000}">
      <text>
        <r>
          <rPr>
            <b/>
            <sz val="9"/>
            <color indexed="81"/>
            <rFont val="Tahoma"/>
            <family val="2"/>
          </rPr>
          <t>Nurwulan:</t>
        </r>
        <r>
          <rPr>
            <sz val="9"/>
            <color indexed="81"/>
            <rFont val="Tahoma"/>
            <family val="2"/>
          </rPr>
          <t xml:space="preserve">
sesuai budget
</t>
        </r>
      </text>
    </comment>
    <comment ref="C20" authorId="0" shapeId="0" xr:uid="{00000000-0006-0000-0200-000011000000}">
      <text>
        <r>
          <rPr>
            <b/>
            <sz val="9"/>
            <color indexed="81"/>
            <rFont val="Tahoma"/>
            <family val="2"/>
          </rPr>
          <t>Nurwulan:</t>
        </r>
        <r>
          <rPr>
            <sz val="9"/>
            <color indexed="81"/>
            <rFont val="Tahoma"/>
            <family val="2"/>
          </rPr>
          <t xml:space="preserve">
kontribusi ke penurunan energy nggak ada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C1D30F30-1209-4218-8B68-D8CED532029A}">
      <text>
        <r>
          <rPr>
            <b/>
            <sz val="9"/>
            <color indexed="81"/>
            <rFont val="Tahoma"/>
            <family val="2"/>
          </rPr>
          <t>Nurwulan:</t>
        </r>
        <r>
          <rPr>
            <sz val="9"/>
            <color indexed="81"/>
            <rFont val="Tahoma"/>
            <family val="2"/>
          </rPr>
          <t xml:space="preserve">
kontribusi ke penurunan energy nggak ada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F242EE54-2B5D-4FE3-981D-C4934492BCE9}">
      <text>
        <r>
          <rPr>
            <b/>
            <sz val="9"/>
            <color indexed="81"/>
            <rFont val="Tahoma"/>
            <family val="2"/>
          </rPr>
          <t>Nurwulan:</t>
        </r>
        <r>
          <rPr>
            <sz val="9"/>
            <color indexed="81"/>
            <rFont val="Tahoma"/>
            <family val="2"/>
          </rPr>
          <t xml:space="preserve">
kontribusi ke penurunan energy nggak ada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197ABAB2-BD45-4CA2-A8C2-868838AB02FE}">
      <text>
        <r>
          <rPr>
            <b/>
            <sz val="9"/>
            <color indexed="81"/>
            <rFont val="Tahoma"/>
            <family val="2"/>
          </rPr>
          <t>Nurwulan:</t>
        </r>
        <r>
          <rPr>
            <sz val="9"/>
            <color indexed="81"/>
            <rFont val="Tahoma"/>
            <family val="2"/>
          </rPr>
          <t xml:space="preserve">
kontribusi ke penurunan energy nggak ada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EAACC465-57A7-4B00-A499-F41EEA5BF3C5}">
      <text>
        <r>
          <rPr>
            <b/>
            <sz val="9"/>
            <color indexed="81"/>
            <rFont val="Tahoma"/>
            <family val="2"/>
          </rPr>
          <t>Nurwulan:</t>
        </r>
        <r>
          <rPr>
            <sz val="9"/>
            <color indexed="81"/>
            <rFont val="Tahoma"/>
            <family val="2"/>
          </rPr>
          <t xml:space="preserve">
kontribusi ke penurunan energy nggak ada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1BC3BF41-2E91-47B3-8EC8-B0E5091000D2}">
      <text>
        <r>
          <rPr>
            <b/>
            <sz val="9"/>
            <color indexed="81"/>
            <rFont val="Tahoma"/>
            <family val="2"/>
          </rPr>
          <t>Nurwulan:</t>
        </r>
        <r>
          <rPr>
            <sz val="9"/>
            <color indexed="81"/>
            <rFont val="Tahoma"/>
            <family val="2"/>
          </rPr>
          <t xml:space="preserve">
kontribusi ke penurunan energy nggak ada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E6" authorId="0" shapeId="0" xr:uid="{920C449E-AB04-4E8A-B66F-EE64CDE1542D}">
      <text>
        <r>
          <rPr>
            <b/>
            <sz val="9"/>
            <color indexed="81"/>
            <rFont val="Tahoma"/>
            <family val="2"/>
          </rPr>
          <t>Nurwulan:</t>
        </r>
        <r>
          <rPr>
            <sz val="9"/>
            <color indexed="81"/>
            <rFont val="Tahoma"/>
            <family val="2"/>
          </rPr>
          <t xml:space="preserve">
sesuai budget
</t>
        </r>
      </text>
    </comment>
    <comment ref="C20" authorId="0" shapeId="0" xr:uid="{0BC1C038-5024-486F-988F-844AB542A4BA}">
      <text>
        <r>
          <rPr>
            <b/>
            <sz val="9"/>
            <color indexed="81"/>
            <rFont val="Tahoma"/>
            <family val="2"/>
          </rPr>
          <t>Nurwulan:</t>
        </r>
        <r>
          <rPr>
            <sz val="9"/>
            <color indexed="81"/>
            <rFont val="Tahoma"/>
            <family val="2"/>
          </rPr>
          <t xml:space="preserve">
kontribusi ke penurunan energy nggak ada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8B908C16-7611-4715-8C35-845BF21A2045}">
      <text>
        <r>
          <rPr>
            <b/>
            <sz val="9"/>
            <color indexed="81"/>
            <rFont val="Tahoma"/>
            <family val="2"/>
          </rPr>
          <t>Nurwulan:</t>
        </r>
        <r>
          <rPr>
            <sz val="9"/>
            <color indexed="81"/>
            <rFont val="Tahoma"/>
            <family val="2"/>
          </rPr>
          <t xml:space="preserve">
kontribusi ke penurunan energy nggak ada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56602368-6E72-42D5-B0EF-75C66A40D361}">
      <text>
        <r>
          <rPr>
            <b/>
            <sz val="9"/>
            <color indexed="81"/>
            <rFont val="Tahoma"/>
            <family val="2"/>
          </rPr>
          <t>Nurwulan:</t>
        </r>
        <r>
          <rPr>
            <sz val="9"/>
            <color indexed="81"/>
            <rFont val="Tahoma"/>
            <family val="2"/>
          </rPr>
          <t xml:space="preserve">
kontribusi ke penurunan energy nggak ada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FD810B5F-2AA9-48E1-AECA-0260B9157A16}">
      <text>
        <r>
          <rPr>
            <b/>
            <sz val="9"/>
            <color indexed="81"/>
            <rFont val="Tahoma"/>
            <family val="2"/>
          </rPr>
          <t>Nurwulan:</t>
        </r>
        <r>
          <rPr>
            <sz val="9"/>
            <color indexed="81"/>
            <rFont val="Tahoma"/>
            <family val="2"/>
          </rPr>
          <t xml:space="preserve">
kontribusi ke penurunan energy nggak ada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4ECC629B-523B-46B3-98A4-8C16CCADAF4C}">
      <text>
        <r>
          <rPr>
            <b/>
            <sz val="9"/>
            <color indexed="81"/>
            <rFont val="Tahoma"/>
            <family val="2"/>
          </rPr>
          <t>Nurwulan:</t>
        </r>
        <r>
          <rPr>
            <sz val="9"/>
            <color indexed="81"/>
            <rFont val="Tahoma"/>
            <family val="2"/>
          </rPr>
          <t xml:space="preserve">
kontribusi ke penurunan energy nggak ada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19" authorId="0" shapeId="0" xr:uid="{077A9E0F-E092-4532-9D70-10AE21B41E2A}">
      <text>
        <r>
          <rPr>
            <b/>
            <sz val="9"/>
            <color indexed="81"/>
            <rFont val="Tahoma"/>
            <family val="2"/>
          </rPr>
          <t>Nurwulan:</t>
        </r>
        <r>
          <rPr>
            <sz val="9"/>
            <color indexed="81"/>
            <rFont val="Tahoma"/>
            <family val="2"/>
          </rPr>
          <t xml:space="preserve">
kontribusi ke penurunan energy nggak ada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E1ED9985-1CBD-4C73-8C53-3FAF636C8D09}">
      <text>
        <r>
          <rPr>
            <b/>
            <sz val="9"/>
            <color indexed="81"/>
            <rFont val="Tahoma"/>
            <family val="2"/>
          </rPr>
          <t>Nurwulan:</t>
        </r>
        <r>
          <rPr>
            <sz val="9"/>
            <color indexed="81"/>
            <rFont val="Tahoma"/>
            <family val="2"/>
          </rPr>
          <t xml:space="preserve">
kontribusi ke penurunan energy nggak ada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73197DC5-60FF-4DCF-AC1A-849A9633EACA}">
      <text>
        <r>
          <rPr>
            <b/>
            <sz val="9"/>
            <color indexed="81"/>
            <rFont val="Tahoma"/>
            <family val="2"/>
          </rPr>
          <t>Nurwulan:</t>
        </r>
        <r>
          <rPr>
            <sz val="9"/>
            <color indexed="81"/>
            <rFont val="Tahoma"/>
            <family val="2"/>
          </rPr>
          <t xml:space="preserve">
kontribusi ke penurunan energy nggak ada ??</t>
        </r>
      </text>
    </comment>
  </commentList>
</comments>
</file>

<file path=xl/sharedStrings.xml><?xml version="1.0" encoding="utf-8"?>
<sst xmlns="http://schemas.openxmlformats.org/spreadsheetml/2006/main" count="1883" uniqueCount="251">
  <si>
    <t>F-CBSC/CINT/2022</t>
  </si>
  <si>
    <t>DIREKTORAT SALES &amp; MARKETING- BALANCE SCORE CARD 2023</t>
  </si>
  <si>
    <t>PERSPECTIVES</t>
  </si>
  <si>
    <t>STRATEGIC INITIATIVE</t>
  </si>
  <si>
    <t>MEASUREMENT (KPI)</t>
  </si>
  <si>
    <t>TARGET</t>
  </si>
  <si>
    <t>DEPT CONTRIBUTION</t>
  </si>
  <si>
    <t>FINANCIAL</t>
  </si>
  <si>
    <t>Total Sales (single)/ Tahun</t>
  </si>
  <si>
    <t>350,94 M</t>
  </si>
  <si>
    <t>Total Sales (konsol)/ Tahun</t>
  </si>
  <si>
    <t>430,66 M</t>
  </si>
  <si>
    <t xml:space="preserve">1. Meningkatkan efektivitas dan efisiensi biaya produksi/ COGS
</t>
  </si>
  <si>
    <t>Gross Profit / Tahun</t>
  </si>
  <si>
    <t xml:space="preserve">60,51 M  </t>
  </si>
  <si>
    <t xml:space="preserve">1. Meningkatkan program cost efisiensi 
</t>
  </si>
  <si>
    <t>NPBT / Tahun</t>
  </si>
  <si>
    <t>14,49 M</t>
  </si>
  <si>
    <t>1. Meningkatkan program cost efisiensi</t>
  </si>
  <si>
    <t>Selling Expenses / Tahun</t>
  </si>
  <si>
    <t>23,29 M (6,6%)</t>
  </si>
  <si>
    <t>Operasional Expenses / Tahun terhadap Budget</t>
  </si>
  <si>
    <t>1. Mengendalikan AR dan AP</t>
  </si>
  <si>
    <t>Interest Expenses /  Tahun</t>
  </si>
  <si>
    <t>5,46 M</t>
  </si>
  <si>
    <t>CUSTOMER</t>
  </si>
  <si>
    <t xml:space="preserve">1. Meningkatkan hasil survey
2. Mereview metode Survey Kepuasan Pelanggan                                </t>
  </si>
  <si>
    <t>Survey kepuasan pelanggan per tahun</t>
  </si>
  <si>
    <t>1 X</t>
  </si>
  <si>
    <t>Nilai hasil survey untuk semua indikator</t>
  </si>
  <si>
    <t>minimal 4</t>
  </si>
  <si>
    <t>1. Zero claim customer</t>
  </si>
  <si>
    <t>Claim/Bulan (Rupiah)</t>
  </si>
  <si>
    <t>1. Menurunkan complain internal (standar keberterimaan)</t>
  </si>
  <si>
    <t>Internal Complain per departemen/bulan</t>
  </si>
  <si>
    <t>1. Menurunkan complain customer lokal dan ekspor</t>
  </si>
  <si>
    <t>Komplain produk/ bulan</t>
  </si>
  <si>
    <t>INTERNAL PROSES</t>
  </si>
  <si>
    <t xml:space="preserve">1. Meningkatkan pelayanan terhadap customer
</t>
  </si>
  <si>
    <t>Customer melakukan pembelian ulang</t>
  </si>
  <si>
    <t>75% dari 
jumlah Buyer</t>
  </si>
  <si>
    <t>1. Mengembangkan produk yang inovatif dan kompetitif</t>
  </si>
  <si>
    <t>Produk hasil pengembangan tahun 2023 dapat diserap pasar</t>
  </si>
  <si>
    <t>1. Mengendalikan inventory material, WIP dan barang jadi</t>
  </si>
  <si>
    <t>Total Inventory</t>
  </si>
  <si>
    <t>70 M</t>
  </si>
  <si>
    <t>1. Meningkatkan efektivitas program ESG</t>
  </si>
  <si>
    <t xml:space="preserve">Pencapaian Target Intensitas Energi </t>
  </si>
  <si>
    <t>0,012 (GJ/pcs)</t>
  </si>
  <si>
    <t xml:space="preserve">Pencapaian Target Intensitas Solid Waste </t>
  </si>
  <si>
    <t>0,0005 (ton/pcs)</t>
  </si>
  <si>
    <t>Kecelakaan Kerja</t>
  </si>
  <si>
    <t>LEARNING &amp; GROWTH (LG)</t>
  </si>
  <si>
    <t>1. Menggerakkan program Kaizen/ inovasi</t>
  </si>
  <si>
    <t>Kaizen Strategis</t>
  </si>
  <si>
    <t>1/Dept/Tahun</t>
  </si>
  <si>
    <t>Keterlibatan Kaizen / Bulan</t>
  </si>
  <si>
    <t xml:space="preserve">1. Meningkatkan kepedulian karyawan terhadap 5S
</t>
  </si>
  <si>
    <t>Implementasi 5S</t>
  </si>
  <si>
    <t>0 temuan 
Patroli 5S</t>
  </si>
  <si>
    <t>1. Implementasi program pengembangan kompetensi</t>
  </si>
  <si>
    <t>Kompetensi karyawan semua level sesuai standar kompetensi</t>
  </si>
  <si>
    <t>1. Meningkatkan efektivitas pemenuhan terhadap GCG, Kode etik, Peraturan &amp; perundangan</t>
  </si>
  <si>
    <t>Pemenuhan GCG,Kode etik, Peraturan &amp; Perundangan</t>
  </si>
  <si>
    <t>1. Optimalisasi penerapan sistem management ISO 9001</t>
  </si>
  <si>
    <t>Optimalisasi sistem managemen ISO 9001</t>
  </si>
  <si>
    <t>100 % in Mei 2023</t>
  </si>
  <si>
    <t>1. Implementasi ISO 14001 dan 45001</t>
  </si>
  <si>
    <t>Realisasi Program Pengembangan System Management QHSE</t>
  </si>
  <si>
    <t>Mei 2023</t>
  </si>
  <si>
    <t>1. Pengembangan sistem informasi berbasis digitalisasi
2. Merealisasikan transaksi realtime di sistem SAP</t>
  </si>
  <si>
    <t>Realisasi Program Pengembangan SAP &amp; CINT Intranet</t>
  </si>
  <si>
    <t>MKT &amp; Sales, BusDev, R&amp;D, CMS</t>
  </si>
  <si>
    <t xml:space="preserve">MKT &amp; Sales, BusDev, SCM, PRD, HCGA &amp; PCH </t>
  </si>
  <si>
    <t>All Dept</t>
  </si>
  <si>
    <t>MKT &amp; Sales, BusDev, All Dept</t>
  </si>
  <si>
    <t>FIACO, PCH, MKT &amp; Sales, Bus Dev</t>
  </si>
  <si>
    <t>MKT &amp; Sales, BusDev, CMS</t>
  </si>
  <si>
    <t>MKT &amp; Sales, BusDev, QC, PRD,SCM</t>
  </si>
  <si>
    <t>All dept</t>
  </si>
  <si>
    <t>MKT &amp; Sales, BusDev, PRD, QC, ENG, MSD, SCM</t>
  </si>
  <si>
    <t>MKT &amp; Sales, BusDev</t>
  </si>
  <si>
    <t>RND, QC, PRD, MKT &amp; Sales, BusDev</t>
  </si>
  <si>
    <t>SCM, PCH, PRD &amp; ENG, Sales &amp; Mark, Bus Dev, FIACO</t>
  </si>
  <si>
    <t>ENG, MSD, Corsec, All Dept</t>
  </si>
  <si>
    <t>HC&amp;GA, All Dept</t>
  </si>
  <si>
    <t>CMS, CorSec,HC&amp;GA, All Dept</t>
  </si>
  <si>
    <t>CMS &amp; All Dept</t>
  </si>
  <si>
    <t>IT &amp; All Dept</t>
  </si>
  <si>
    <t>OBJECTIVE</t>
  </si>
  <si>
    <t>Sales Growth</t>
  </si>
  <si>
    <t>Profitable Growth</t>
  </si>
  <si>
    <t>Cost Effectiveness</t>
  </si>
  <si>
    <t>Customer Satisfaction</t>
  </si>
  <si>
    <t>Customer Loyalty</t>
  </si>
  <si>
    <t>Innovative Products</t>
  </si>
  <si>
    <t>Inventory Management</t>
  </si>
  <si>
    <t>Responsible Production Process</t>
  </si>
  <si>
    <t>Organization Capital</t>
  </si>
  <si>
    <t>System Capital</t>
  </si>
  <si>
    <t>Digitalization System</t>
  </si>
  <si>
    <t>MKT &amp; Sales, Bus Dev</t>
  </si>
  <si>
    <t xml:space="preserve">1. Meningkatkan kinerja penjualan lokal dan ekspor
2. Memaksimalkan kinerja jaringan pemasaran
3. Meningkatkan program promosi penjualan
4. Mensertifikasi TKDN untuk semua produk
5. Mengembangkan produk yang sesuai dengan market
6. Mengontrol sales report </t>
  </si>
  <si>
    <t>270 M</t>
  </si>
  <si>
    <t>347 M</t>
  </si>
  <si>
    <t xml:space="preserve">Saving Cost Transportation </t>
  </si>
  <si>
    <t>Saving cost Overtime Labour</t>
  </si>
  <si>
    <t xml:space="preserve">1. Menurunkan complain customer lokal </t>
  </si>
  <si>
    <t>Efisiensi penggunaan kertas A4</t>
  </si>
  <si>
    <t>Max . 8 Rim</t>
  </si>
  <si>
    <t xml:space="preserve">1. Penggunaan kertas bekas untuk dokumen biasa                                          2. memaksimalkan cetak bolak-balik                                                                    3. memaksimalkan paperless                                                                              4. </t>
  </si>
  <si>
    <t>2. Memaksimalkan print bolak balik dan paperless</t>
  </si>
  <si>
    <t>Ontime delivery &amp; good Quality product (Tepat Waktu, Tepat Qty (Tepat Kualitas)</t>
  </si>
  <si>
    <t>Quick response Max 1 hari untuk handling order</t>
  </si>
  <si>
    <t xml:space="preserve">1. memberikan arahan dan motivasi untuk selalu aktif berpartisipasi dan memberikan inovasi untuk terus meningkatkan diri dalam bekerja dan menjadi lebih baik untuk diri sendiri dan perusahaan  </t>
  </si>
  <si>
    <t xml:space="preserve">1. Selain SOP, menjadikan KPI sebagai standar target pekerjaan </t>
  </si>
  <si>
    <t>1. saling mengingatkan mengenai aturan2 dan perundangan serta kode etik                                                                                                                          2. intens mengingatkan mengenai aturan dan kode etik pada saat briefing</t>
  </si>
  <si>
    <t>7 % dari budget Lembur</t>
  </si>
  <si>
    <t>1. pengiriman H+1 dari RPB
2. pengatusan Langsir barang penting dan FIFO</t>
  </si>
  <si>
    <t>Tepat waktu dan tepat Qty</t>
  </si>
  <si>
    <t>Tepat Kualitas product</t>
  </si>
  <si>
    <t>Total Inventory Finish good</t>
  </si>
  <si>
    <t>1. 100% Absurp APS  
2. increase accuracy safety stock dan forecasting</t>
  </si>
  <si>
    <t>minimalisir penggunaan AC</t>
  </si>
  <si>
    <t>3 jam sehari</t>
  </si>
  <si>
    <t>1. Implementasi SOP dalam kegiatan bekerja sehari-hari dan merujuk pada standar ISO 9001</t>
  </si>
  <si>
    <t>1. Review SOP Handling PO, dan klaim customer disesuaikan dengan ISO 14001 dan 45001
2. Review Ketetapan dan SOP Warehouse disesuaikan dengan ISO 14001 dan 45001</t>
  </si>
  <si>
    <t>Update dan konsistensi Power BI</t>
  </si>
  <si>
    <t xml:space="preserve"> Merealisasikan transaksi realtime di sistem SAP</t>
  </si>
  <si>
    <t xml:space="preserve">1. Pengembangan sistem informasi berbasis digitalisasi
</t>
  </si>
  <si>
    <t>1. Update sales historis untuk Power BI
2. penambahan fitur forecasting dengan perumusan -  perumusan</t>
  </si>
  <si>
    <t>max 1 complain/ month</t>
  </si>
  <si>
    <t>0  complain</t>
  </si>
  <si>
    <t>0 Complain / bulan</t>
  </si>
  <si>
    <t>Ontime UAS &amp; APS , ontime Forecasting</t>
  </si>
  <si>
    <t xml:space="preserve">1. Maintain Existing end user customer ( repeat order, growth order and order another product )   
2. Explore new market area Maintain Distributor &amp; Main Agent (repeat order, growth order and order another product ) 
3. Increase loyal customer satisfaction                         </t>
  </si>
  <si>
    <t xml:space="preserve">1. Meningkatkan penjualan lokal 
2. Membuka market dan customer baru
</t>
  </si>
  <si>
    <t xml:space="preserve">1. Intens Followup dan monitoring APS dan RPB untuk ketepatan leadtime dan qty product
2. menjadwalkan inspeksi product finishgood di warehouse secara berkala
3. Followup form keluhan pelanggan dan continues improvement serta tindakannya
</t>
  </si>
  <si>
    <t>penggunaan di jam dan kondisi tertentu saja</t>
  </si>
  <si>
    <t>100%  Sales Local Single</t>
  </si>
  <si>
    <t>100%  Sales Local Konsol</t>
  </si>
  <si>
    <t>Februari 2023</t>
  </si>
  <si>
    <t>Kecelakaan kerja</t>
  </si>
  <si>
    <t>intens sosialisasi SOP dan penggunaan APD</t>
  </si>
  <si>
    <t>1. Penggunaan Truck / Fuso besar
2. pengiriman beberapa alamat
3. Negosiasi harga transportasi 
4.optimalisasi pengiriman tanpa dus</t>
  </si>
  <si>
    <t>Digitalisasi PO,ROP dan UAS</t>
  </si>
  <si>
    <t>Target Temuan Audit internal dan eksternal  (Surveillance)</t>
  </si>
  <si>
    <t>1. Realisasi dan penerbitan SJ dan Invoice H+0
2. koordinasi dengan IT dan tim SAP</t>
  </si>
  <si>
    <t>maksimal 23 M</t>
  </si>
  <si>
    <t>saving 5 % dari budget transportasi</t>
  </si>
  <si>
    <t>DIREKTORAT SALES &amp; MARKETING- BALANCE SCORE CARD  JANUARI 2023</t>
  </si>
  <si>
    <t>DIREKTORAT SALES &amp; MARKETING- BALANCE SCORE CARD FEBRUARI 2023</t>
  </si>
  <si>
    <t>ACHIEVEMENT</t>
  </si>
  <si>
    <t>19,3 M</t>
  </si>
  <si>
    <t>21,2 M</t>
  </si>
  <si>
    <t>27 M (85%)</t>
  </si>
  <si>
    <t>0 (100%)</t>
  </si>
  <si>
    <t>8 jam (200%)</t>
  </si>
  <si>
    <t>On progress (100%)</t>
  </si>
  <si>
    <t>on progress 100%</t>
  </si>
  <si>
    <t>On Progress 100%</t>
  </si>
  <si>
    <t>20,7 M</t>
  </si>
  <si>
    <t>18,7 M</t>
  </si>
  <si>
    <t>1 Complain</t>
  </si>
  <si>
    <t>1 complain</t>
  </si>
  <si>
    <t>3 komplain</t>
  </si>
  <si>
    <t>0 Complain</t>
  </si>
  <si>
    <t>Value</t>
  </si>
  <si>
    <t>%</t>
  </si>
  <si>
    <t>18,2 M</t>
  </si>
  <si>
    <t>15,7 M</t>
  </si>
  <si>
    <t>57 jt (5,9%)</t>
  </si>
  <si>
    <t>21 M</t>
  </si>
  <si>
    <t>39,3 M</t>
  </si>
  <si>
    <t>53,8 (4,19%)</t>
  </si>
  <si>
    <t>21,6 M</t>
  </si>
  <si>
    <t>20,3 M</t>
  </si>
  <si>
    <t>18,6 M</t>
  </si>
  <si>
    <t>76,6 M</t>
  </si>
  <si>
    <t>50jt (5,3%)</t>
  </si>
  <si>
    <t>27 M</t>
  </si>
  <si>
    <t>8 jam</t>
  </si>
  <si>
    <t>8 Jam</t>
  </si>
  <si>
    <t>On Progress</t>
  </si>
  <si>
    <t xml:space="preserve">on progress </t>
  </si>
  <si>
    <t>On proggress</t>
  </si>
  <si>
    <t>37 M</t>
  </si>
  <si>
    <t>13 M</t>
  </si>
  <si>
    <t>16,2 M</t>
  </si>
  <si>
    <t>13,2 M</t>
  </si>
  <si>
    <t>26,3 M</t>
  </si>
  <si>
    <t>39,3jt (4,4%)</t>
  </si>
  <si>
    <t>20,5M</t>
  </si>
  <si>
    <t>24,3 M</t>
  </si>
  <si>
    <t>25,4 M</t>
  </si>
  <si>
    <t>46,4 jt (4,6%)</t>
  </si>
  <si>
    <t>27,9 M</t>
  </si>
  <si>
    <t>13,7 M</t>
  </si>
  <si>
    <t>31,6 M</t>
  </si>
  <si>
    <t>33 jt (5,2 %)</t>
  </si>
  <si>
    <t>34,4 M</t>
  </si>
  <si>
    <t>24,1 M</t>
  </si>
  <si>
    <t>23,4 M</t>
  </si>
  <si>
    <t>15,6 M</t>
  </si>
  <si>
    <t>30 M</t>
  </si>
  <si>
    <t>32 M</t>
  </si>
  <si>
    <t>27,3 jt (4%)</t>
  </si>
  <si>
    <t>H-1</t>
  </si>
  <si>
    <t>Target</t>
  </si>
  <si>
    <t>110,7 M</t>
  </si>
  <si>
    <t>Achievement</t>
  </si>
  <si>
    <t>114,2 M</t>
  </si>
  <si>
    <t>131,8 M</t>
  </si>
  <si>
    <t>169,5 M</t>
  </si>
  <si>
    <t>25.5 M</t>
  </si>
  <si>
    <t>19.2 M</t>
  </si>
  <si>
    <t>35.3 M</t>
  </si>
  <si>
    <t>28 M</t>
  </si>
  <si>
    <t>53,4 jt (5,3%)</t>
  </si>
  <si>
    <t>Done</t>
  </si>
  <si>
    <t>On progress</t>
  </si>
  <si>
    <t>25,5 M</t>
  </si>
  <si>
    <t>20 M</t>
  </si>
  <si>
    <t>35,9 M</t>
  </si>
  <si>
    <t>53,9jt (7,7 %)</t>
  </si>
  <si>
    <t>DIREKTORAT SALES &amp; MARKETING- BALANCE SCORE CARD SEPTEMBER 2023</t>
  </si>
  <si>
    <t>DIREKTORAT SALES &amp; MARKETING- BALANCE SCORE CARD OKTOBER 2023</t>
  </si>
  <si>
    <t>DIREKTORAT SALES &amp; MARKETING- BALANCE SCORE CARD JULI 2023</t>
  </si>
  <si>
    <t>DIREKTORAT SALES &amp; MARKETING- BALANCE SCORE CARD H-1 TAHUN 2023</t>
  </si>
  <si>
    <t>DIREKTORAT SALES &amp; MARKETING- BALANCE SCORE CARD JUNI 2023</t>
  </si>
  <si>
    <t>DIREKTORAT SALES &amp; MARKETING- BALANCE SCORE CARD MEI 2023</t>
  </si>
  <si>
    <t>DIREKTORAT SALES &amp; MARKETING- BALANCE SCORE CARD APRIL 2023</t>
  </si>
  <si>
    <t>DIREKTORAT SALES &amp; MARKETING- BALANCE SCORE CARD MARET 2023</t>
  </si>
  <si>
    <t>27,5 M</t>
  </si>
  <si>
    <t>24,9 M</t>
  </si>
  <si>
    <t>36,6 M</t>
  </si>
  <si>
    <t>33,9 M</t>
  </si>
  <si>
    <t>72,9 jt (7,7 %)</t>
  </si>
  <si>
    <t>40 M</t>
  </si>
  <si>
    <t>19,042 M</t>
  </si>
  <si>
    <t>95% budget</t>
  </si>
  <si>
    <t>GA Expenses</t>
  </si>
  <si>
    <t>DIREKTORAT SALES &amp; MARKETING- BALANCE SCORE CARD 2024</t>
  </si>
  <si>
    <t>DIREKTORAT SALES &amp; MARKETING- BALANCE SCORE CARD NOVEMBER 2023</t>
  </si>
  <si>
    <t>23,7 M</t>
  </si>
  <si>
    <t>46,2 M</t>
  </si>
  <si>
    <t>95,5 juta                   (8% dari budget)</t>
  </si>
  <si>
    <t>36,7 M</t>
  </si>
  <si>
    <t>56,9 M</t>
  </si>
  <si>
    <t>41,5 M</t>
  </si>
  <si>
    <t>DIREKTORAT SALES &amp; MARKETING- BALANCE SCORE CARD DESEMBER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</si>
</sst>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_ ;\-#,##0\ "/>
    <numFmt numFmtId="166" formatCode="_-* #,##0_-;\-* #,##0_-;_-* &quot;-&quot;??_-;_-@_-"/>
  </numFmts>
  <fonts count="11"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36">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315">
    <xf numFmtId="0" fontId="0" fillId="0" borderId="0" xfId="0"/>
    <xf numFmtId="0" fontId="4" fillId="0" borderId="0" xfId="3" applyAlignment="1">
      <alignment vertical="center"/>
    </xf>
    <xf numFmtId="0" fontId="4" fillId="0" borderId="0" xfId="3" applyAlignment="1">
      <alignment vertical="center" wrapText="1"/>
    </xf>
    <xf numFmtId="0" fontId="6" fillId="4" borderId="13" xfId="3" applyFont="1" applyFill="1" applyBorder="1" applyAlignment="1">
      <alignment horizontal="left" vertical="center" wrapText="1"/>
    </xf>
    <xf numFmtId="9" fontId="6" fillId="4" borderId="13" xfId="3" applyNumberFormat="1" applyFont="1" applyFill="1" applyBorder="1" applyAlignment="1">
      <alignment horizontal="center" vertical="center"/>
    </xf>
    <xf numFmtId="0" fontId="6" fillId="4" borderId="14" xfId="3" applyFont="1" applyFill="1" applyBorder="1" applyAlignment="1">
      <alignment horizontal="left" vertical="center" wrapText="1"/>
    </xf>
    <xf numFmtId="9" fontId="6" fillId="4" borderId="14" xfId="3" applyNumberFormat="1" applyFont="1" applyFill="1" applyBorder="1" applyAlignment="1">
      <alignment horizontal="center" vertical="center"/>
    </xf>
    <xf numFmtId="0" fontId="7" fillId="4" borderId="16" xfId="0" applyFont="1" applyFill="1" applyBorder="1" applyAlignment="1">
      <alignment vertical="center" wrapText="1"/>
    </xf>
    <xf numFmtId="0" fontId="6" fillId="4" borderId="16" xfId="3" applyFont="1" applyFill="1" applyBorder="1" applyAlignment="1">
      <alignment horizontal="left" vertical="center" wrapText="1"/>
    </xf>
    <xf numFmtId="164" fontId="6" fillId="4" borderId="16" xfId="3" applyNumberFormat="1" applyFont="1" applyFill="1" applyBorder="1" applyAlignment="1">
      <alignment horizontal="center" vertical="center"/>
    </xf>
    <xf numFmtId="0" fontId="6" fillId="4" borderId="17" xfId="3" applyFont="1" applyFill="1" applyBorder="1" applyAlignment="1">
      <alignment horizontal="center" vertical="center" wrapText="1"/>
    </xf>
    <xf numFmtId="0" fontId="6" fillId="4" borderId="16" xfId="3" applyFont="1" applyFill="1" applyBorder="1" applyAlignment="1">
      <alignment horizontal="center" vertical="center" wrapText="1"/>
    </xf>
    <xf numFmtId="9" fontId="6" fillId="4" borderId="16" xfId="3" applyNumberFormat="1" applyFont="1" applyFill="1" applyBorder="1" applyAlignment="1">
      <alignment horizontal="center" vertical="center"/>
    </xf>
    <xf numFmtId="43" fontId="6" fillId="4" borderId="16" xfId="1" applyFont="1" applyFill="1" applyBorder="1" applyAlignment="1">
      <alignment horizontal="center" vertical="center"/>
    </xf>
    <xf numFmtId="0" fontId="6" fillId="5" borderId="16" xfId="3" applyFont="1" applyFill="1" applyBorder="1" applyAlignment="1">
      <alignment vertical="center" wrapText="1"/>
    </xf>
    <xf numFmtId="0" fontId="7" fillId="5" borderId="16" xfId="3" quotePrefix="1" applyFont="1" applyFill="1" applyBorder="1" applyAlignment="1">
      <alignment horizontal="center" vertical="center" wrapText="1"/>
    </xf>
    <xf numFmtId="0" fontId="0" fillId="5" borderId="16" xfId="0" applyFill="1" applyBorder="1" applyAlignment="1">
      <alignment horizontal="left" vertical="center" wrapText="1"/>
    </xf>
    <xf numFmtId="0" fontId="6" fillId="5" borderId="17" xfId="3" applyFont="1" applyFill="1" applyBorder="1" applyAlignment="1">
      <alignment horizontal="center" vertical="center" wrapText="1"/>
    </xf>
    <xf numFmtId="0" fontId="6" fillId="5" borderId="16" xfId="3" applyFont="1" applyFill="1" applyBorder="1" applyAlignment="1">
      <alignment horizontal="left" vertical="center" wrapText="1"/>
    </xf>
    <xf numFmtId="0" fontId="7" fillId="5" borderId="16" xfId="3" applyFont="1" applyFill="1" applyBorder="1" applyAlignment="1">
      <alignment horizontal="center" vertical="center"/>
    </xf>
    <xf numFmtId="0" fontId="0" fillId="6" borderId="16" xfId="0" applyFill="1" applyBorder="1" applyAlignment="1">
      <alignment vertical="center" wrapText="1"/>
    </xf>
    <xf numFmtId="0" fontId="6" fillId="6" borderId="16" xfId="3" applyFont="1" applyFill="1" applyBorder="1" applyAlignment="1">
      <alignment vertical="center" wrapText="1"/>
    </xf>
    <xf numFmtId="0" fontId="7" fillId="6" borderId="16" xfId="2" quotePrefix="1" applyNumberFormat="1" applyFont="1" applyFill="1" applyBorder="1" applyAlignment="1">
      <alignment horizontal="center" vertical="center" wrapText="1"/>
    </xf>
    <xf numFmtId="0" fontId="6" fillId="6" borderId="17" xfId="3" applyFont="1" applyFill="1" applyBorder="1" applyAlignment="1">
      <alignment horizontal="center" vertical="center" wrapText="1"/>
    </xf>
    <xf numFmtId="0" fontId="6" fillId="6" borderId="16" xfId="3" applyFont="1" applyFill="1" applyBorder="1" applyAlignment="1">
      <alignment horizontal="left" vertical="center" wrapText="1"/>
    </xf>
    <xf numFmtId="9" fontId="7" fillId="6" borderId="16" xfId="3" quotePrefix="1" applyNumberFormat="1" applyFont="1" applyFill="1" applyBorder="1" applyAlignment="1">
      <alignment horizontal="center" vertical="center" wrapText="1"/>
    </xf>
    <xf numFmtId="0" fontId="0" fillId="6" borderId="16" xfId="0" applyFill="1" applyBorder="1" applyAlignment="1">
      <alignment horizontal="left" vertical="center" wrapText="1"/>
    </xf>
    <xf numFmtId="164" fontId="7" fillId="6" borderId="16" xfId="0" applyNumberFormat="1" applyFont="1" applyFill="1" applyBorder="1" applyAlignment="1">
      <alignment horizontal="center" vertical="center"/>
    </xf>
    <xf numFmtId="0" fontId="7" fillId="6" borderId="16" xfId="2" applyNumberFormat="1" applyFont="1" applyFill="1" applyBorder="1" applyAlignment="1">
      <alignment horizontal="center" vertical="center"/>
    </xf>
    <xf numFmtId="0" fontId="7" fillId="6" borderId="16" xfId="3" applyFont="1" applyFill="1" applyBorder="1" applyAlignment="1">
      <alignment horizontal="center" vertical="center" wrapText="1"/>
    </xf>
    <xf numFmtId="0" fontId="6" fillId="7" borderId="16" xfId="3" applyFont="1" applyFill="1" applyBorder="1" applyAlignment="1">
      <alignment horizontal="left" vertical="center" wrapText="1"/>
    </xf>
    <xf numFmtId="9" fontId="7" fillId="7" borderId="16" xfId="0" applyNumberFormat="1" applyFont="1" applyFill="1" applyBorder="1" applyAlignment="1">
      <alignment horizontal="center" vertical="center" wrapText="1"/>
    </xf>
    <xf numFmtId="0" fontId="6" fillId="7" borderId="14" xfId="3" applyFont="1" applyFill="1" applyBorder="1" applyAlignment="1">
      <alignment vertical="center" wrapText="1"/>
    </xf>
    <xf numFmtId="0" fontId="6" fillId="7" borderId="18" xfId="3" applyFont="1" applyFill="1" applyBorder="1" applyAlignment="1">
      <alignment horizontal="left" vertical="center" wrapText="1"/>
    </xf>
    <xf numFmtId="0" fontId="6" fillId="7" borderId="15" xfId="3" applyFont="1" applyFill="1" applyBorder="1" applyAlignment="1">
      <alignment horizontal="center" vertical="center" wrapText="1"/>
    </xf>
    <xf numFmtId="0" fontId="7" fillId="7" borderId="16" xfId="0" applyFont="1" applyFill="1" applyBorder="1" applyAlignment="1">
      <alignment horizontal="left" vertical="center" wrapText="1"/>
    </xf>
    <xf numFmtId="17" fontId="7" fillId="7" borderId="16" xfId="0" applyNumberFormat="1" applyFont="1" applyFill="1" applyBorder="1" applyAlignment="1">
      <alignment horizontal="center" vertical="center" wrapText="1"/>
    </xf>
    <xf numFmtId="0" fontId="6" fillId="7" borderId="17" xfId="3" applyFont="1" applyFill="1" applyBorder="1" applyAlignment="1">
      <alignment horizontal="center" vertical="center" wrapText="1"/>
    </xf>
    <xf numFmtId="0" fontId="7" fillId="7" borderId="16" xfId="0" quotePrefix="1" applyFont="1" applyFill="1" applyBorder="1" applyAlignment="1">
      <alignment horizontal="left" vertical="center" wrapText="1"/>
    </xf>
    <xf numFmtId="0" fontId="6" fillId="7" borderId="11" xfId="3" applyFont="1" applyFill="1" applyBorder="1" applyAlignment="1">
      <alignment horizontal="left" vertical="center" wrapText="1"/>
    </xf>
    <xf numFmtId="17" fontId="7" fillId="7" borderId="16" xfId="0" quotePrefix="1" applyNumberFormat="1" applyFont="1" applyFill="1" applyBorder="1" applyAlignment="1">
      <alignment horizontal="center" vertical="center" wrapText="1"/>
    </xf>
    <xf numFmtId="0" fontId="7" fillId="7" borderId="24" xfId="0" applyFont="1" applyFill="1" applyBorder="1" applyAlignment="1">
      <alignment vertical="center" wrapText="1"/>
    </xf>
    <xf numFmtId="0" fontId="6" fillId="7" borderId="24" xfId="3" applyFont="1" applyFill="1" applyBorder="1" applyAlignment="1">
      <alignment horizontal="left" vertical="center" wrapText="1"/>
    </xf>
    <xf numFmtId="17" fontId="7" fillId="7" borderId="24" xfId="0" quotePrefix="1" applyNumberFormat="1" applyFont="1" applyFill="1" applyBorder="1" applyAlignment="1">
      <alignment horizontal="center" vertical="center" wrapText="1"/>
    </xf>
    <xf numFmtId="0" fontId="6" fillId="7" borderId="25" xfId="3" applyFont="1" applyFill="1" applyBorder="1" applyAlignment="1">
      <alignment horizontal="center" vertical="center" wrapText="1"/>
    </xf>
    <xf numFmtId="0" fontId="8" fillId="6" borderId="16"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5" fillId="2" borderId="7" xfId="3" applyFont="1" applyFill="1" applyBorder="1" applyAlignment="1">
      <alignment vertical="center"/>
    </xf>
    <xf numFmtId="0" fontId="5" fillId="2" borderId="10" xfId="3" applyFont="1" applyFill="1" applyBorder="1" applyAlignment="1">
      <alignment vertical="center"/>
    </xf>
    <xf numFmtId="0" fontId="6" fillId="6" borderId="16" xfId="3" applyFont="1" applyFill="1" applyBorder="1" applyAlignment="1">
      <alignment horizontal="center" vertical="center" wrapText="1"/>
    </xf>
    <xf numFmtId="0" fontId="6" fillId="5" borderId="16" xfId="3" applyFont="1" applyFill="1" applyBorder="1" applyAlignment="1">
      <alignment horizontal="center" vertical="center" wrapText="1"/>
    </xf>
    <xf numFmtId="0" fontId="4" fillId="0" borderId="0" xfId="3" applyAlignment="1">
      <alignment horizontal="center" vertical="center"/>
    </xf>
    <xf numFmtId="0" fontId="6" fillId="7" borderId="16" xfId="3"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0" fontId="0" fillId="0" borderId="0" xfId="0" applyAlignment="1">
      <alignment horizontal="center"/>
    </xf>
    <xf numFmtId="9" fontId="7" fillId="4" borderId="13" xfId="3" applyNumberFormat="1" applyFont="1" applyFill="1" applyBorder="1" applyAlignment="1">
      <alignment horizontal="center" vertical="center"/>
    </xf>
    <xf numFmtId="9" fontId="7" fillId="4" borderId="14" xfId="3" applyNumberFormat="1" applyFont="1" applyFill="1" applyBorder="1" applyAlignment="1">
      <alignment horizontal="center" vertical="center"/>
    </xf>
    <xf numFmtId="165" fontId="7" fillId="7" borderId="16" xfId="1" applyNumberFormat="1" applyFont="1" applyFill="1" applyBorder="1" applyAlignment="1">
      <alignment horizontal="center" vertical="center" wrapText="1"/>
    </xf>
    <xf numFmtId="0" fontId="7" fillId="7" borderId="16" xfId="3" applyFont="1" applyFill="1" applyBorder="1" applyAlignment="1">
      <alignment horizontal="center" vertical="center" wrapText="1"/>
    </xf>
    <xf numFmtId="0" fontId="7" fillId="6" borderId="14" xfId="2" applyNumberFormat="1" applyFont="1" applyFill="1" applyBorder="1" applyAlignment="1">
      <alignment horizontal="center" vertical="center"/>
    </xf>
    <xf numFmtId="0" fontId="6" fillId="6" borderId="14" xfId="3" applyFont="1" applyFill="1" applyBorder="1" applyAlignment="1">
      <alignment horizontal="center" vertical="center" wrapText="1"/>
    </xf>
    <xf numFmtId="0" fontId="7" fillId="4" borderId="13"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7" fillId="4" borderId="11" xfId="0" applyFont="1" applyFill="1" applyBorder="1" applyAlignment="1">
      <alignment vertical="center"/>
    </xf>
    <xf numFmtId="0" fontId="7" fillId="4" borderId="14" xfId="0" applyFont="1" applyFill="1" applyBorder="1" applyAlignment="1">
      <alignment vertical="center"/>
    </xf>
    <xf numFmtId="0" fontId="7" fillId="5" borderId="18" xfId="3" quotePrefix="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17" fontId="7" fillId="7" borderId="8" xfId="0" quotePrefix="1" applyNumberFormat="1" applyFont="1" applyFill="1" applyBorder="1" applyAlignment="1">
      <alignment horizontal="center" vertical="center" wrapText="1"/>
    </xf>
    <xf numFmtId="17" fontId="7" fillId="7" borderId="32" xfId="0" quotePrefix="1" applyNumberFormat="1" applyFont="1" applyFill="1" applyBorder="1" applyAlignment="1">
      <alignment horizontal="center" vertical="center" wrapText="1"/>
    </xf>
    <xf numFmtId="17" fontId="7" fillId="7" borderId="18" xfId="0" quotePrefix="1" applyNumberFormat="1"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6" borderId="14" xfId="2" quotePrefix="1" applyNumberFormat="1" applyFont="1" applyFill="1" applyBorder="1" applyAlignment="1">
      <alignment horizontal="center" vertical="center" wrapText="1"/>
    </xf>
    <xf numFmtId="0" fontId="7" fillId="6" borderId="18" xfId="2" applyNumberFormat="1" applyFont="1" applyFill="1" applyBorder="1" applyAlignment="1">
      <alignment horizontal="center" vertical="center"/>
    </xf>
    <xf numFmtId="0" fontId="7" fillId="5" borderId="11" xfId="3" applyFont="1" applyFill="1" applyBorder="1" applyAlignment="1">
      <alignment horizontal="center" vertical="center" wrapText="1"/>
    </xf>
    <xf numFmtId="9" fontId="7" fillId="6" borderId="18" xfId="2" quotePrefix="1" applyFont="1" applyFill="1" applyBorder="1" applyAlignment="1">
      <alignment horizontal="center" vertical="center" wrapText="1"/>
    </xf>
    <xf numFmtId="9" fontId="7" fillId="4" borderId="16" xfId="3" applyNumberFormat="1" applyFont="1" applyFill="1" applyBorder="1" applyAlignment="1">
      <alignment horizontal="center" vertical="center"/>
    </xf>
    <xf numFmtId="9" fontId="7" fillId="4" borderId="11" xfId="3" applyNumberFormat="1" applyFont="1" applyFill="1" applyBorder="1" applyAlignment="1">
      <alignment horizontal="center" vertical="center"/>
    </xf>
    <xf numFmtId="0" fontId="5" fillId="2" borderId="16" xfId="3" applyFont="1" applyFill="1" applyBorder="1" applyAlignment="1">
      <alignment horizontal="center" vertical="center" wrapText="1"/>
    </xf>
    <xf numFmtId="9" fontId="7" fillId="5" borderId="16" xfId="3" quotePrefix="1" applyNumberFormat="1" applyFont="1" applyFill="1" applyBorder="1" applyAlignment="1">
      <alignment horizontal="center" vertical="center" wrapText="1"/>
    </xf>
    <xf numFmtId="9" fontId="7" fillId="6" borderId="16" xfId="3" applyNumberFormat="1" applyFont="1" applyFill="1" applyBorder="1" applyAlignment="1">
      <alignment horizontal="center" vertical="center" wrapText="1"/>
    </xf>
    <xf numFmtId="9" fontId="7" fillId="7" borderId="16" xfId="0" quotePrefix="1" applyNumberFormat="1" applyFont="1" applyFill="1" applyBorder="1" applyAlignment="1">
      <alignment horizontal="center" vertical="center" wrapText="1"/>
    </xf>
    <xf numFmtId="0" fontId="7" fillId="6" borderId="11" xfId="2" applyNumberFormat="1" applyFont="1" applyFill="1" applyBorder="1" applyAlignment="1">
      <alignment horizontal="center" vertical="center"/>
    </xf>
    <xf numFmtId="9" fontId="7" fillId="6" borderId="14" xfId="2" quotePrefix="1" applyFont="1" applyFill="1" applyBorder="1" applyAlignment="1">
      <alignment horizontal="center" vertical="center" wrapText="1"/>
    </xf>
    <xf numFmtId="9" fontId="7" fillId="7" borderId="18" xfId="0" quotePrefix="1" applyNumberFormat="1" applyFont="1" applyFill="1" applyBorder="1" applyAlignment="1">
      <alignment horizontal="center" vertical="center" wrapText="1"/>
    </xf>
    <xf numFmtId="0" fontId="7" fillId="8" borderId="11" xfId="3" applyFont="1" applyFill="1" applyBorder="1" applyAlignment="1">
      <alignment horizontal="center" vertical="center" wrapText="1"/>
    </xf>
    <xf numFmtId="9" fontId="7" fillId="8" borderId="14" xfId="3" applyNumberFormat="1" applyFont="1" applyFill="1" applyBorder="1" applyAlignment="1">
      <alignment horizontal="center" vertical="center" wrapText="1"/>
    </xf>
    <xf numFmtId="0" fontId="6" fillId="8" borderId="16" xfId="3" applyFont="1" applyFill="1" applyBorder="1" applyAlignment="1">
      <alignment horizontal="center" vertical="center" wrapText="1"/>
    </xf>
    <xf numFmtId="0" fontId="7" fillId="8" borderId="16" xfId="3" quotePrefix="1" applyFont="1" applyFill="1" applyBorder="1" applyAlignment="1">
      <alignment horizontal="center" vertical="center" wrapText="1"/>
    </xf>
    <xf numFmtId="0" fontId="7" fillId="8" borderId="18" xfId="3" quotePrefix="1" applyFont="1" applyFill="1" applyBorder="1" applyAlignment="1">
      <alignment horizontal="center" vertical="center" wrapText="1"/>
    </xf>
    <xf numFmtId="9" fontId="7" fillId="8" borderId="18" xfId="3" quotePrefix="1" applyNumberFormat="1" applyFont="1" applyFill="1" applyBorder="1" applyAlignment="1">
      <alignment horizontal="center" vertical="center" wrapText="1"/>
    </xf>
    <xf numFmtId="9" fontId="7" fillId="8" borderId="14" xfId="3" quotePrefix="1" applyNumberFormat="1" applyFont="1" applyFill="1" applyBorder="1" applyAlignment="1">
      <alignment horizontal="center" vertical="center" wrapText="1"/>
    </xf>
    <xf numFmtId="164" fontId="7" fillId="8" borderId="16" xfId="0" applyNumberFormat="1" applyFont="1" applyFill="1" applyBorder="1" applyAlignment="1">
      <alignment horizontal="center" vertical="center"/>
    </xf>
    <xf numFmtId="0" fontId="6" fillId="3" borderId="16" xfId="3" applyFont="1" applyFill="1" applyBorder="1" applyAlignment="1">
      <alignment horizontal="center" vertical="center" wrapText="1"/>
    </xf>
    <xf numFmtId="9" fontId="7" fillId="5" borderId="11" xfId="3" applyNumberFormat="1" applyFont="1" applyFill="1" applyBorder="1" applyAlignment="1">
      <alignment horizontal="center" vertical="center" wrapText="1"/>
    </xf>
    <xf numFmtId="9" fontId="7" fillId="7" borderId="11" xfId="0" quotePrefix="1"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166" fontId="6" fillId="4" borderId="13" xfId="1" applyNumberFormat="1" applyFont="1" applyFill="1" applyBorder="1" applyAlignment="1">
      <alignment horizontal="center" vertical="center"/>
    </xf>
    <xf numFmtId="166" fontId="6" fillId="4" borderId="14" xfId="1" applyNumberFormat="1" applyFont="1" applyFill="1" applyBorder="1" applyAlignment="1">
      <alignment horizontal="center" vertical="center"/>
    </xf>
    <xf numFmtId="166" fontId="6" fillId="4" borderId="16" xfId="1" applyNumberFormat="1" applyFont="1" applyFill="1" applyBorder="1" applyAlignment="1">
      <alignment horizontal="center" vertical="center"/>
    </xf>
    <xf numFmtId="10" fontId="6" fillId="4" borderId="16" xfId="1" applyNumberFormat="1" applyFont="1" applyFill="1" applyBorder="1" applyAlignment="1">
      <alignment horizontal="center" vertical="center"/>
    </xf>
    <xf numFmtId="0" fontId="6" fillId="7" borderId="22" xfId="3" applyFont="1" applyFill="1" applyBorder="1" applyAlignment="1">
      <alignment horizontal="center" vertical="center" wrapText="1"/>
    </xf>
    <xf numFmtId="0" fontId="6" fillId="7" borderId="23" xfId="3" applyFont="1" applyFill="1" applyBorder="1" applyAlignment="1">
      <alignment horizontal="center" vertical="center" wrapText="1"/>
    </xf>
    <xf numFmtId="0" fontId="8" fillId="7" borderId="18" xfId="0" applyFont="1" applyFill="1" applyBorder="1" applyAlignment="1">
      <alignment horizontal="center" vertical="center" wrapText="1" readingOrder="1"/>
    </xf>
    <xf numFmtId="0" fontId="8" fillId="7" borderId="11" xfId="0" applyFont="1" applyFill="1" applyBorder="1" applyAlignment="1">
      <alignment horizontal="center" vertical="center" wrapText="1" readingOrder="1"/>
    </xf>
    <xf numFmtId="0" fontId="8" fillId="7" borderId="14" xfId="0" applyFont="1" applyFill="1" applyBorder="1" applyAlignment="1">
      <alignment horizontal="center" vertical="center" wrapText="1" readingOrder="1"/>
    </xf>
    <xf numFmtId="0" fontId="6" fillId="7" borderId="18" xfId="3" applyFont="1" applyFill="1" applyBorder="1" applyAlignment="1">
      <alignment horizontal="left" vertical="center" wrapText="1"/>
    </xf>
    <xf numFmtId="0" fontId="6" fillId="7" borderId="14" xfId="3" applyFont="1" applyFill="1" applyBorder="1" applyAlignment="1">
      <alignment horizontal="left" vertical="center" wrapText="1"/>
    </xf>
    <xf numFmtId="0" fontId="6" fillId="7" borderId="19" xfId="3" applyFont="1" applyFill="1" applyBorder="1" applyAlignment="1">
      <alignment horizontal="center" vertical="center" wrapText="1"/>
    </xf>
    <xf numFmtId="0" fontId="6" fillId="7" borderId="12" xfId="3" applyFont="1" applyFill="1" applyBorder="1" applyAlignment="1">
      <alignment horizontal="center" vertical="center" wrapText="1"/>
    </xf>
    <xf numFmtId="0" fontId="6" fillId="7" borderId="15" xfId="3" applyFont="1" applyFill="1" applyBorder="1" applyAlignment="1">
      <alignment horizontal="center" vertical="center" wrapText="1"/>
    </xf>
    <xf numFmtId="0" fontId="8" fillId="7" borderId="16" xfId="0" applyFont="1" applyFill="1" applyBorder="1" applyAlignment="1">
      <alignment horizontal="center" vertical="center" wrapText="1" readingOrder="1"/>
    </xf>
    <xf numFmtId="0" fontId="6" fillId="5" borderId="21" xfId="3" applyFont="1" applyFill="1" applyBorder="1" applyAlignment="1">
      <alignment horizontal="center" vertical="center"/>
    </xf>
    <xf numFmtId="0" fontId="6" fillId="5" borderId="10" xfId="3" applyFont="1" applyFill="1" applyBorder="1" applyAlignment="1">
      <alignment horizontal="center" vertical="center"/>
    </xf>
    <xf numFmtId="0" fontId="6" fillId="5" borderId="20" xfId="3" applyFont="1" applyFill="1" applyBorder="1" applyAlignment="1">
      <alignment horizontal="center" vertical="center"/>
    </xf>
    <xf numFmtId="0" fontId="8" fillId="5" borderId="18" xfId="0" applyFont="1" applyFill="1" applyBorder="1" applyAlignment="1">
      <alignment horizontal="center" vertical="center" wrapText="1" readingOrder="1"/>
    </xf>
    <xf numFmtId="0" fontId="8" fillId="5" borderId="11" xfId="0" applyFont="1" applyFill="1" applyBorder="1" applyAlignment="1">
      <alignment horizontal="center" vertical="center" wrapText="1" readingOrder="1"/>
    </xf>
    <xf numFmtId="0" fontId="8" fillId="5" borderId="14" xfId="0" applyFont="1" applyFill="1" applyBorder="1" applyAlignment="1">
      <alignment horizontal="center" vertical="center" wrapText="1" readingOrder="1"/>
    </xf>
    <xf numFmtId="0" fontId="0" fillId="5" borderId="18" xfId="0" applyFill="1" applyBorder="1" applyAlignment="1">
      <alignment horizontal="left" vertical="center" wrapText="1"/>
    </xf>
    <xf numFmtId="0" fontId="0" fillId="5" borderId="14" xfId="0" applyFill="1" applyBorder="1" applyAlignment="1">
      <alignment horizontal="left" vertical="center" wrapText="1"/>
    </xf>
    <xf numFmtId="0" fontId="6" fillId="5" borderId="19" xfId="3" applyFont="1" applyFill="1" applyBorder="1" applyAlignment="1">
      <alignment horizontal="center" vertical="center" wrapText="1"/>
    </xf>
    <xf numFmtId="0" fontId="6" fillId="5" borderId="15" xfId="3" applyFont="1" applyFill="1" applyBorder="1" applyAlignment="1">
      <alignment horizontal="center" vertical="center" wrapText="1"/>
    </xf>
    <xf numFmtId="0" fontId="6" fillId="6" borderId="21" xfId="3" applyFont="1" applyFill="1" applyBorder="1" applyAlignment="1">
      <alignment horizontal="center" vertical="center" wrapText="1"/>
    </xf>
    <xf numFmtId="0" fontId="6" fillId="6" borderId="10" xfId="3" applyFont="1" applyFill="1" applyBorder="1" applyAlignment="1">
      <alignment horizontal="center" vertical="center" wrapText="1"/>
    </xf>
    <xf numFmtId="0" fontId="6" fillId="6" borderId="20" xfId="3" applyFont="1" applyFill="1" applyBorder="1" applyAlignment="1">
      <alignment horizontal="center" vertical="center" wrapText="1"/>
    </xf>
    <xf numFmtId="0" fontId="8" fillId="6" borderId="18" xfId="0" applyFont="1" applyFill="1" applyBorder="1" applyAlignment="1">
      <alignment horizontal="center" vertical="center" wrapText="1" readingOrder="1"/>
    </xf>
    <xf numFmtId="0" fontId="8" fillId="6" borderId="11" xfId="0" applyFont="1" applyFill="1" applyBorder="1" applyAlignment="1">
      <alignment horizontal="center" vertical="center" wrapText="1" readingOrder="1"/>
    </xf>
    <xf numFmtId="0" fontId="0" fillId="6" borderId="18" xfId="0" applyFill="1" applyBorder="1" applyAlignment="1">
      <alignment horizontal="left" vertical="center" wrapText="1"/>
    </xf>
    <xf numFmtId="0" fontId="0" fillId="6" borderId="11" xfId="0" applyFill="1" applyBorder="1" applyAlignment="1">
      <alignment horizontal="left" vertical="center" wrapText="1"/>
    </xf>
    <xf numFmtId="0" fontId="0" fillId="6" borderId="14" xfId="0" applyFill="1" applyBorder="1" applyAlignment="1">
      <alignment horizontal="left" vertical="center" wrapText="1"/>
    </xf>
    <xf numFmtId="0" fontId="6" fillId="6" borderId="19" xfId="3" applyFont="1" applyFill="1" applyBorder="1" applyAlignment="1">
      <alignment horizontal="center" vertical="center" wrapText="1"/>
    </xf>
    <xf numFmtId="0" fontId="6" fillId="6" borderId="12" xfId="3" applyFont="1" applyFill="1" applyBorder="1" applyAlignment="1">
      <alignment horizontal="center" vertical="center" wrapText="1"/>
    </xf>
    <xf numFmtId="0" fontId="6" fillId="6" borderId="15" xfId="3" applyFont="1" applyFill="1" applyBorder="1" applyAlignment="1">
      <alignment horizontal="center" vertical="center" wrapText="1"/>
    </xf>
    <xf numFmtId="0" fontId="6" fillId="4" borderId="7" xfId="3" applyFont="1" applyFill="1" applyBorder="1" applyAlignment="1">
      <alignment horizontal="center" vertical="center"/>
    </xf>
    <xf numFmtId="0" fontId="6" fillId="4" borderId="10" xfId="3" applyFont="1" applyFill="1" applyBorder="1" applyAlignment="1">
      <alignment horizontal="center" vertical="center"/>
    </xf>
    <xf numFmtId="0" fontId="6" fillId="4" borderId="20" xfId="3" applyFont="1" applyFill="1" applyBorder="1" applyAlignment="1">
      <alignment horizontal="center" vertical="center"/>
    </xf>
    <xf numFmtId="0" fontId="8" fillId="4" borderId="8" xfId="0" applyFont="1" applyFill="1" applyBorder="1" applyAlignment="1">
      <alignment horizontal="center" vertical="center" wrapText="1" readingOrder="1"/>
    </xf>
    <xf numFmtId="0" fontId="8" fillId="4" borderId="14" xfId="0" applyFont="1" applyFill="1" applyBorder="1" applyAlignment="1">
      <alignment horizontal="center" vertical="center" wrapText="1" readingOrder="1"/>
    </xf>
    <xf numFmtId="0" fontId="0" fillId="4" borderId="8" xfId="0" applyFill="1" applyBorder="1" applyAlignment="1">
      <alignment horizontal="left" vertical="top" wrapText="1"/>
    </xf>
    <xf numFmtId="0" fontId="0" fillId="4" borderId="14" xfId="0" applyFill="1" applyBorder="1" applyAlignment="1">
      <alignment horizontal="left" vertical="top"/>
    </xf>
    <xf numFmtId="0" fontId="6" fillId="4" borderId="9" xfId="3" applyFont="1" applyFill="1" applyBorder="1" applyAlignment="1">
      <alignment horizontal="center" vertical="center" wrapText="1"/>
    </xf>
    <xf numFmtId="0" fontId="6" fillId="4" borderId="15" xfId="3" applyFont="1" applyFill="1" applyBorder="1" applyAlignment="1">
      <alignment horizontal="center" vertical="center" wrapText="1"/>
    </xf>
    <xf numFmtId="0" fontId="8" fillId="4" borderId="16" xfId="0" applyFont="1" applyFill="1" applyBorder="1" applyAlignment="1">
      <alignment horizontal="center" vertical="center" wrapText="1" readingOrder="1"/>
    </xf>
    <xf numFmtId="0" fontId="8" fillId="4" borderId="18" xfId="0" applyFont="1" applyFill="1" applyBorder="1" applyAlignment="1">
      <alignment horizontal="center" vertical="center" wrapText="1" readingOrder="1"/>
    </xf>
    <xf numFmtId="0" fontId="8" fillId="4" borderId="11" xfId="0" applyFont="1" applyFill="1" applyBorder="1" applyAlignment="1">
      <alignment horizontal="center" vertical="center" wrapText="1" readingOrder="1"/>
    </xf>
    <xf numFmtId="0" fontId="7" fillId="4" borderId="18" xfId="0" applyFont="1" applyFill="1" applyBorder="1" applyAlignment="1">
      <alignment horizontal="left" vertical="center"/>
    </xf>
    <xf numFmtId="0" fontId="7" fillId="4" borderId="14" xfId="0" applyFont="1" applyFill="1" applyBorder="1" applyAlignment="1">
      <alignment horizontal="left" vertical="center"/>
    </xf>
    <xf numFmtId="0" fontId="6" fillId="4" borderId="19" xfId="3"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3" applyBorder="1" applyAlignment="1">
      <alignment horizontal="center" vertical="center" wrapText="1"/>
    </xf>
    <xf numFmtId="0" fontId="4" fillId="0" borderId="4" xfId="3" applyBorder="1" applyAlignment="1">
      <alignment horizontal="center" vertical="center" wrapText="1"/>
    </xf>
    <xf numFmtId="0" fontId="5" fillId="2" borderId="7"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8"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8" xfId="3" applyFont="1" applyFill="1" applyBorder="1" applyAlignment="1">
      <alignment horizontal="center" vertical="center"/>
    </xf>
    <xf numFmtId="0" fontId="5" fillId="2" borderId="11" xfId="3" applyFont="1" applyFill="1" applyBorder="1" applyAlignment="1">
      <alignment horizontal="center" vertical="center"/>
    </xf>
    <xf numFmtId="0" fontId="5" fillId="3" borderId="9" xfId="3" applyFont="1" applyFill="1" applyBorder="1" applyAlignment="1">
      <alignment horizontal="center" vertical="center" wrapText="1"/>
    </xf>
    <xf numFmtId="0" fontId="5" fillId="3" borderId="12" xfId="3" applyFont="1" applyFill="1" applyBorder="1" applyAlignment="1">
      <alignment horizontal="center" vertical="center" wrapText="1"/>
    </xf>
    <xf numFmtId="0" fontId="5" fillId="2" borderId="28" xfId="3" applyFont="1" applyFill="1" applyBorder="1" applyAlignment="1">
      <alignment horizontal="center" vertical="center" wrapText="1"/>
    </xf>
    <xf numFmtId="0" fontId="5" fillId="2" borderId="26" xfId="3" applyFont="1" applyFill="1" applyBorder="1" applyAlignment="1">
      <alignment horizontal="center" vertical="center" wrapText="1"/>
    </xf>
    <xf numFmtId="0" fontId="5" fillId="2" borderId="29"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7" fillId="7" borderId="8" xfId="0" applyFont="1" applyFill="1" applyBorder="1" applyAlignment="1">
      <alignment horizontal="left" vertical="center" wrapText="1"/>
    </xf>
    <xf numFmtId="0" fontId="7" fillId="7" borderId="32" xfId="0" applyFont="1" applyFill="1" applyBorder="1" applyAlignment="1">
      <alignment horizontal="left" vertical="center" wrapText="1"/>
    </xf>
    <xf numFmtId="17" fontId="7" fillId="7" borderId="8" xfId="0" quotePrefix="1" applyNumberFormat="1" applyFont="1" applyFill="1" applyBorder="1" applyAlignment="1">
      <alignment horizontal="center" vertical="center" wrapText="1"/>
    </xf>
    <xf numFmtId="17" fontId="7" fillId="7" borderId="32" xfId="0" quotePrefix="1" applyNumberFormat="1" applyFont="1" applyFill="1" applyBorder="1" applyAlignment="1">
      <alignment horizontal="center" vertical="center" wrapText="1"/>
    </xf>
    <xf numFmtId="17" fontId="7" fillId="7" borderId="18" xfId="0" quotePrefix="1" applyNumberFormat="1" applyFont="1" applyFill="1" applyBorder="1" applyAlignment="1">
      <alignment horizontal="center" vertical="center" wrapText="1"/>
    </xf>
    <xf numFmtId="0" fontId="7" fillId="7" borderId="18" xfId="0" applyFont="1" applyFill="1" applyBorder="1" applyAlignment="1">
      <alignment horizontal="left" vertical="center" wrapText="1"/>
    </xf>
    <xf numFmtId="0" fontId="7" fillId="4" borderId="8" xfId="0" applyFont="1" applyFill="1" applyBorder="1" applyAlignment="1">
      <alignment horizontal="left" vertical="top" wrapText="1"/>
    </xf>
    <xf numFmtId="0" fontId="7" fillId="4" borderId="14" xfId="0" applyFont="1" applyFill="1" applyBorder="1" applyAlignment="1">
      <alignment horizontal="left" vertical="top"/>
    </xf>
    <xf numFmtId="0" fontId="7" fillId="4" borderId="14" xfId="0" applyFont="1" applyFill="1" applyBorder="1" applyAlignment="1">
      <alignment horizontal="left" vertical="top" wrapText="1"/>
    </xf>
    <xf numFmtId="0" fontId="7" fillId="4" borderId="18"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4" xfId="0" applyFont="1" applyFill="1" applyBorder="1" applyAlignment="1">
      <alignment horizontal="center" vertical="center"/>
    </xf>
    <xf numFmtId="9" fontId="7" fillId="4" borderId="18" xfId="3" applyNumberFormat="1" applyFont="1" applyFill="1" applyBorder="1" applyAlignment="1">
      <alignment horizontal="center" vertical="center" wrapText="1"/>
    </xf>
    <xf numFmtId="9" fontId="7" fillId="4" borderId="14" xfId="3" applyNumberFormat="1" applyFont="1" applyFill="1" applyBorder="1" applyAlignment="1">
      <alignment horizontal="center" vertical="center" wrapText="1"/>
    </xf>
    <xf numFmtId="0" fontId="7" fillId="4" borderId="18"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4" xfId="0" applyFont="1" applyFill="1" applyBorder="1" applyAlignment="1">
      <alignment horizontal="left"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7" fillId="5" borderId="18"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6" fillId="7" borderId="21" xfId="3" applyFont="1" applyFill="1" applyBorder="1" applyAlignment="1">
      <alignment horizontal="center" vertical="center" wrapText="1"/>
    </xf>
    <xf numFmtId="0" fontId="6" fillId="7" borderId="10" xfId="3" applyFont="1" applyFill="1" applyBorder="1" applyAlignment="1">
      <alignment horizontal="center" vertical="center" wrapText="1"/>
    </xf>
    <xf numFmtId="0" fontId="6" fillId="7" borderId="33" xfId="3" applyFont="1" applyFill="1" applyBorder="1" applyAlignment="1">
      <alignment horizontal="center" vertical="center" wrapText="1"/>
    </xf>
    <xf numFmtId="0" fontId="6" fillId="6" borderId="18" xfId="3" applyFont="1" applyFill="1" applyBorder="1" applyAlignment="1">
      <alignment horizontal="center" vertical="center" wrapText="1"/>
    </xf>
    <xf numFmtId="0" fontId="6" fillId="6" borderId="14" xfId="3"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0" fontId="6" fillId="7" borderId="14" xfId="3"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8" xfId="3" applyFont="1" applyFill="1" applyBorder="1" applyAlignment="1">
      <alignment horizontal="center" vertical="center" wrapText="1"/>
    </xf>
    <xf numFmtId="0" fontId="7" fillId="4" borderId="14" xfId="3" applyFont="1" applyFill="1" applyBorder="1" applyAlignment="1">
      <alignment horizontal="center" vertical="center" wrapText="1"/>
    </xf>
    <xf numFmtId="0" fontId="7" fillId="6" borderId="18" xfId="2" quotePrefix="1" applyNumberFormat="1" applyFont="1" applyFill="1" applyBorder="1" applyAlignment="1">
      <alignment horizontal="center" vertical="center" wrapText="1"/>
    </xf>
    <xf numFmtId="0" fontId="7" fillId="6" borderId="14" xfId="2" quotePrefix="1" applyNumberFormat="1" applyFont="1" applyFill="1" applyBorder="1" applyAlignment="1">
      <alignment horizontal="center" vertical="center" wrapText="1"/>
    </xf>
    <xf numFmtId="0" fontId="6" fillId="5" borderId="18" xfId="3" applyFont="1" applyFill="1" applyBorder="1" applyAlignment="1">
      <alignment horizontal="left" vertical="center" wrapText="1"/>
    </xf>
    <xf numFmtId="0" fontId="6" fillId="5" borderId="14" xfId="3"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8" fillId="7" borderId="32" xfId="0" applyFont="1" applyFill="1" applyBorder="1" applyAlignment="1">
      <alignment horizontal="center" vertical="center" wrapText="1" readingOrder="1"/>
    </xf>
    <xf numFmtId="0" fontId="7" fillId="7" borderId="18"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18" xfId="3" applyFont="1" applyFill="1" applyBorder="1" applyAlignment="1">
      <alignment horizontal="center" vertical="center" wrapText="1"/>
    </xf>
    <xf numFmtId="0" fontId="7" fillId="7" borderId="32" xfId="3" applyFont="1" applyFill="1" applyBorder="1" applyAlignment="1">
      <alignment horizontal="center" vertical="center" wrapText="1"/>
    </xf>
    <xf numFmtId="0" fontId="7" fillId="6" borderId="18" xfId="2" applyNumberFormat="1" applyFont="1" applyFill="1" applyBorder="1" applyAlignment="1">
      <alignment horizontal="center" vertical="center"/>
    </xf>
    <xf numFmtId="0" fontId="7" fillId="6" borderId="14" xfId="2" applyNumberFormat="1" applyFont="1" applyFill="1" applyBorder="1" applyAlignment="1">
      <alignment horizontal="center" vertical="center"/>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8"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3" applyFont="1" applyFill="1" applyBorder="1" applyAlignment="1">
      <alignment horizontal="center" vertical="center" wrapText="1"/>
    </xf>
    <xf numFmtId="9" fontId="7" fillId="4" borderId="11" xfId="3" applyNumberFormat="1" applyFont="1" applyFill="1" applyBorder="1" applyAlignment="1">
      <alignment horizontal="center" vertical="center" wrapText="1"/>
    </xf>
    <xf numFmtId="0" fontId="7" fillId="5" borderId="11" xfId="3" applyFont="1" applyFill="1" applyBorder="1" applyAlignment="1">
      <alignment horizontal="center" vertical="center" wrapText="1"/>
    </xf>
    <xf numFmtId="9" fontId="7" fillId="6" borderId="18" xfId="2" quotePrefix="1" applyFont="1" applyFill="1" applyBorder="1" applyAlignment="1">
      <alignment horizontal="center" vertical="center" wrapText="1"/>
    </xf>
    <xf numFmtId="0" fontId="6" fillId="6" borderId="11" xfId="3" applyFont="1" applyFill="1" applyBorder="1" applyAlignment="1">
      <alignment horizontal="center" vertical="center" wrapText="1"/>
    </xf>
    <xf numFmtId="0" fontId="7" fillId="6" borderId="11" xfId="2" applyNumberFormat="1" applyFont="1" applyFill="1" applyBorder="1" applyAlignment="1">
      <alignment horizontal="center" vertical="center"/>
    </xf>
    <xf numFmtId="9" fontId="7" fillId="7" borderId="16" xfId="0" applyNumberFormat="1" applyFont="1" applyFill="1" applyBorder="1" applyAlignment="1">
      <alignment horizontal="center" vertical="center" wrapText="1"/>
    </xf>
    <xf numFmtId="9" fontId="7" fillId="6" borderId="18" xfId="2" applyFont="1" applyFill="1" applyBorder="1" applyAlignment="1">
      <alignment horizontal="center" vertical="center"/>
    </xf>
    <xf numFmtId="9" fontId="7" fillId="5" borderId="16" xfId="3" applyNumberFormat="1" applyFont="1" applyFill="1" applyBorder="1" applyAlignment="1">
      <alignment horizontal="center" vertical="center" wrapText="1"/>
    </xf>
    <xf numFmtId="0" fontId="7" fillId="5" borderId="16" xfId="3" applyFont="1" applyFill="1" applyBorder="1" applyAlignment="1">
      <alignment horizontal="center" vertical="center" wrapText="1"/>
    </xf>
    <xf numFmtId="9" fontId="7" fillId="6" borderId="14" xfId="2" quotePrefix="1" applyFont="1" applyFill="1" applyBorder="1" applyAlignment="1">
      <alignment horizontal="center" vertical="center" wrapText="1"/>
    </xf>
    <xf numFmtId="9" fontId="7" fillId="7" borderId="18" xfId="0" quotePrefix="1" applyNumberFormat="1" applyFont="1" applyFill="1" applyBorder="1" applyAlignment="1">
      <alignment horizontal="center" vertical="center" wrapText="1"/>
    </xf>
    <xf numFmtId="9" fontId="7" fillId="7" borderId="14" xfId="0" quotePrefix="1" applyNumberFormat="1" applyFont="1" applyFill="1" applyBorder="1" applyAlignment="1">
      <alignment horizontal="center" vertical="center" wrapText="1"/>
    </xf>
    <xf numFmtId="17" fontId="7" fillId="7" borderId="14" xfId="0" quotePrefix="1" applyNumberFormat="1" applyFont="1" applyFill="1" applyBorder="1" applyAlignment="1">
      <alignment horizontal="center" vertical="center" wrapText="1"/>
    </xf>
    <xf numFmtId="0" fontId="5" fillId="2" borderId="34"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35" xfId="3"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4" xfId="0" applyFill="1" applyBorder="1" applyAlignment="1">
      <alignment horizontal="center" vertical="center" wrapText="1"/>
    </xf>
    <xf numFmtId="9" fontId="7" fillId="8" borderId="18" xfId="3" applyNumberFormat="1" applyFont="1" applyFill="1" applyBorder="1" applyAlignment="1">
      <alignment horizontal="center" vertical="center" wrapText="1"/>
    </xf>
    <xf numFmtId="9" fontId="7" fillId="8" borderId="14" xfId="3" applyNumberFormat="1"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8" xfId="3" applyFont="1" applyFill="1" applyBorder="1" applyAlignment="1">
      <alignment horizontal="center" vertical="center" wrapText="1"/>
    </xf>
    <xf numFmtId="0" fontId="7" fillId="8" borderId="11" xfId="3" applyFont="1" applyFill="1" applyBorder="1" applyAlignment="1">
      <alignment horizontal="center" vertical="center" wrapText="1"/>
    </xf>
    <xf numFmtId="0" fontId="7" fillId="8" borderId="14" xfId="3" applyFont="1" applyFill="1" applyBorder="1" applyAlignment="1">
      <alignment horizontal="center" vertical="center" wrapText="1"/>
    </xf>
    <xf numFmtId="164" fontId="7" fillId="8" borderId="18" xfId="3" applyNumberFormat="1" applyFont="1" applyFill="1" applyBorder="1" applyAlignment="1">
      <alignment horizontal="center" vertical="center" wrapText="1"/>
    </xf>
    <xf numFmtId="164" fontId="7" fillId="8" borderId="11" xfId="3" applyNumberFormat="1" applyFont="1" applyFill="1" applyBorder="1" applyAlignment="1">
      <alignment horizontal="center" vertical="center" wrapText="1"/>
    </xf>
    <xf numFmtId="164" fontId="7" fillId="8" borderId="14" xfId="3" applyNumberFormat="1" applyFont="1" applyFill="1" applyBorder="1" applyAlignment="1">
      <alignment horizontal="center" vertical="center" wrapText="1"/>
    </xf>
    <xf numFmtId="9" fontId="7" fillId="8" borderId="11" xfId="3"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9" fontId="7" fillId="3" borderId="11" xfId="0" applyNumberFormat="1" applyFont="1" applyFill="1" applyBorder="1" applyAlignment="1">
      <alignment horizontal="center" vertical="center" wrapText="1"/>
    </xf>
    <xf numFmtId="9" fontId="7" fillId="6" borderId="11" xfId="2" applyFont="1" applyFill="1" applyBorder="1" applyAlignment="1">
      <alignment horizontal="center" vertical="center"/>
    </xf>
    <xf numFmtId="9" fontId="7" fillId="6" borderId="14" xfId="2" applyFont="1" applyFill="1" applyBorder="1" applyAlignment="1">
      <alignment horizontal="center" vertical="center"/>
    </xf>
    <xf numFmtId="9" fontId="7" fillId="7" borderId="8" xfId="0" quotePrefix="1" applyNumberFormat="1" applyFont="1" applyFill="1" applyBorder="1" applyAlignment="1">
      <alignment horizontal="center" vertical="center" wrapText="1"/>
    </xf>
    <xf numFmtId="9" fontId="7" fillId="7" borderId="32" xfId="0" quotePrefix="1" applyNumberFormat="1" applyFont="1" applyFill="1" applyBorder="1" applyAlignment="1">
      <alignment horizontal="center" vertical="center" wrapText="1"/>
    </xf>
    <xf numFmtId="0" fontId="7" fillId="8" borderId="32" xfId="3" applyFont="1" applyFill="1" applyBorder="1" applyAlignment="1">
      <alignment horizontal="center" vertical="center" wrapText="1"/>
    </xf>
    <xf numFmtId="17" fontId="7" fillId="8" borderId="18" xfId="0" quotePrefix="1" applyNumberFormat="1" applyFont="1" applyFill="1" applyBorder="1" applyAlignment="1">
      <alignment horizontal="center" vertical="center" wrapText="1"/>
    </xf>
    <xf numFmtId="17" fontId="7" fillId="8" borderId="32" xfId="0" quotePrefix="1" applyNumberFormat="1" applyFont="1" applyFill="1" applyBorder="1" applyAlignment="1">
      <alignment horizontal="center" vertical="center" wrapText="1"/>
    </xf>
    <xf numFmtId="0" fontId="7" fillId="8" borderId="18" xfId="0" applyFont="1" applyFill="1" applyBorder="1" applyAlignment="1">
      <alignment horizontal="left" vertical="center" wrapText="1"/>
    </xf>
    <xf numFmtId="0" fontId="7" fillId="8" borderId="32" xfId="0" applyFont="1" applyFill="1" applyBorder="1" applyAlignment="1">
      <alignment horizontal="left" vertical="center" wrapText="1"/>
    </xf>
    <xf numFmtId="9" fontId="7" fillId="8" borderId="18" xfId="0" quotePrefix="1" applyNumberFormat="1" applyFont="1" applyFill="1" applyBorder="1" applyAlignment="1">
      <alignment horizontal="center" vertical="center" wrapText="1"/>
    </xf>
    <xf numFmtId="9" fontId="7" fillId="3" borderId="14" xfId="0" applyNumberFormat="1" applyFont="1" applyFill="1" applyBorder="1" applyAlignment="1">
      <alignment horizontal="center" vertical="center" wrapText="1"/>
    </xf>
    <xf numFmtId="9" fontId="7" fillId="8" borderId="18" xfId="3" quotePrefix="1" applyNumberFormat="1" applyFont="1" applyFill="1" applyBorder="1" applyAlignment="1">
      <alignment horizontal="center" vertical="center" wrapText="1"/>
    </xf>
    <xf numFmtId="9" fontId="7" fillId="8" borderId="14" xfId="3" quotePrefix="1" applyNumberFormat="1" applyFont="1" applyFill="1" applyBorder="1" applyAlignment="1">
      <alignment horizontal="center" vertical="center" wrapText="1"/>
    </xf>
  </cellXfs>
  <cellStyles count="4">
    <cellStyle name="Comma" xfId="1" builtinId="3"/>
    <cellStyle name="Excel Built-in Normal"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257175</xdr:colOff>
      <xdr:row>0</xdr:row>
      <xdr:rowOff>43815</xdr:rowOff>
    </xdr:from>
    <xdr:to>
      <xdr:col>5</xdr:col>
      <xdr:colOff>1085850</xdr:colOff>
      <xdr:row>1</xdr:row>
      <xdr:rowOff>169545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71735" y="43815"/>
          <a:ext cx="828675" cy="31623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28EB0B6-0B99-4B5F-8A04-3470EC776B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96895" y="158115"/>
          <a:ext cx="828675" cy="31623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66BB915A-56A8-4E58-92D3-B276B4EE82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45ED52C-22B1-4063-BE75-C7EEF2B6E7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BE072A68-D3C4-4884-82CA-0874B12526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02948EE4-134B-4156-A499-607D3ECE9F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05733D9D-7F97-4559-BDCE-75770A8F30B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154275" y="158115"/>
          <a:ext cx="828675" cy="31623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3EF84196-2631-4C7C-AD77-47B6618316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154275" y="158115"/>
          <a:ext cx="828675" cy="3162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264795</xdr:colOff>
      <xdr:row>0</xdr:row>
      <xdr:rowOff>158115</xdr:rowOff>
    </xdr:from>
    <xdr:to>
      <xdr:col>6</xdr:col>
      <xdr:colOff>1093470</xdr:colOff>
      <xdr:row>1</xdr:row>
      <xdr:rowOff>283845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601075" y="158115"/>
          <a:ext cx="828675" cy="3162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264795</xdr:colOff>
      <xdr:row>0</xdr:row>
      <xdr:rowOff>158115</xdr:rowOff>
    </xdr:from>
    <xdr:to>
      <xdr:col>6</xdr:col>
      <xdr:colOff>1093470</xdr:colOff>
      <xdr:row>1</xdr:row>
      <xdr:rowOff>283845</xdr:rowOff>
    </xdr:to>
    <xdr:pic>
      <xdr:nvPicPr>
        <xdr:cNvPr id="2" name="Picture 2">
          <a:extLst>
            <a:ext uri="{FF2B5EF4-FFF2-40B4-BE49-F238E27FC236}">
              <a16:creationId xmlns:a16="http://schemas.microsoft.com/office/drawing/2014/main" id="{EF97A6C2-E4B5-4BD4-831A-7E83136EF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77095" y="158115"/>
          <a:ext cx="828675" cy="31623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E896582D-C76B-4654-98C4-43EF7E252B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885545" y="158115"/>
          <a:ext cx="828675" cy="31623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E4DA505C-A48C-4D71-9A5F-918FC974B5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885545" y="158115"/>
          <a:ext cx="828675" cy="31623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6F72A133-2E7F-427F-AF13-EA9740DB69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225395" y="158115"/>
          <a:ext cx="828675" cy="31623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17DB1F76-65D8-4D43-AB7A-B2FBC7CEE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E08D5AA-6CAB-4708-A392-1CE62C7BCD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264795</xdr:colOff>
      <xdr:row>0</xdr:row>
      <xdr:rowOff>158115</xdr:rowOff>
    </xdr:from>
    <xdr:to>
      <xdr:col>11</xdr:col>
      <xdr:colOff>1093470</xdr:colOff>
      <xdr:row>1</xdr:row>
      <xdr:rowOff>283845</xdr:rowOff>
    </xdr:to>
    <xdr:pic>
      <xdr:nvPicPr>
        <xdr:cNvPr id="2" name="Picture 2">
          <a:extLst>
            <a:ext uri="{FF2B5EF4-FFF2-40B4-BE49-F238E27FC236}">
              <a16:creationId xmlns:a16="http://schemas.microsoft.com/office/drawing/2014/main" id="{BA766D5F-61A8-402F-90E0-9F87CC460F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opLeftCell="A4" zoomScale="90" zoomScaleNormal="90" workbookViewId="0">
      <selection activeCell="E12" sqref="E12"/>
    </sheetView>
  </sheetViews>
  <sheetFormatPr defaultRowHeight="14.4" x14ac:dyDescent="0.3"/>
  <cols>
    <col min="1" max="1" width="14.6640625" customWidth="1"/>
    <col min="2" max="2" width="15.6640625" customWidth="1"/>
    <col min="3" max="3" width="39.88671875" customWidth="1"/>
    <col min="4" max="4" width="14.109375" customWidth="1"/>
    <col min="5" max="5" width="58.77734375" customWidth="1"/>
    <col min="6" max="6" width="19.44140625" customWidth="1"/>
  </cols>
  <sheetData>
    <row r="1" spans="1:8" ht="15" customHeight="1" thickTop="1" x14ac:dyDescent="0.3">
      <c r="A1" s="190" t="s">
        <v>0</v>
      </c>
      <c r="B1" s="192" t="s">
        <v>1</v>
      </c>
      <c r="C1" s="193"/>
      <c r="D1" s="193"/>
      <c r="E1" s="193"/>
      <c r="F1" s="196"/>
    </row>
    <row r="2" spans="1:8" ht="15" customHeight="1" thickBot="1" x14ac:dyDescent="0.35">
      <c r="A2" s="191"/>
      <c r="B2" s="194"/>
      <c r="C2" s="195"/>
      <c r="D2" s="195"/>
      <c r="E2" s="195"/>
      <c r="F2" s="197"/>
    </row>
    <row r="3" spans="1:8" ht="15.6" thickTop="1" thickBot="1" x14ac:dyDescent="0.35">
      <c r="A3" s="1"/>
      <c r="B3" s="2"/>
      <c r="C3" s="1"/>
      <c r="D3" s="1"/>
      <c r="E3" s="2"/>
      <c r="F3" s="1"/>
    </row>
    <row r="4" spans="1:8" ht="15" thickTop="1" x14ac:dyDescent="0.3">
      <c r="A4" s="198" t="s">
        <v>2</v>
      </c>
      <c r="B4" s="200" t="s">
        <v>89</v>
      </c>
      <c r="C4" s="202" t="s">
        <v>4</v>
      </c>
      <c r="D4" s="200" t="s">
        <v>5</v>
      </c>
      <c r="E4" s="200" t="s">
        <v>3</v>
      </c>
      <c r="F4" s="204" t="s">
        <v>6</v>
      </c>
    </row>
    <row r="5" spans="1:8" ht="15" thickBot="1" x14ac:dyDescent="0.35">
      <c r="A5" s="199"/>
      <c r="B5" s="201"/>
      <c r="C5" s="203"/>
      <c r="D5" s="201"/>
      <c r="E5" s="201"/>
      <c r="F5" s="205"/>
    </row>
    <row r="6" spans="1:8" ht="15" customHeight="1" thickTop="1" x14ac:dyDescent="0.3">
      <c r="A6" s="175" t="s">
        <v>7</v>
      </c>
      <c r="B6" s="178" t="s">
        <v>90</v>
      </c>
      <c r="C6" s="3" t="s">
        <v>8</v>
      </c>
      <c r="D6" s="139">
        <v>323906</v>
      </c>
      <c r="E6" s="180" t="s">
        <v>102</v>
      </c>
      <c r="F6" s="182" t="s">
        <v>72</v>
      </c>
    </row>
    <row r="7" spans="1:8" ht="75" customHeight="1" x14ac:dyDescent="0.3">
      <c r="A7" s="176"/>
      <c r="B7" s="179"/>
      <c r="C7" s="5" t="s">
        <v>10</v>
      </c>
      <c r="D7" s="140">
        <v>468959</v>
      </c>
      <c r="E7" s="181"/>
      <c r="F7" s="183"/>
    </row>
    <row r="8" spans="1:8" ht="43.2" x14ac:dyDescent="0.3">
      <c r="A8" s="176"/>
      <c r="B8" s="184" t="s">
        <v>91</v>
      </c>
      <c r="C8" s="8" t="s">
        <v>13</v>
      </c>
      <c r="D8" s="141">
        <v>67030</v>
      </c>
      <c r="E8" s="7" t="s">
        <v>12</v>
      </c>
      <c r="F8" s="10" t="s">
        <v>73</v>
      </c>
      <c r="H8">
        <v>468</v>
      </c>
    </row>
    <row r="9" spans="1:8" ht="28.8" x14ac:dyDescent="0.3">
      <c r="A9" s="176"/>
      <c r="B9" s="184"/>
      <c r="C9" s="8" t="s">
        <v>16</v>
      </c>
      <c r="D9" s="11" t="s">
        <v>239</v>
      </c>
      <c r="E9" s="7" t="s">
        <v>15</v>
      </c>
      <c r="F9" s="10" t="s">
        <v>74</v>
      </c>
      <c r="H9">
        <f>H8*0.6</f>
        <v>280.8</v>
      </c>
    </row>
    <row r="10" spans="1:8" ht="23.4" customHeight="1" x14ac:dyDescent="0.3">
      <c r="A10" s="176"/>
      <c r="B10" s="185" t="s">
        <v>92</v>
      </c>
      <c r="C10" s="8" t="s">
        <v>19</v>
      </c>
      <c r="D10" s="9">
        <v>7.4999999999999997E-2</v>
      </c>
      <c r="E10" s="187" t="s">
        <v>18</v>
      </c>
      <c r="F10" s="189" t="s">
        <v>75</v>
      </c>
      <c r="H10">
        <v>324</v>
      </c>
    </row>
    <row r="11" spans="1:8" ht="21.6" customHeight="1" x14ac:dyDescent="0.3">
      <c r="A11" s="176"/>
      <c r="B11" s="186"/>
      <c r="C11" s="8" t="s">
        <v>241</v>
      </c>
      <c r="D11" s="12" t="s">
        <v>240</v>
      </c>
      <c r="E11" s="188"/>
      <c r="F11" s="183"/>
      <c r="H11">
        <f>H10/H8</f>
        <v>0.69230769230769229</v>
      </c>
    </row>
    <row r="12" spans="1:8" ht="28.8" x14ac:dyDescent="0.3">
      <c r="A12" s="177"/>
      <c r="B12" s="179"/>
      <c r="C12" s="8" t="s">
        <v>23</v>
      </c>
      <c r="D12" s="142">
        <v>1.2E-2</v>
      </c>
      <c r="E12" s="7" t="s">
        <v>22</v>
      </c>
      <c r="F12" s="10" t="s">
        <v>76</v>
      </c>
    </row>
    <row r="13" spans="1:8" ht="43.2" customHeight="1" x14ac:dyDescent="0.3">
      <c r="A13" s="154" t="s">
        <v>25</v>
      </c>
      <c r="B13" s="157" t="s">
        <v>93</v>
      </c>
      <c r="C13" s="14" t="s">
        <v>27</v>
      </c>
      <c r="D13" s="15" t="s">
        <v>28</v>
      </c>
      <c r="E13" s="160" t="s">
        <v>26</v>
      </c>
      <c r="F13" s="162" t="s">
        <v>77</v>
      </c>
    </row>
    <row r="14" spans="1:8" x14ac:dyDescent="0.3">
      <c r="A14" s="155"/>
      <c r="B14" s="158"/>
      <c r="C14" s="14" t="s">
        <v>29</v>
      </c>
      <c r="D14" s="15" t="s">
        <v>30</v>
      </c>
      <c r="E14" s="161"/>
      <c r="F14" s="163"/>
    </row>
    <row r="15" spans="1:8" ht="28.8" x14ac:dyDescent="0.3">
      <c r="A15" s="155"/>
      <c r="B15" s="158"/>
      <c r="C15" s="14" t="s">
        <v>32</v>
      </c>
      <c r="D15" s="15">
        <v>0</v>
      </c>
      <c r="E15" s="16" t="s">
        <v>31</v>
      </c>
      <c r="F15" s="17" t="s">
        <v>78</v>
      </c>
    </row>
    <row r="16" spans="1:8" x14ac:dyDescent="0.3">
      <c r="A16" s="155"/>
      <c r="B16" s="158"/>
      <c r="C16" s="14" t="s">
        <v>34</v>
      </c>
      <c r="D16" s="15">
        <v>0</v>
      </c>
      <c r="E16" s="16" t="s">
        <v>33</v>
      </c>
      <c r="F16" s="17" t="s">
        <v>79</v>
      </c>
    </row>
    <row r="17" spans="1:6" ht="43.2" x14ac:dyDescent="0.3">
      <c r="A17" s="156"/>
      <c r="B17" s="159"/>
      <c r="C17" s="18" t="s">
        <v>36</v>
      </c>
      <c r="D17" s="19">
        <v>0</v>
      </c>
      <c r="E17" s="14" t="s">
        <v>35</v>
      </c>
      <c r="F17" s="17" t="s">
        <v>80</v>
      </c>
    </row>
    <row r="18" spans="1:6" ht="28.8" x14ac:dyDescent="0.3">
      <c r="A18" s="164" t="s">
        <v>37</v>
      </c>
      <c r="B18" s="45" t="s">
        <v>94</v>
      </c>
      <c r="C18" s="21" t="s">
        <v>39</v>
      </c>
      <c r="D18" s="22" t="s">
        <v>40</v>
      </c>
      <c r="E18" s="20" t="s">
        <v>38</v>
      </c>
      <c r="F18" s="23" t="s">
        <v>81</v>
      </c>
    </row>
    <row r="19" spans="1:6" ht="28.8" x14ac:dyDescent="0.3">
      <c r="A19" s="165"/>
      <c r="B19" s="45" t="s">
        <v>95</v>
      </c>
      <c r="C19" s="24" t="s">
        <v>42</v>
      </c>
      <c r="D19" s="25">
        <v>1</v>
      </c>
      <c r="E19" s="20" t="s">
        <v>41</v>
      </c>
      <c r="F19" s="23" t="s">
        <v>82</v>
      </c>
    </row>
    <row r="20" spans="1:6" ht="43.2" x14ac:dyDescent="0.3">
      <c r="A20" s="165"/>
      <c r="B20" s="45" t="s">
        <v>96</v>
      </c>
      <c r="C20" s="21" t="s">
        <v>44</v>
      </c>
      <c r="D20" s="27" t="s">
        <v>45</v>
      </c>
      <c r="E20" s="26" t="s">
        <v>43</v>
      </c>
      <c r="F20" s="23" t="s">
        <v>83</v>
      </c>
    </row>
    <row r="21" spans="1:6" ht="14.4" customHeight="1" x14ac:dyDescent="0.3">
      <c r="A21" s="165"/>
      <c r="B21" s="167" t="s">
        <v>97</v>
      </c>
      <c r="C21" s="24" t="s">
        <v>47</v>
      </c>
      <c r="D21" s="28" t="s">
        <v>48</v>
      </c>
      <c r="E21" s="169" t="s">
        <v>46</v>
      </c>
      <c r="F21" s="172" t="s">
        <v>84</v>
      </c>
    </row>
    <row r="22" spans="1:6" ht="28.8" x14ac:dyDescent="0.3">
      <c r="A22" s="165"/>
      <c r="B22" s="168"/>
      <c r="C22" s="24" t="s">
        <v>49</v>
      </c>
      <c r="D22" s="29" t="s">
        <v>50</v>
      </c>
      <c r="E22" s="170"/>
      <c r="F22" s="173"/>
    </row>
    <row r="23" spans="1:6" x14ac:dyDescent="0.3">
      <c r="A23" s="166"/>
      <c r="B23" s="168"/>
      <c r="C23" s="24" t="s">
        <v>51</v>
      </c>
      <c r="D23" s="29">
        <v>0</v>
      </c>
      <c r="E23" s="171"/>
      <c r="F23" s="174"/>
    </row>
    <row r="24" spans="1:6" x14ac:dyDescent="0.3">
      <c r="A24" s="143" t="s">
        <v>52</v>
      </c>
      <c r="B24" s="145" t="s">
        <v>98</v>
      </c>
      <c r="C24" s="30" t="s">
        <v>54</v>
      </c>
      <c r="D24" s="31" t="s">
        <v>55</v>
      </c>
      <c r="E24" s="148" t="s">
        <v>53</v>
      </c>
      <c r="F24" s="150" t="s">
        <v>85</v>
      </c>
    </row>
    <row r="25" spans="1:6" x14ac:dyDescent="0.3">
      <c r="A25" s="143"/>
      <c r="B25" s="146"/>
      <c r="C25" s="30" t="s">
        <v>56</v>
      </c>
      <c r="D25" s="31">
        <v>0.75</v>
      </c>
      <c r="E25" s="149"/>
      <c r="F25" s="151"/>
    </row>
    <row r="26" spans="1:6" ht="28.8" x14ac:dyDescent="0.3">
      <c r="A26" s="143"/>
      <c r="B26" s="146"/>
      <c r="C26" s="33" t="s">
        <v>58</v>
      </c>
      <c r="D26" s="31" t="s">
        <v>59</v>
      </c>
      <c r="E26" s="32" t="s">
        <v>57</v>
      </c>
      <c r="F26" s="151"/>
    </row>
    <row r="27" spans="1:6" ht="28.8" x14ac:dyDescent="0.3">
      <c r="A27" s="143"/>
      <c r="B27" s="146"/>
      <c r="C27" s="33" t="s">
        <v>61</v>
      </c>
      <c r="D27" s="31">
        <v>1</v>
      </c>
      <c r="E27" s="32" t="s">
        <v>60</v>
      </c>
      <c r="F27" s="152"/>
    </row>
    <row r="28" spans="1:6" ht="28.8" x14ac:dyDescent="0.3">
      <c r="A28" s="143"/>
      <c r="B28" s="147"/>
      <c r="C28" s="33" t="s">
        <v>63</v>
      </c>
      <c r="D28" s="31">
        <v>1</v>
      </c>
      <c r="E28" s="32" t="s">
        <v>62</v>
      </c>
      <c r="F28" s="34" t="s">
        <v>86</v>
      </c>
    </row>
    <row r="29" spans="1:6" ht="28.8" x14ac:dyDescent="0.3">
      <c r="A29" s="143"/>
      <c r="B29" s="153" t="s">
        <v>99</v>
      </c>
      <c r="C29" s="30" t="s">
        <v>65</v>
      </c>
      <c r="D29" s="36" t="s">
        <v>66</v>
      </c>
      <c r="E29" s="35" t="s">
        <v>64</v>
      </c>
      <c r="F29" s="37" t="s">
        <v>87</v>
      </c>
    </row>
    <row r="30" spans="1:6" ht="28.8" x14ac:dyDescent="0.3">
      <c r="A30" s="143"/>
      <c r="B30" s="153"/>
      <c r="C30" s="39" t="s">
        <v>68</v>
      </c>
      <c r="D30" s="40" t="s">
        <v>69</v>
      </c>
      <c r="E30" s="38" t="s">
        <v>67</v>
      </c>
      <c r="F30" s="37" t="s">
        <v>87</v>
      </c>
    </row>
    <row r="31" spans="1:6" ht="29.4" thickBot="1" x14ac:dyDescent="0.35">
      <c r="A31" s="144"/>
      <c r="B31" s="46" t="s">
        <v>100</v>
      </c>
      <c r="C31" s="42" t="s">
        <v>71</v>
      </c>
      <c r="D31" s="43" t="s">
        <v>69</v>
      </c>
      <c r="E31" s="41" t="s">
        <v>70</v>
      </c>
      <c r="F31" s="44" t="s">
        <v>88</v>
      </c>
    </row>
    <row r="32" spans="1:6" ht="15" thickTop="1" x14ac:dyDescent="0.3"/>
  </sheetData>
  <mergeCells count="30">
    <mergeCell ref="A1:A2"/>
    <mergeCell ref="B1:E2"/>
    <mergeCell ref="F1:F2"/>
    <mergeCell ref="A4:A5"/>
    <mergeCell ref="B4:B5"/>
    <mergeCell ref="C4:C5"/>
    <mergeCell ref="D4:D5"/>
    <mergeCell ref="E4:E5"/>
    <mergeCell ref="F4:F5"/>
    <mergeCell ref="A6:A12"/>
    <mergeCell ref="B6:B7"/>
    <mergeCell ref="E6:E7"/>
    <mergeCell ref="F6:F7"/>
    <mergeCell ref="B8:B9"/>
    <mergeCell ref="B10:B12"/>
    <mergeCell ref="E10:E11"/>
    <mergeCell ref="F10:F11"/>
    <mergeCell ref="A13:A17"/>
    <mergeCell ref="B13:B17"/>
    <mergeCell ref="E13:E14"/>
    <mergeCell ref="F13:F14"/>
    <mergeCell ref="A18:A23"/>
    <mergeCell ref="B21:B23"/>
    <mergeCell ref="E21:E23"/>
    <mergeCell ref="F21:F23"/>
    <mergeCell ref="A24:A31"/>
    <mergeCell ref="B24:B28"/>
    <mergeCell ref="E24:E25"/>
    <mergeCell ref="F24:F27"/>
    <mergeCell ref="B29:B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4129-1258-43B6-A2F7-3A63CFF41045}">
  <dimension ref="A1:I35"/>
  <sheetViews>
    <sheetView zoomScale="70" zoomScaleNormal="70" workbookViewId="0">
      <selection activeCell="L1" sqref="L1"/>
    </sheetView>
  </sheetViews>
  <sheetFormatPr defaultRowHeight="14.4" x14ac:dyDescent="0.3"/>
  <cols>
    <col min="1" max="2" width="14.6640625" customWidth="1"/>
    <col min="3" max="3" width="52.88671875" customWidth="1"/>
    <col min="4" max="4" width="39.88671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228</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211</v>
      </c>
      <c r="F6" s="79" t="s">
        <v>209</v>
      </c>
      <c r="G6" s="79">
        <v>0.97</v>
      </c>
      <c r="H6" s="218" t="s">
        <v>135</v>
      </c>
      <c r="I6" s="182" t="s">
        <v>81</v>
      </c>
    </row>
    <row r="7" spans="1:9" ht="36" customHeight="1" thickTop="1" x14ac:dyDescent="0.3">
      <c r="A7" s="176"/>
      <c r="B7" s="179"/>
      <c r="C7" s="219"/>
      <c r="D7" s="62" t="s">
        <v>140</v>
      </c>
      <c r="E7" s="56" t="s">
        <v>212</v>
      </c>
      <c r="F7" s="79" t="s">
        <v>178</v>
      </c>
      <c r="G7" s="79">
        <v>1.2</v>
      </c>
      <c r="H7" s="220"/>
      <c r="I7" s="183"/>
    </row>
    <row r="8" spans="1:9" ht="28.5" customHeight="1" x14ac:dyDescent="0.3">
      <c r="A8" s="176"/>
      <c r="B8" s="185" t="s">
        <v>92</v>
      </c>
      <c r="C8" s="221" t="s">
        <v>18</v>
      </c>
      <c r="D8" s="289" t="s">
        <v>105</v>
      </c>
      <c r="E8" s="292" t="s">
        <v>149</v>
      </c>
      <c r="F8" s="295">
        <v>4.9000000000000002E-2</v>
      </c>
      <c r="G8" s="287">
        <v>0.99</v>
      </c>
      <c r="H8" s="243" t="s">
        <v>144</v>
      </c>
      <c r="I8" s="10" t="s">
        <v>74</v>
      </c>
    </row>
    <row r="9" spans="1:9" ht="29.55" customHeight="1" x14ac:dyDescent="0.3">
      <c r="A9" s="176"/>
      <c r="B9" s="186"/>
      <c r="C9" s="222"/>
      <c r="D9" s="290"/>
      <c r="E9" s="293"/>
      <c r="F9" s="296"/>
      <c r="G9" s="298"/>
      <c r="H9" s="266"/>
      <c r="I9" s="189" t="s">
        <v>81</v>
      </c>
    </row>
    <row r="10" spans="1:9" ht="30.45" customHeight="1" x14ac:dyDescent="0.3">
      <c r="A10" s="176"/>
      <c r="B10" s="186"/>
      <c r="C10" s="67"/>
      <c r="D10" s="290"/>
      <c r="E10" s="293"/>
      <c r="F10" s="296"/>
      <c r="G10" s="298"/>
      <c r="H10" s="266"/>
      <c r="I10" s="183"/>
    </row>
    <row r="11" spans="1:9" ht="40.950000000000003" customHeight="1" x14ac:dyDescent="0.3">
      <c r="A11" s="177"/>
      <c r="B11" s="179"/>
      <c r="C11" s="68"/>
      <c r="D11" s="291"/>
      <c r="E11" s="294"/>
      <c r="F11" s="297"/>
      <c r="G11" s="288"/>
      <c r="H11" s="244"/>
      <c r="I11" s="10" t="s">
        <v>101</v>
      </c>
    </row>
    <row r="12" spans="1:9" ht="52.95" customHeight="1" x14ac:dyDescent="0.3">
      <c r="A12" s="154" t="s">
        <v>25</v>
      </c>
      <c r="B12" s="157" t="s">
        <v>93</v>
      </c>
      <c r="C12" s="16" t="s">
        <v>31</v>
      </c>
      <c r="D12" s="90" t="s">
        <v>119</v>
      </c>
      <c r="E12" s="91" t="s">
        <v>133</v>
      </c>
      <c r="F12" s="92" t="s">
        <v>165</v>
      </c>
      <c r="G12" s="92"/>
      <c r="H12" s="251" t="s">
        <v>137</v>
      </c>
      <c r="I12" s="162" t="s">
        <v>81</v>
      </c>
    </row>
    <row r="13" spans="1:9" ht="22.5" customHeight="1" x14ac:dyDescent="0.3">
      <c r="A13" s="155"/>
      <c r="B13" s="158"/>
      <c r="C13" s="249" t="s">
        <v>107</v>
      </c>
      <c r="D13" s="292" t="s">
        <v>120</v>
      </c>
      <c r="E13" s="292" t="s">
        <v>131</v>
      </c>
      <c r="F13" s="293" t="s">
        <v>163</v>
      </c>
      <c r="G13" s="88"/>
      <c r="H13" s="252"/>
      <c r="I13" s="163"/>
    </row>
    <row r="14" spans="1:9" ht="27" customHeight="1" x14ac:dyDescent="0.3">
      <c r="A14" s="155"/>
      <c r="B14" s="158"/>
      <c r="C14" s="250"/>
      <c r="D14" s="294"/>
      <c r="E14" s="294"/>
      <c r="F14" s="294"/>
      <c r="G14" s="89">
        <v>1</v>
      </c>
      <c r="H14" s="253"/>
      <c r="I14" s="17" t="s">
        <v>81</v>
      </c>
    </row>
    <row r="15" spans="1:9" ht="24" customHeight="1" x14ac:dyDescent="0.3">
      <c r="A15" s="155"/>
      <c r="B15" s="158"/>
      <c r="C15" s="160" t="s">
        <v>33</v>
      </c>
      <c r="D15" s="292" t="s">
        <v>34</v>
      </c>
      <c r="E15" s="313" t="s">
        <v>132</v>
      </c>
      <c r="F15" s="93" t="s">
        <v>166</v>
      </c>
      <c r="G15" s="287">
        <v>1</v>
      </c>
      <c r="H15" s="160" t="s">
        <v>134</v>
      </c>
      <c r="I15" s="17" t="s">
        <v>79</v>
      </c>
    </row>
    <row r="16" spans="1:9" x14ac:dyDescent="0.3">
      <c r="A16" s="156"/>
      <c r="B16" s="159"/>
      <c r="C16" s="161"/>
      <c r="D16" s="294"/>
      <c r="E16" s="314"/>
      <c r="F16" s="94"/>
      <c r="G16" s="288"/>
      <c r="H16" s="161"/>
      <c r="I16" s="17" t="s">
        <v>81</v>
      </c>
    </row>
    <row r="17" spans="1:9" ht="28.8" x14ac:dyDescent="0.3">
      <c r="A17" s="164" t="s">
        <v>37</v>
      </c>
      <c r="B17" s="45" t="s">
        <v>94</v>
      </c>
      <c r="C17" s="169" t="s">
        <v>38</v>
      </c>
      <c r="D17" s="238" t="s">
        <v>39</v>
      </c>
      <c r="E17" s="247" t="s">
        <v>40</v>
      </c>
      <c r="F17" s="270">
        <v>1</v>
      </c>
      <c r="G17" s="78"/>
      <c r="H17" s="20" t="s">
        <v>112</v>
      </c>
      <c r="I17" s="23" t="s">
        <v>81</v>
      </c>
    </row>
    <row r="18" spans="1:9" ht="28.8" x14ac:dyDescent="0.3">
      <c r="A18" s="165"/>
      <c r="B18" s="45" t="s">
        <v>95</v>
      </c>
      <c r="C18" s="171"/>
      <c r="D18" s="239"/>
      <c r="E18" s="248"/>
      <c r="F18" s="248"/>
      <c r="G18" s="75"/>
      <c r="H18" s="20" t="s">
        <v>113</v>
      </c>
      <c r="I18" s="23" t="s">
        <v>81</v>
      </c>
    </row>
    <row r="19" spans="1:9" ht="28.8" x14ac:dyDescent="0.3">
      <c r="A19" s="165"/>
      <c r="B19" s="45" t="s">
        <v>96</v>
      </c>
      <c r="C19" s="26" t="s">
        <v>43</v>
      </c>
      <c r="D19" s="49" t="s">
        <v>121</v>
      </c>
      <c r="E19" s="27" t="s">
        <v>148</v>
      </c>
      <c r="F19" s="95" t="s">
        <v>186</v>
      </c>
      <c r="G19" s="27">
        <v>0.85</v>
      </c>
      <c r="H19" s="26" t="s">
        <v>122</v>
      </c>
      <c r="I19" s="23" t="s">
        <v>81</v>
      </c>
    </row>
    <row r="20" spans="1:9" ht="14.4" customHeight="1" x14ac:dyDescent="0.3">
      <c r="A20" s="165"/>
      <c r="B20" s="167" t="s">
        <v>97</v>
      </c>
      <c r="C20" s="228" t="s">
        <v>46</v>
      </c>
      <c r="D20" s="238" t="s">
        <v>142</v>
      </c>
      <c r="E20" s="259">
        <v>0</v>
      </c>
      <c r="F20" s="259">
        <v>0</v>
      </c>
      <c r="G20" s="274">
        <v>1</v>
      </c>
      <c r="H20" s="284" t="s">
        <v>143</v>
      </c>
      <c r="I20" s="172" t="s">
        <v>74</v>
      </c>
    </row>
    <row r="21" spans="1:9" x14ac:dyDescent="0.3">
      <c r="A21" s="165"/>
      <c r="B21" s="168"/>
      <c r="C21" s="229"/>
      <c r="D21" s="271"/>
      <c r="E21" s="272"/>
      <c r="F21" s="272"/>
      <c r="G21" s="302"/>
      <c r="H21" s="285"/>
      <c r="I21" s="173"/>
    </row>
    <row r="22" spans="1:9" x14ac:dyDescent="0.3">
      <c r="A22" s="165"/>
      <c r="B22" s="168"/>
      <c r="C22" s="229"/>
      <c r="D22" s="239"/>
      <c r="E22" s="260"/>
      <c r="F22" s="260"/>
      <c r="G22" s="303"/>
      <c r="H22" s="286"/>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96" t="s">
        <v>54</v>
      </c>
      <c r="E24" s="300" t="s">
        <v>55</v>
      </c>
      <c r="F24" s="300"/>
      <c r="G24" s="261"/>
      <c r="H24" s="240" t="s">
        <v>114</v>
      </c>
      <c r="I24" s="150" t="s">
        <v>74</v>
      </c>
    </row>
    <row r="25" spans="1:9" x14ac:dyDescent="0.3">
      <c r="A25" s="236"/>
      <c r="B25" s="146"/>
      <c r="C25" s="149"/>
      <c r="D25" s="96" t="s">
        <v>56</v>
      </c>
      <c r="E25" s="312"/>
      <c r="F25" s="301"/>
      <c r="G25" s="299"/>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v>1</v>
      </c>
      <c r="H29" s="35" t="s">
        <v>125</v>
      </c>
      <c r="I29" s="34" t="s">
        <v>74</v>
      </c>
    </row>
    <row r="30" spans="1:9" ht="57.6" x14ac:dyDescent="0.3">
      <c r="A30" s="236"/>
      <c r="B30" s="153"/>
      <c r="C30" s="38" t="s">
        <v>67</v>
      </c>
      <c r="D30" s="54" t="s">
        <v>68</v>
      </c>
      <c r="E30" s="40" t="s">
        <v>69</v>
      </c>
      <c r="F30" s="40" t="s">
        <v>183</v>
      </c>
      <c r="G30" s="84">
        <v>0</v>
      </c>
      <c r="H30" s="38" t="s">
        <v>126</v>
      </c>
      <c r="I30" s="34" t="s">
        <v>74</v>
      </c>
    </row>
    <row r="31" spans="1:9" ht="28.95" customHeight="1" x14ac:dyDescent="0.3">
      <c r="A31" s="236"/>
      <c r="B31" s="145" t="s">
        <v>100</v>
      </c>
      <c r="C31" s="255" t="s">
        <v>128</v>
      </c>
      <c r="D31" s="292" t="s">
        <v>145</v>
      </c>
      <c r="E31" s="307" t="s">
        <v>141</v>
      </c>
      <c r="F31" s="307" t="s">
        <v>184</v>
      </c>
      <c r="G31" s="311">
        <v>0</v>
      </c>
      <c r="H31" s="309" t="s">
        <v>147</v>
      </c>
      <c r="I31" s="150" t="s">
        <v>74</v>
      </c>
    </row>
    <row r="32" spans="1:9" ht="29.55" customHeight="1" thickBot="1" x14ac:dyDescent="0.35">
      <c r="A32" s="236"/>
      <c r="B32" s="146"/>
      <c r="C32" s="256"/>
      <c r="D32" s="306"/>
      <c r="E32" s="308"/>
      <c r="F32" s="308"/>
      <c r="G32" s="308"/>
      <c r="H32" s="310"/>
      <c r="I32" s="152"/>
    </row>
    <row r="33" spans="1:9" ht="29.55" customHeight="1" thickTop="1" x14ac:dyDescent="0.3">
      <c r="A33" s="236"/>
      <c r="B33" s="146"/>
      <c r="C33" s="263" t="s">
        <v>129</v>
      </c>
      <c r="D33" s="264" t="s">
        <v>127</v>
      </c>
      <c r="E33" s="214" t="s">
        <v>69</v>
      </c>
      <c r="F33" s="216" t="s">
        <v>184</v>
      </c>
      <c r="G33" s="304">
        <v>0</v>
      </c>
      <c r="H33" s="212" t="s">
        <v>130</v>
      </c>
      <c r="I33" s="150" t="s">
        <v>74</v>
      </c>
    </row>
    <row r="34" spans="1:9" ht="15" thickBot="1" x14ac:dyDescent="0.35">
      <c r="A34" s="237"/>
      <c r="B34" s="254"/>
      <c r="C34" s="256"/>
      <c r="D34" s="258"/>
      <c r="E34" s="215"/>
      <c r="F34" s="215"/>
      <c r="G34" s="305"/>
      <c r="H34" s="213"/>
      <c r="I34" s="152"/>
    </row>
    <row r="35" spans="1:9" ht="15" thickTop="1" x14ac:dyDescent="0.3"/>
  </sheetData>
  <mergeCells count="72">
    <mergeCell ref="A1:A2"/>
    <mergeCell ref="B1:H2"/>
    <mergeCell ref="I1:I2"/>
    <mergeCell ref="B4:C5"/>
    <mergeCell ref="D4:D5"/>
    <mergeCell ref="E4:E5"/>
    <mergeCell ref="F4:G4"/>
    <mergeCell ref="H4:H5"/>
    <mergeCell ref="I4:I5"/>
    <mergeCell ref="C15:C16"/>
    <mergeCell ref="D15:D16"/>
    <mergeCell ref="E15:E16"/>
    <mergeCell ref="I9:I10"/>
    <mergeCell ref="A12:A16"/>
    <mergeCell ref="B12:B16"/>
    <mergeCell ref="H12:H14"/>
    <mergeCell ref="I12:I13"/>
    <mergeCell ref="C13:C14"/>
    <mergeCell ref="A6:A11"/>
    <mergeCell ref="B6:B7"/>
    <mergeCell ref="C6:C7"/>
    <mergeCell ref="H6:H7"/>
    <mergeCell ref="I6:I7"/>
    <mergeCell ref="B8:B11"/>
    <mergeCell ref="C8:C9"/>
    <mergeCell ref="I20:I23"/>
    <mergeCell ref="A24:A34"/>
    <mergeCell ref="B24:B28"/>
    <mergeCell ref="C24:C25"/>
    <mergeCell ref="E24:E25"/>
    <mergeCell ref="H24:H26"/>
    <mergeCell ref="I24:I27"/>
    <mergeCell ref="B29:B30"/>
    <mergeCell ref="B31:B34"/>
    <mergeCell ref="A17:A23"/>
    <mergeCell ref="C17:C18"/>
    <mergeCell ref="D17:D18"/>
    <mergeCell ref="E17:E18"/>
    <mergeCell ref="F17:F18"/>
    <mergeCell ref="B20:B23"/>
    <mergeCell ref="C20:C23"/>
    <mergeCell ref="I33:I34"/>
    <mergeCell ref="G33:G34"/>
    <mergeCell ref="C31:C32"/>
    <mergeCell ref="D31:D32"/>
    <mergeCell ref="E31:E32"/>
    <mergeCell ref="F31:F32"/>
    <mergeCell ref="H31:H32"/>
    <mergeCell ref="I31:I32"/>
    <mergeCell ref="G31:G32"/>
    <mergeCell ref="C33:C34"/>
    <mergeCell ref="D33:D34"/>
    <mergeCell ref="E33:E34"/>
    <mergeCell ref="F33:F34"/>
    <mergeCell ref="H33:H34"/>
    <mergeCell ref="G24:G25"/>
    <mergeCell ref="F24:F25"/>
    <mergeCell ref="D20:D22"/>
    <mergeCell ref="E20:E22"/>
    <mergeCell ref="F20:F22"/>
    <mergeCell ref="G20:G22"/>
    <mergeCell ref="H20:H22"/>
    <mergeCell ref="G15:G16"/>
    <mergeCell ref="D8:D11"/>
    <mergeCell ref="E8:E11"/>
    <mergeCell ref="F8:F11"/>
    <mergeCell ref="G8:G11"/>
    <mergeCell ref="H8:H11"/>
    <mergeCell ref="H15:H16"/>
    <mergeCell ref="D13:D14"/>
    <mergeCell ref="E13:E14"/>
    <mergeCell ref="F13:F14"/>
  </mergeCells>
  <pageMargins left="0.7" right="0.7" top="0.75" bottom="0.75" header="0.3" footer="0.3"/>
  <pageSetup paperSize="9" orientation="portrait" horizont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A7C8-2120-4578-B932-DEC097C1E6E3}">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227</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201</v>
      </c>
      <c r="F6" s="79" t="s">
        <v>203</v>
      </c>
      <c r="G6" s="79">
        <v>0.65</v>
      </c>
      <c r="H6" s="218" t="s">
        <v>135</v>
      </c>
      <c r="I6" s="182" t="s">
        <v>81</v>
      </c>
    </row>
    <row r="7" spans="1:9" ht="36" customHeight="1" thickTop="1" x14ac:dyDescent="0.3">
      <c r="A7" s="176"/>
      <c r="B7" s="179"/>
      <c r="C7" s="219"/>
      <c r="D7" s="62" t="s">
        <v>140</v>
      </c>
      <c r="E7" s="57" t="s">
        <v>200</v>
      </c>
      <c r="F7" s="57" t="s">
        <v>202</v>
      </c>
      <c r="G7" s="57">
        <v>0.68</v>
      </c>
      <c r="H7" s="220"/>
      <c r="I7" s="183"/>
    </row>
    <row r="8" spans="1:9" ht="28.5" customHeight="1" x14ac:dyDescent="0.3">
      <c r="A8" s="176"/>
      <c r="B8" s="185" t="s">
        <v>92</v>
      </c>
      <c r="C8" s="221" t="s">
        <v>18</v>
      </c>
      <c r="D8" s="243" t="s">
        <v>105</v>
      </c>
      <c r="E8" s="245" t="s">
        <v>149</v>
      </c>
      <c r="F8" s="224" t="s">
        <v>206</v>
      </c>
      <c r="G8" s="224">
        <v>0.9</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65" t="s">
        <v>166</v>
      </c>
      <c r="G15" s="65">
        <v>1</v>
      </c>
      <c r="H15" s="160" t="s">
        <v>134</v>
      </c>
      <c r="I15" s="17" t="s">
        <v>79</v>
      </c>
    </row>
    <row r="16" spans="1:9" x14ac:dyDescent="0.3">
      <c r="A16" s="156"/>
      <c r="B16" s="159"/>
      <c r="C16" s="161"/>
      <c r="D16" s="234"/>
      <c r="E16" s="232"/>
      <c r="F16" s="66"/>
      <c r="G16" s="66"/>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204</v>
      </c>
      <c r="G19" s="27">
        <v>0.76</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63"/>
      <c r="G24" s="63"/>
      <c r="H24" s="240" t="s">
        <v>114</v>
      </c>
      <c r="I24" s="150" t="s">
        <v>74</v>
      </c>
    </row>
    <row r="25" spans="1:9" x14ac:dyDescent="0.3">
      <c r="A25" s="236"/>
      <c r="B25" s="146"/>
      <c r="C25" s="149"/>
      <c r="D25" s="52" t="s">
        <v>56</v>
      </c>
      <c r="E25" s="262"/>
      <c r="F25" s="70"/>
      <c r="G25" s="70"/>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185</v>
      </c>
      <c r="G30" s="84">
        <v>1</v>
      </c>
      <c r="H30" s="38" t="s">
        <v>126</v>
      </c>
      <c r="I30" s="34" t="s">
        <v>74</v>
      </c>
    </row>
    <row r="31" spans="1:9" ht="28.95" customHeight="1" x14ac:dyDescent="0.3">
      <c r="A31" s="236"/>
      <c r="B31" s="145" t="s">
        <v>100</v>
      </c>
      <c r="C31" s="255" t="s">
        <v>128</v>
      </c>
      <c r="D31" s="257" t="s">
        <v>145</v>
      </c>
      <c r="E31" s="216" t="s">
        <v>141</v>
      </c>
      <c r="F31" s="216" t="s">
        <v>185</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185</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BE4A2-F740-4D6F-A682-F041B60E89E2}">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226</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106" t="s">
        <v>167</v>
      </c>
      <c r="G5" s="106" t="s">
        <v>168</v>
      </c>
      <c r="H5" s="201"/>
      <c r="I5" s="205"/>
    </row>
    <row r="6" spans="1:9" ht="55.2" customHeight="1" thickTop="1" thickBot="1" x14ac:dyDescent="0.35">
      <c r="A6" s="175" t="s">
        <v>7</v>
      </c>
      <c r="B6" s="178" t="s">
        <v>90</v>
      </c>
      <c r="C6" s="218" t="s">
        <v>136</v>
      </c>
      <c r="D6" s="62" t="s">
        <v>139</v>
      </c>
      <c r="E6" s="56" t="s">
        <v>214</v>
      </c>
      <c r="F6" s="79" t="s">
        <v>215</v>
      </c>
      <c r="G6" s="79">
        <v>0.7</v>
      </c>
      <c r="H6" s="218" t="s">
        <v>135</v>
      </c>
      <c r="I6" s="182" t="s">
        <v>81</v>
      </c>
    </row>
    <row r="7" spans="1:9" ht="36" customHeight="1" thickTop="1" x14ac:dyDescent="0.3">
      <c r="A7" s="176"/>
      <c r="B7" s="179"/>
      <c r="C7" s="219"/>
      <c r="D7" s="62" t="s">
        <v>140</v>
      </c>
      <c r="E7" s="57" t="s">
        <v>216</v>
      </c>
      <c r="F7" s="57" t="s">
        <v>217</v>
      </c>
      <c r="G7" s="57">
        <v>0.76</v>
      </c>
      <c r="H7" s="220"/>
      <c r="I7" s="183"/>
    </row>
    <row r="8" spans="1:9" ht="28.5" customHeight="1" x14ac:dyDescent="0.3">
      <c r="A8" s="176"/>
      <c r="B8" s="185" t="s">
        <v>92</v>
      </c>
      <c r="C8" s="221" t="s">
        <v>18</v>
      </c>
      <c r="D8" s="243" t="s">
        <v>105</v>
      </c>
      <c r="E8" s="245" t="s">
        <v>149</v>
      </c>
      <c r="F8" s="224" t="s">
        <v>218</v>
      </c>
      <c r="G8" s="224">
        <v>1</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100" t="s">
        <v>166</v>
      </c>
      <c r="G15" s="100">
        <v>1</v>
      </c>
      <c r="H15" s="160" t="s">
        <v>134</v>
      </c>
      <c r="I15" s="17" t="s">
        <v>79</v>
      </c>
    </row>
    <row r="16" spans="1:9" x14ac:dyDescent="0.3">
      <c r="A16" s="156"/>
      <c r="B16" s="159"/>
      <c r="C16" s="161"/>
      <c r="D16" s="234"/>
      <c r="E16" s="232"/>
      <c r="F16" s="101"/>
      <c r="G16" s="101"/>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204</v>
      </c>
      <c r="G19" s="27">
        <v>0.76</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104"/>
      <c r="G24" s="104"/>
      <c r="H24" s="240" t="s">
        <v>114</v>
      </c>
      <c r="I24" s="150" t="s">
        <v>74</v>
      </c>
    </row>
    <row r="25" spans="1:9" x14ac:dyDescent="0.3">
      <c r="A25" s="236"/>
      <c r="B25" s="146"/>
      <c r="C25" s="149"/>
      <c r="D25" s="52" t="s">
        <v>56</v>
      </c>
      <c r="E25" s="262"/>
      <c r="F25" s="108"/>
      <c r="G25" s="108"/>
      <c r="H25" s="241"/>
      <c r="I25" s="151"/>
    </row>
    <row r="26" spans="1:9" ht="28.8" x14ac:dyDescent="0.3">
      <c r="A26" s="236"/>
      <c r="B26" s="146"/>
      <c r="C26" s="32" t="s">
        <v>57</v>
      </c>
      <c r="D26" s="102" t="s">
        <v>58</v>
      </c>
      <c r="E26" s="107" t="s">
        <v>59</v>
      </c>
      <c r="F26" s="105"/>
      <c r="G26" s="105"/>
      <c r="H26" s="242"/>
      <c r="I26" s="151"/>
    </row>
    <row r="27" spans="1:9" ht="28.8" x14ac:dyDescent="0.3">
      <c r="A27" s="236"/>
      <c r="B27" s="146"/>
      <c r="C27" s="32" t="s">
        <v>60</v>
      </c>
      <c r="D27" s="102" t="s">
        <v>61</v>
      </c>
      <c r="E27" s="107">
        <v>1</v>
      </c>
      <c r="F27" s="105">
        <v>1</v>
      </c>
      <c r="G27" s="105"/>
      <c r="H27" s="32" t="s">
        <v>115</v>
      </c>
      <c r="I27" s="152"/>
    </row>
    <row r="28" spans="1:9" ht="57.6" x14ac:dyDescent="0.3">
      <c r="A28" s="236"/>
      <c r="B28" s="147"/>
      <c r="C28" s="32" t="s">
        <v>62</v>
      </c>
      <c r="D28" s="102" t="s">
        <v>63</v>
      </c>
      <c r="E28" s="107">
        <v>1</v>
      </c>
      <c r="F28" s="105">
        <v>1</v>
      </c>
      <c r="G28" s="105"/>
      <c r="H28" s="32" t="s">
        <v>116</v>
      </c>
      <c r="I28" s="99" t="s">
        <v>74</v>
      </c>
    </row>
    <row r="29" spans="1:9" ht="28.8" x14ac:dyDescent="0.3">
      <c r="A29" s="236"/>
      <c r="B29" s="153" t="s">
        <v>99</v>
      </c>
      <c r="C29" s="35" t="s">
        <v>64</v>
      </c>
      <c r="D29" s="59" t="s">
        <v>146</v>
      </c>
      <c r="E29" s="58">
        <v>0</v>
      </c>
      <c r="F29" s="58">
        <v>0</v>
      </c>
      <c r="G29" s="58"/>
      <c r="H29" s="35" t="s">
        <v>125</v>
      </c>
      <c r="I29" s="99" t="s">
        <v>74</v>
      </c>
    </row>
    <row r="30" spans="1:9" ht="57.6" x14ac:dyDescent="0.3">
      <c r="A30" s="236"/>
      <c r="B30" s="153"/>
      <c r="C30" s="38" t="s">
        <v>67</v>
      </c>
      <c r="D30" s="103" t="s">
        <v>68</v>
      </c>
      <c r="E30" s="40" t="s">
        <v>69</v>
      </c>
      <c r="F30" s="40" t="s">
        <v>219</v>
      </c>
      <c r="G30" s="84">
        <v>1</v>
      </c>
      <c r="H30" s="38" t="s">
        <v>126</v>
      </c>
      <c r="I30" s="99" t="s">
        <v>74</v>
      </c>
    </row>
    <row r="31" spans="1:9" ht="28.95" customHeight="1" x14ac:dyDescent="0.3">
      <c r="A31" s="236"/>
      <c r="B31" s="145" t="s">
        <v>100</v>
      </c>
      <c r="C31" s="255" t="s">
        <v>128</v>
      </c>
      <c r="D31" s="257" t="s">
        <v>145</v>
      </c>
      <c r="E31" s="216" t="s">
        <v>141</v>
      </c>
      <c r="F31" s="216" t="s">
        <v>220</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220</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2BF8-976D-48BB-96B3-2F41EB85FA6D}">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225</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116" t="s">
        <v>167</v>
      </c>
      <c r="G5" s="116" t="s">
        <v>168</v>
      </c>
      <c r="H5" s="201"/>
      <c r="I5" s="205"/>
    </row>
    <row r="6" spans="1:9" ht="55.2" customHeight="1" thickTop="1" thickBot="1" x14ac:dyDescent="0.35">
      <c r="A6" s="175" t="s">
        <v>7</v>
      </c>
      <c r="B6" s="178" t="s">
        <v>90</v>
      </c>
      <c r="C6" s="218" t="s">
        <v>136</v>
      </c>
      <c r="D6" s="62" t="s">
        <v>139</v>
      </c>
      <c r="E6" s="56" t="s">
        <v>221</v>
      </c>
      <c r="F6" s="79" t="s">
        <v>222</v>
      </c>
      <c r="G6" s="79">
        <v>0.78800000000000003</v>
      </c>
      <c r="H6" s="218" t="s">
        <v>135</v>
      </c>
      <c r="I6" s="182" t="s">
        <v>81</v>
      </c>
    </row>
    <row r="7" spans="1:9" ht="36" customHeight="1" thickTop="1" x14ac:dyDescent="0.3">
      <c r="A7" s="176"/>
      <c r="B7" s="179"/>
      <c r="C7" s="219"/>
      <c r="D7" s="62" t="s">
        <v>140</v>
      </c>
      <c r="E7" s="57" t="s">
        <v>223</v>
      </c>
      <c r="F7" s="57" t="s">
        <v>172</v>
      </c>
      <c r="G7" s="57">
        <v>0.59</v>
      </c>
      <c r="H7" s="220"/>
      <c r="I7" s="183"/>
    </row>
    <row r="8" spans="1:9" ht="28.5" customHeight="1" x14ac:dyDescent="0.3">
      <c r="A8" s="176"/>
      <c r="B8" s="185" t="s">
        <v>92</v>
      </c>
      <c r="C8" s="221" t="s">
        <v>18</v>
      </c>
      <c r="D8" s="243" t="s">
        <v>105</v>
      </c>
      <c r="E8" s="245" t="s">
        <v>149</v>
      </c>
      <c r="F8" s="224" t="s">
        <v>224</v>
      </c>
      <c r="G8" s="224">
        <v>1</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114" t="s">
        <v>166</v>
      </c>
      <c r="G15" s="114">
        <v>1</v>
      </c>
      <c r="H15" s="160" t="s">
        <v>134</v>
      </c>
      <c r="I15" s="17" t="s">
        <v>79</v>
      </c>
    </row>
    <row r="16" spans="1:9" x14ac:dyDescent="0.3">
      <c r="A16" s="156"/>
      <c r="B16" s="159"/>
      <c r="C16" s="161"/>
      <c r="D16" s="234"/>
      <c r="E16" s="232"/>
      <c r="F16" s="115"/>
      <c r="G16" s="115"/>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204</v>
      </c>
      <c r="G19" s="27">
        <v>0.76</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110"/>
      <c r="G24" s="110"/>
      <c r="H24" s="240" t="s">
        <v>114</v>
      </c>
      <c r="I24" s="150" t="s">
        <v>74</v>
      </c>
    </row>
    <row r="25" spans="1:9" x14ac:dyDescent="0.3">
      <c r="A25" s="236"/>
      <c r="B25" s="146"/>
      <c r="C25" s="149"/>
      <c r="D25" s="52" t="s">
        <v>56</v>
      </c>
      <c r="E25" s="262"/>
      <c r="F25" s="118"/>
      <c r="G25" s="118"/>
      <c r="H25" s="241"/>
      <c r="I25" s="151"/>
    </row>
    <row r="26" spans="1:9" ht="28.8" x14ac:dyDescent="0.3">
      <c r="A26" s="236"/>
      <c r="B26" s="146"/>
      <c r="C26" s="32" t="s">
        <v>57</v>
      </c>
      <c r="D26" s="112" t="s">
        <v>58</v>
      </c>
      <c r="E26" s="117" t="s">
        <v>59</v>
      </c>
      <c r="F26" s="111"/>
      <c r="G26" s="111"/>
      <c r="H26" s="242"/>
      <c r="I26" s="151"/>
    </row>
    <row r="27" spans="1:9" ht="28.8" x14ac:dyDescent="0.3">
      <c r="A27" s="236"/>
      <c r="B27" s="146"/>
      <c r="C27" s="32" t="s">
        <v>60</v>
      </c>
      <c r="D27" s="112" t="s">
        <v>61</v>
      </c>
      <c r="E27" s="117">
        <v>1</v>
      </c>
      <c r="F27" s="111">
        <v>1</v>
      </c>
      <c r="G27" s="111"/>
      <c r="H27" s="32" t="s">
        <v>115</v>
      </c>
      <c r="I27" s="152"/>
    </row>
    <row r="28" spans="1:9" ht="57.6" x14ac:dyDescent="0.3">
      <c r="A28" s="236"/>
      <c r="B28" s="147"/>
      <c r="C28" s="32" t="s">
        <v>62</v>
      </c>
      <c r="D28" s="112" t="s">
        <v>63</v>
      </c>
      <c r="E28" s="117">
        <v>1</v>
      </c>
      <c r="F28" s="111">
        <v>1</v>
      </c>
      <c r="G28" s="111"/>
      <c r="H28" s="32" t="s">
        <v>116</v>
      </c>
      <c r="I28" s="109" t="s">
        <v>74</v>
      </c>
    </row>
    <row r="29" spans="1:9" ht="28.8" x14ac:dyDescent="0.3">
      <c r="A29" s="236"/>
      <c r="B29" s="153" t="s">
        <v>99</v>
      </c>
      <c r="C29" s="35" t="s">
        <v>64</v>
      </c>
      <c r="D29" s="59" t="s">
        <v>146</v>
      </c>
      <c r="E29" s="58">
        <v>0</v>
      </c>
      <c r="F29" s="58">
        <v>0</v>
      </c>
      <c r="G29" s="58"/>
      <c r="H29" s="35" t="s">
        <v>125</v>
      </c>
      <c r="I29" s="109" t="s">
        <v>74</v>
      </c>
    </row>
    <row r="30" spans="1:9" ht="57.6" x14ac:dyDescent="0.3">
      <c r="A30" s="236"/>
      <c r="B30" s="153"/>
      <c r="C30" s="38" t="s">
        <v>67</v>
      </c>
      <c r="D30" s="113" t="s">
        <v>68</v>
      </c>
      <c r="E30" s="40" t="s">
        <v>69</v>
      </c>
      <c r="F30" s="40" t="s">
        <v>219</v>
      </c>
      <c r="G30" s="84">
        <v>1</v>
      </c>
      <c r="H30" s="38" t="s">
        <v>126</v>
      </c>
      <c r="I30" s="109" t="s">
        <v>74</v>
      </c>
    </row>
    <row r="31" spans="1:9" ht="28.95" customHeight="1" x14ac:dyDescent="0.3">
      <c r="A31" s="236"/>
      <c r="B31" s="145" t="s">
        <v>100</v>
      </c>
      <c r="C31" s="255" t="s">
        <v>128</v>
      </c>
      <c r="D31" s="257" t="s">
        <v>145</v>
      </c>
      <c r="E31" s="216" t="s">
        <v>141</v>
      </c>
      <c r="F31" s="216" t="s">
        <v>220</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220</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H31:H32"/>
    <mergeCell ref="I31:I32"/>
    <mergeCell ref="C33:C34"/>
    <mergeCell ref="D33:D34"/>
    <mergeCell ref="E33:E34"/>
    <mergeCell ref="F33:F34"/>
    <mergeCell ref="G33:G34"/>
    <mergeCell ref="H33:H34"/>
    <mergeCell ref="I33:I34"/>
    <mergeCell ref="G31:G32"/>
    <mergeCell ref="B31:B34"/>
    <mergeCell ref="C31:C32"/>
    <mergeCell ref="D31:D32"/>
    <mergeCell ref="E31:E32"/>
    <mergeCell ref="F31:F32"/>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D15:D16"/>
    <mergeCell ref="E15:E16"/>
    <mergeCell ref="H15:H16"/>
    <mergeCell ref="B20:B23"/>
    <mergeCell ref="C20:C23"/>
    <mergeCell ref="D20:D22"/>
    <mergeCell ref="E20:E22"/>
    <mergeCell ref="G17:G18"/>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C8:C11"/>
    <mergeCell ref="D8:D11"/>
    <mergeCell ref="E8:E11"/>
    <mergeCell ref="F8:F11"/>
    <mergeCell ref="A1:A2"/>
    <mergeCell ref="B1:H2"/>
    <mergeCell ref="G8:G11"/>
    <mergeCell ref="H8:H11"/>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6A11-2FAC-48CB-BB0C-E05DFE8BDF06}">
  <dimension ref="A1:I35"/>
  <sheetViews>
    <sheetView topLeftCell="A12" zoomScale="70" zoomScaleNormal="70" workbookViewId="0">
      <selection activeCell="H23" sqref="H23"/>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226</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126" t="s">
        <v>167</v>
      </c>
      <c r="G5" s="126" t="s">
        <v>168</v>
      </c>
      <c r="H5" s="201"/>
      <c r="I5" s="205"/>
    </row>
    <row r="6" spans="1:9" ht="55.2" customHeight="1" thickTop="1" thickBot="1" x14ac:dyDescent="0.35">
      <c r="A6" s="175" t="s">
        <v>7</v>
      </c>
      <c r="B6" s="178" t="s">
        <v>90</v>
      </c>
      <c r="C6" s="218" t="s">
        <v>136</v>
      </c>
      <c r="D6" s="62" t="s">
        <v>139</v>
      </c>
      <c r="E6" s="56" t="s">
        <v>233</v>
      </c>
      <c r="F6" s="79" t="s">
        <v>234</v>
      </c>
      <c r="G6" s="79">
        <v>0.9</v>
      </c>
      <c r="H6" s="218" t="s">
        <v>135</v>
      </c>
      <c r="I6" s="182" t="s">
        <v>81</v>
      </c>
    </row>
    <row r="7" spans="1:9" ht="36" customHeight="1" thickTop="1" x14ac:dyDescent="0.3">
      <c r="A7" s="176"/>
      <c r="B7" s="179"/>
      <c r="C7" s="219"/>
      <c r="D7" s="62" t="s">
        <v>140</v>
      </c>
      <c r="E7" s="57" t="s">
        <v>235</v>
      </c>
      <c r="F7" s="57" t="s">
        <v>236</v>
      </c>
      <c r="G7" s="57">
        <v>0.93</v>
      </c>
      <c r="H7" s="220"/>
      <c r="I7" s="183"/>
    </row>
    <row r="8" spans="1:9" ht="28.5" customHeight="1" x14ac:dyDescent="0.3">
      <c r="A8" s="176"/>
      <c r="B8" s="185" t="s">
        <v>92</v>
      </c>
      <c r="C8" s="221" t="s">
        <v>18</v>
      </c>
      <c r="D8" s="243" t="s">
        <v>105</v>
      </c>
      <c r="E8" s="245" t="s">
        <v>149</v>
      </c>
      <c r="F8" s="224" t="s">
        <v>237</v>
      </c>
      <c r="G8" s="224">
        <v>1</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124" t="s">
        <v>166</v>
      </c>
      <c r="G15" s="124">
        <v>1</v>
      </c>
      <c r="H15" s="160" t="s">
        <v>134</v>
      </c>
      <c r="I15" s="17" t="s">
        <v>79</v>
      </c>
    </row>
    <row r="16" spans="1:9" x14ac:dyDescent="0.3">
      <c r="A16" s="156"/>
      <c r="B16" s="159"/>
      <c r="C16" s="161"/>
      <c r="D16" s="234"/>
      <c r="E16" s="232"/>
      <c r="F16" s="125"/>
      <c r="G16" s="125"/>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238</v>
      </c>
      <c r="G19" s="27">
        <v>0.57499999999999996</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120"/>
      <c r="G24" s="120"/>
      <c r="H24" s="240" t="s">
        <v>114</v>
      </c>
      <c r="I24" s="150" t="s">
        <v>74</v>
      </c>
    </row>
    <row r="25" spans="1:9" x14ac:dyDescent="0.3">
      <c r="A25" s="236"/>
      <c r="B25" s="146"/>
      <c r="C25" s="149"/>
      <c r="D25" s="52" t="s">
        <v>56</v>
      </c>
      <c r="E25" s="262"/>
      <c r="F25" s="128"/>
      <c r="G25" s="128"/>
      <c r="H25" s="241"/>
      <c r="I25" s="151"/>
    </row>
    <row r="26" spans="1:9" ht="28.8" x14ac:dyDescent="0.3">
      <c r="A26" s="236"/>
      <c r="B26" s="146"/>
      <c r="C26" s="32" t="s">
        <v>57</v>
      </c>
      <c r="D26" s="122" t="s">
        <v>58</v>
      </c>
      <c r="E26" s="127" t="s">
        <v>59</v>
      </c>
      <c r="F26" s="121"/>
      <c r="G26" s="121"/>
      <c r="H26" s="242"/>
      <c r="I26" s="151"/>
    </row>
    <row r="27" spans="1:9" ht="28.8" x14ac:dyDescent="0.3">
      <c r="A27" s="236"/>
      <c r="B27" s="146"/>
      <c r="C27" s="32" t="s">
        <v>60</v>
      </c>
      <c r="D27" s="122" t="s">
        <v>61</v>
      </c>
      <c r="E27" s="127">
        <v>1</v>
      </c>
      <c r="F27" s="121">
        <v>1</v>
      </c>
      <c r="G27" s="121"/>
      <c r="H27" s="32" t="s">
        <v>115</v>
      </c>
      <c r="I27" s="152"/>
    </row>
    <row r="28" spans="1:9" ht="57.6" x14ac:dyDescent="0.3">
      <c r="A28" s="236"/>
      <c r="B28" s="147"/>
      <c r="C28" s="32" t="s">
        <v>62</v>
      </c>
      <c r="D28" s="122" t="s">
        <v>63</v>
      </c>
      <c r="E28" s="127">
        <v>1</v>
      </c>
      <c r="F28" s="121">
        <v>1</v>
      </c>
      <c r="G28" s="121"/>
      <c r="H28" s="32" t="s">
        <v>116</v>
      </c>
      <c r="I28" s="119" t="s">
        <v>74</v>
      </c>
    </row>
    <row r="29" spans="1:9" ht="28.8" x14ac:dyDescent="0.3">
      <c r="A29" s="236"/>
      <c r="B29" s="153" t="s">
        <v>99</v>
      </c>
      <c r="C29" s="35" t="s">
        <v>64</v>
      </c>
      <c r="D29" s="59" t="s">
        <v>146</v>
      </c>
      <c r="E29" s="58">
        <v>0</v>
      </c>
      <c r="F29" s="58">
        <v>0</v>
      </c>
      <c r="G29" s="58"/>
      <c r="H29" s="35" t="s">
        <v>125</v>
      </c>
      <c r="I29" s="119" t="s">
        <v>74</v>
      </c>
    </row>
    <row r="30" spans="1:9" ht="57.6" x14ac:dyDescent="0.3">
      <c r="A30" s="236"/>
      <c r="B30" s="153"/>
      <c r="C30" s="38" t="s">
        <v>67</v>
      </c>
      <c r="D30" s="123" t="s">
        <v>68</v>
      </c>
      <c r="E30" s="40" t="s">
        <v>69</v>
      </c>
      <c r="F30" s="40" t="s">
        <v>219</v>
      </c>
      <c r="G30" s="84">
        <v>1</v>
      </c>
      <c r="H30" s="38" t="s">
        <v>126</v>
      </c>
      <c r="I30" s="119" t="s">
        <v>74</v>
      </c>
    </row>
    <row r="31" spans="1:9" ht="28.95" customHeight="1" x14ac:dyDescent="0.3">
      <c r="A31" s="236"/>
      <c r="B31" s="145" t="s">
        <v>100</v>
      </c>
      <c r="C31" s="255" t="s">
        <v>128</v>
      </c>
      <c r="D31" s="257" t="s">
        <v>145</v>
      </c>
      <c r="E31" s="216" t="s">
        <v>141</v>
      </c>
      <c r="F31" s="216" t="s">
        <v>220</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220</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H31:H32"/>
    <mergeCell ref="I31:I32"/>
    <mergeCell ref="C33:C34"/>
    <mergeCell ref="D33:D34"/>
    <mergeCell ref="E33:E34"/>
    <mergeCell ref="F33:F34"/>
    <mergeCell ref="G33:G34"/>
    <mergeCell ref="H33:H34"/>
    <mergeCell ref="I33:I34"/>
    <mergeCell ref="G31:G32"/>
    <mergeCell ref="B31:B34"/>
    <mergeCell ref="C31:C32"/>
    <mergeCell ref="D31:D32"/>
    <mergeCell ref="E31:E32"/>
    <mergeCell ref="F31:F32"/>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D15:D16"/>
    <mergeCell ref="E15:E16"/>
    <mergeCell ref="H15:H16"/>
    <mergeCell ref="B20:B23"/>
    <mergeCell ref="C20:C23"/>
    <mergeCell ref="D20:D22"/>
    <mergeCell ref="E20:E22"/>
    <mergeCell ref="G17:G18"/>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C8:C11"/>
    <mergeCell ref="D8:D11"/>
    <mergeCell ref="E8:E11"/>
    <mergeCell ref="F8:F11"/>
    <mergeCell ref="A1:A2"/>
    <mergeCell ref="B1:H2"/>
    <mergeCell ref="G8:G11"/>
    <mergeCell ref="H8:H11"/>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776F-3CF8-4F35-8439-019EA9B028B8}">
  <dimension ref="A1:L35"/>
  <sheetViews>
    <sheetView tabSelected="1" topLeftCell="A15" zoomScale="70" zoomScaleNormal="70" workbookViewId="0">
      <selection activeCell="L24" sqref="L24"/>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12" ht="15" customHeight="1" thickTop="1" x14ac:dyDescent="0.3">
      <c r="A1" s="190" t="s">
        <v>0</v>
      </c>
      <c r="B1" s="192" t="s">
        <v>243</v>
      </c>
      <c r="C1" s="193"/>
      <c r="D1" s="193"/>
      <c r="E1" s="193"/>
      <c r="F1" s="193"/>
      <c r="G1" s="193"/>
      <c r="H1" s="210"/>
      <c r="I1" s="196"/>
    </row>
    <row r="2" spans="1:12" ht="32.4" customHeight="1" thickBot="1" x14ac:dyDescent="0.35">
      <c r="A2" s="191"/>
      <c r="B2" s="194"/>
      <c r="C2" s="195"/>
      <c r="D2" s="195"/>
      <c r="E2" s="195"/>
      <c r="F2" s="195"/>
      <c r="G2" s="195"/>
      <c r="H2" s="211"/>
      <c r="I2" s="197"/>
    </row>
    <row r="3" spans="1:12" ht="15.6" thickTop="1" thickBot="1" x14ac:dyDescent="0.35">
      <c r="A3" s="1"/>
      <c r="B3" s="1"/>
      <c r="C3" s="2"/>
      <c r="D3" s="51"/>
      <c r="E3" s="51"/>
      <c r="F3" s="51"/>
      <c r="G3" s="51"/>
      <c r="H3" s="2"/>
      <c r="I3" s="1"/>
    </row>
    <row r="4" spans="1:12" ht="15" thickTop="1" x14ac:dyDescent="0.3">
      <c r="A4" s="47" t="s">
        <v>2</v>
      </c>
      <c r="B4" s="206" t="s">
        <v>89</v>
      </c>
      <c r="C4" s="207"/>
      <c r="D4" s="202" t="s">
        <v>4</v>
      </c>
      <c r="E4" s="200" t="s">
        <v>5</v>
      </c>
      <c r="F4" s="265" t="s">
        <v>152</v>
      </c>
      <c r="G4" s="265"/>
      <c r="H4" s="200" t="s">
        <v>3</v>
      </c>
      <c r="I4" s="204" t="s">
        <v>6</v>
      </c>
    </row>
    <row r="5" spans="1:12" ht="15" thickBot="1" x14ac:dyDescent="0.35">
      <c r="A5" s="48"/>
      <c r="B5" s="208"/>
      <c r="C5" s="209"/>
      <c r="D5" s="203"/>
      <c r="E5" s="201"/>
      <c r="F5" s="136" t="s">
        <v>167</v>
      </c>
      <c r="G5" s="136" t="s">
        <v>168</v>
      </c>
      <c r="H5" s="201"/>
      <c r="I5" s="205"/>
    </row>
    <row r="6" spans="1:12" ht="55.2" customHeight="1" thickTop="1" thickBot="1" x14ac:dyDescent="0.35">
      <c r="A6" s="175" t="s">
        <v>7</v>
      </c>
      <c r="B6" s="178" t="s">
        <v>90</v>
      </c>
      <c r="C6" s="218" t="s">
        <v>136</v>
      </c>
      <c r="D6" s="62" t="s">
        <v>139</v>
      </c>
      <c r="E6" s="56" t="s">
        <v>180</v>
      </c>
      <c r="F6" s="79" t="s">
        <v>244</v>
      </c>
      <c r="G6" s="79">
        <v>0.87</v>
      </c>
      <c r="H6" s="218" t="s">
        <v>135</v>
      </c>
      <c r="I6" s="182" t="s">
        <v>81</v>
      </c>
    </row>
    <row r="7" spans="1:12" ht="36" customHeight="1" thickTop="1" x14ac:dyDescent="0.3">
      <c r="A7" s="176"/>
      <c r="B7" s="179"/>
      <c r="C7" s="219"/>
      <c r="D7" s="62" t="s">
        <v>140</v>
      </c>
      <c r="E7" s="57" t="s">
        <v>235</v>
      </c>
      <c r="F7" s="57" t="s">
        <v>245</v>
      </c>
      <c r="G7" s="57">
        <v>1.26</v>
      </c>
      <c r="H7" s="220"/>
      <c r="I7" s="183"/>
      <c r="L7">
        <v>23</v>
      </c>
    </row>
    <row r="8" spans="1:12" ht="28.5" customHeight="1" x14ac:dyDescent="0.3">
      <c r="A8" s="176"/>
      <c r="B8" s="185" t="s">
        <v>92</v>
      </c>
      <c r="C8" s="221" t="s">
        <v>18</v>
      </c>
      <c r="D8" s="243" t="s">
        <v>105</v>
      </c>
      <c r="E8" s="245" t="s">
        <v>149</v>
      </c>
      <c r="F8" s="224" t="s">
        <v>246</v>
      </c>
      <c r="G8" s="224">
        <v>1</v>
      </c>
      <c r="H8" s="243" t="s">
        <v>144</v>
      </c>
      <c r="I8" s="10" t="s">
        <v>74</v>
      </c>
      <c r="L8">
        <v>30</v>
      </c>
    </row>
    <row r="9" spans="1:12" ht="29.55" customHeight="1" x14ac:dyDescent="0.3">
      <c r="A9" s="176"/>
      <c r="B9" s="186"/>
      <c r="C9" s="222"/>
      <c r="D9" s="266"/>
      <c r="E9" s="267"/>
      <c r="F9" s="268"/>
      <c r="G9" s="268"/>
      <c r="H9" s="266"/>
      <c r="I9" s="189" t="s">
        <v>81</v>
      </c>
      <c r="L9">
        <f>L7/L8</f>
        <v>0.76666666666666672</v>
      </c>
    </row>
    <row r="10" spans="1:12" ht="30.45" customHeight="1" x14ac:dyDescent="0.3">
      <c r="A10" s="176"/>
      <c r="B10" s="186"/>
      <c r="C10" s="222"/>
      <c r="D10" s="266"/>
      <c r="E10" s="267"/>
      <c r="F10" s="268"/>
      <c r="G10" s="268"/>
      <c r="H10" s="266"/>
      <c r="I10" s="183"/>
    </row>
    <row r="11" spans="1:12" ht="40.950000000000003" customHeight="1" x14ac:dyDescent="0.3">
      <c r="A11" s="177"/>
      <c r="B11" s="179"/>
      <c r="C11" s="223"/>
      <c r="D11" s="244"/>
      <c r="E11" s="246"/>
      <c r="F11" s="225"/>
      <c r="G11" s="225"/>
      <c r="H11" s="244"/>
      <c r="I11" s="10" t="s">
        <v>101</v>
      </c>
    </row>
    <row r="12" spans="1:12" ht="52.95" customHeight="1" x14ac:dyDescent="0.3">
      <c r="A12" s="154" t="s">
        <v>25</v>
      </c>
      <c r="B12" s="157" t="s">
        <v>93</v>
      </c>
      <c r="C12" s="16" t="s">
        <v>31</v>
      </c>
      <c r="D12" s="50" t="s">
        <v>119</v>
      </c>
      <c r="E12" s="15" t="s">
        <v>133</v>
      </c>
      <c r="F12" s="15" t="s">
        <v>165</v>
      </c>
      <c r="G12" s="82">
        <v>0.7</v>
      </c>
      <c r="H12" s="251" t="s">
        <v>137</v>
      </c>
      <c r="I12" s="162" t="s">
        <v>81</v>
      </c>
    </row>
    <row r="13" spans="1:12" ht="22.5" customHeight="1" x14ac:dyDescent="0.3">
      <c r="A13" s="155"/>
      <c r="B13" s="158"/>
      <c r="C13" s="249" t="s">
        <v>107</v>
      </c>
      <c r="D13" s="233" t="s">
        <v>120</v>
      </c>
      <c r="E13" s="233" t="s">
        <v>131</v>
      </c>
      <c r="F13" s="276" t="s">
        <v>163</v>
      </c>
      <c r="G13" s="275">
        <v>1</v>
      </c>
      <c r="H13" s="252"/>
      <c r="I13" s="163"/>
    </row>
    <row r="14" spans="1:12" ht="27" customHeight="1" x14ac:dyDescent="0.3">
      <c r="A14" s="155"/>
      <c r="B14" s="158"/>
      <c r="C14" s="250"/>
      <c r="D14" s="234"/>
      <c r="E14" s="234"/>
      <c r="F14" s="276"/>
      <c r="G14" s="276"/>
      <c r="H14" s="253"/>
      <c r="I14" s="17" t="s">
        <v>81</v>
      </c>
    </row>
    <row r="15" spans="1:12" ht="24" customHeight="1" x14ac:dyDescent="0.3">
      <c r="A15" s="155"/>
      <c r="B15" s="158"/>
      <c r="C15" s="160" t="s">
        <v>33</v>
      </c>
      <c r="D15" s="233" t="s">
        <v>34</v>
      </c>
      <c r="E15" s="231" t="s">
        <v>132</v>
      </c>
      <c r="F15" s="134" t="s">
        <v>166</v>
      </c>
      <c r="G15" s="134">
        <v>1</v>
      </c>
      <c r="H15" s="160" t="s">
        <v>134</v>
      </c>
      <c r="I15" s="17" t="s">
        <v>79</v>
      </c>
    </row>
    <row r="16" spans="1:12" x14ac:dyDescent="0.3">
      <c r="A16" s="156"/>
      <c r="B16" s="159"/>
      <c r="C16" s="161"/>
      <c r="D16" s="234"/>
      <c r="E16" s="232"/>
      <c r="F16" s="135"/>
      <c r="G16" s="135"/>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204</v>
      </c>
      <c r="G19" s="27">
        <v>0.76</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130"/>
      <c r="G24" s="130"/>
      <c r="H24" s="240" t="s">
        <v>114</v>
      </c>
      <c r="I24" s="150" t="s">
        <v>74</v>
      </c>
    </row>
    <row r="25" spans="1:9" x14ac:dyDescent="0.3">
      <c r="A25" s="236"/>
      <c r="B25" s="146"/>
      <c r="C25" s="149"/>
      <c r="D25" s="52" t="s">
        <v>56</v>
      </c>
      <c r="E25" s="262"/>
      <c r="F25" s="138"/>
      <c r="G25" s="138"/>
      <c r="H25" s="241"/>
      <c r="I25" s="151"/>
    </row>
    <row r="26" spans="1:9" ht="28.8" x14ac:dyDescent="0.3">
      <c r="A26" s="236"/>
      <c r="B26" s="146"/>
      <c r="C26" s="32" t="s">
        <v>57</v>
      </c>
      <c r="D26" s="132" t="s">
        <v>58</v>
      </c>
      <c r="E26" s="137" t="s">
        <v>59</v>
      </c>
      <c r="F26" s="131"/>
      <c r="G26" s="131"/>
      <c r="H26" s="242"/>
      <c r="I26" s="151"/>
    </row>
    <row r="27" spans="1:9" ht="28.8" x14ac:dyDescent="0.3">
      <c r="A27" s="236"/>
      <c r="B27" s="146"/>
      <c r="C27" s="32" t="s">
        <v>60</v>
      </c>
      <c r="D27" s="132" t="s">
        <v>61</v>
      </c>
      <c r="E27" s="137">
        <v>1</v>
      </c>
      <c r="F27" s="131">
        <v>1</v>
      </c>
      <c r="G27" s="131"/>
      <c r="H27" s="32" t="s">
        <v>115</v>
      </c>
      <c r="I27" s="152"/>
    </row>
    <row r="28" spans="1:9" ht="57.6" x14ac:dyDescent="0.3">
      <c r="A28" s="236"/>
      <c r="B28" s="147"/>
      <c r="C28" s="32" t="s">
        <v>62</v>
      </c>
      <c r="D28" s="132" t="s">
        <v>63</v>
      </c>
      <c r="E28" s="137">
        <v>1</v>
      </c>
      <c r="F28" s="131">
        <v>1</v>
      </c>
      <c r="G28" s="131"/>
      <c r="H28" s="32" t="s">
        <v>116</v>
      </c>
      <c r="I28" s="129" t="s">
        <v>74</v>
      </c>
    </row>
    <row r="29" spans="1:9" ht="28.8" x14ac:dyDescent="0.3">
      <c r="A29" s="236"/>
      <c r="B29" s="153" t="s">
        <v>99</v>
      </c>
      <c r="C29" s="35" t="s">
        <v>64</v>
      </c>
      <c r="D29" s="59" t="s">
        <v>146</v>
      </c>
      <c r="E29" s="58">
        <v>0</v>
      </c>
      <c r="F29" s="58">
        <v>0</v>
      </c>
      <c r="G29" s="58"/>
      <c r="H29" s="35" t="s">
        <v>125</v>
      </c>
      <c r="I29" s="129" t="s">
        <v>74</v>
      </c>
    </row>
    <row r="30" spans="1:9" ht="57.6" x14ac:dyDescent="0.3">
      <c r="A30" s="236"/>
      <c r="B30" s="153"/>
      <c r="C30" s="38" t="s">
        <v>67</v>
      </c>
      <c r="D30" s="133" t="s">
        <v>68</v>
      </c>
      <c r="E30" s="40" t="s">
        <v>69</v>
      </c>
      <c r="F30" s="40" t="s">
        <v>219</v>
      </c>
      <c r="G30" s="84">
        <v>1</v>
      </c>
      <c r="H30" s="38" t="s">
        <v>126</v>
      </c>
      <c r="I30" s="129" t="s">
        <v>74</v>
      </c>
    </row>
    <row r="31" spans="1:9" ht="28.95" customHeight="1" x14ac:dyDescent="0.3">
      <c r="A31" s="236"/>
      <c r="B31" s="145" t="s">
        <v>100</v>
      </c>
      <c r="C31" s="255" t="s">
        <v>128</v>
      </c>
      <c r="D31" s="257" t="s">
        <v>145</v>
      </c>
      <c r="E31" s="216" t="s">
        <v>141</v>
      </c>
      <c r="F31" s="216" t="s">
        <v>220</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220</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H31:H32"/>
    <mergeCell ref="I31:I32"/>
    <mergeCell ref="C33:C34"/>
    <mergeCell ref="D33:D34"/>
    <mergeCell ref="E33:E34"/>
    <mergeCell ref="F33:F34"/>
    <mergeCell ref="G33:G34"/>
    <mergeCell ref="H33:H34"/>
    <mergeCell ref="I33:I34"/>
    <mergeCell ref="B31:B34"/>
    <mergeCell ref="C31:C32"/>
    <mergeCell ref="D31:D32"/>
    <mergeCell ref="E31:E32"/>
    <mergeCell ref="F31:F32"/>
    <mergeCell ref="G31:G32"/>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G17:G18"/>
    <mergeCell ref="B20:B23"/>
    <mergeCell ref="C20:C23"/>
    <mergeCell ref="D20:D22"/>
    <mergeCell ref="E20:E22"/>
    <mergeCell ref="F13:F14"/>
    <mergeCell ref="G13:G14"/>
    <mergeCell ref="C15:C16"/>
    <mergeCell ref="D15:D16"/>
    <mergeCell ref="E15:E16"/>
    <mergeCell ref="H15:H16"/>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C8:C11"/>
    <mergeCell ref="D8:D11"/>
    <mergeCell ref="E8:E11"/>
    <mergeCell ref="F8:F11"/>
    <mergeCell ref="A1:A2"/>
    <mergeCell ref="B1:H2"/>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D770-4004-4ED8-BCCC-B499F8EAE2B8}">
  <dimension ref="A1:I35"/>
  <sheetViews>
    <sheetView zoomScale="70" zoomScaleNormal="70" workbookViewId="0">
      <selection activeCell="H8" sqref="H8:H11"/>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250</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136" t="s">
        <v>167</v>
      </c>
      <c r="G5" s="136" t="s">
        <v>168</v>
      </c>
      <c r="H5" s="201"/>
      <c r="I5" s="205"/>
    </row>
    <row r="6" spans="1:9" ht="55.2" customHeight="1" thickTop="1" thickBot="1" x14ac:dyDescent="0.35">
      <c r="A6" s="175" t="s">
        <v>7</v>
      </c>
      <c r="B6" s="178" t="s">
        <v>90</v>
      </c>
      <c r="C6" s="218" t="s">
        <v>136</v>
      </c>
      <c r="D6" s="62" t="s">
        <v>139</v>
      </c>
      <c r="E6" s="56" t="s">
        <v>247</v>
      </c>
      <c r="F6" s="79" t="s">
        <v>248</v>
      </c>
      <c r="G6" s="79">
        <v>1.55</v>
      </c>
      <c r="H6" s="218" t="s">
        <v>135</v>
      </c>
      <c r="I6" s="182" t="s">
        <v>81</v>
      </c>
    </row>
    <row r="7" spans="1:9" ht="36" customHeight="1" thickTop="1" x14ac:dyDescent="0.3">
      <c r="A7" s="176"/>
      <c r="B7" s="179"/>
      <c r="C7" s="219"/>
      <c r="D7" s="62" t="s">
        <v>140</v>
      </c>
      <c r="E7" s="57" t="s">
        <v>221</v>
      </c>
      <c r="F7" s="57" t="s">
        <v>249</v>
      </c>
      <c r="G7" s="57">
        <v>1.62</v>
      </c>
      <c r="H7" s="220"/>
      <c r="I7" s="183"/>
    </row>
    <row r="8" spans="1:9" ht="28.5" customHeight="1" x14ac:dyDescent="0.3">
      <c r="A8" s="176"/>
      <c r="B8" s="185" t="s">
        <v>92</v>
      </c>
      <c r="C8" s="221" t="s">
        <v>18</v>
      </c>
      <c r="D8" s="243" t="s">
        <v>105</v>
      </c>
      <c r="E8" s="245" t="s">
        <v>149</v>
      </c>
      <c r="F8" s="224"/>
      <c r="G8" s="224"/>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134" t="s">
        <v>166</v>
      </c>
      <c r="G15" s="134">
        <v>1</v>
      </c>
      <c r="H15" s="160" t="s">
        <v>134</v>
      </c>
      <c r="I15" s="17" t="s">
        <v>79</v>
      </c>
    </row>
    <row r="16" spans="1:9" x14ac:dyDescent="0.3">
      <c r="A16" s="156"/>
      <c r="B16" s="159"/>
      <c r="C16" s="161"/>
      <c r="D16" s="234"/>
      <c r="E16" s="232"/>
      <c r="F16" s="135"/>
      <c r="G16" s="135"/>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c r="G19" s="27"/>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130"/>
      <c r="G24" s="130"/>
      <c r="H24" s="240" t="s">
        <v>114</v>
      </c>
      <c r="I24" s="150" t="s">
        <v>74</v>
      </c>
    </row>
    <row r="25" spans="1:9" x14ac:dyDescent="0.3">
      <c r="A25" s="236"/>
      <c r="B25" s="146"/>
      <c r="C25" s="149"/>
      <c r="D25" s="52" t="s">
        <v>56</v>
      </c>
      <c r="E25" s="262"/>
      <c r="F25" s="138"/>
      <c r="G25" s="138"/>
      <c r="H25" s="241"/>
      <c r="I25" s="151"/>
    </row>
    <row r="26" spans="1:9" ht="28.8" x14ac:dyDescent="0.3">
      <c r="A26" s="236"/>
      <c r="B26" s="146"/>
      <c r="C26" s="32" t="s">
        <v>57</v>
      </c>
      <c r="D26" s="132" t="s">
        <v>58</v>
      </c>
      <c r="E26" s="137" t="s">
        <v>59</v>
      </c>
      <c r="F26" s="131"/>
      <c r="G26" s="131"/>
      <c r="H26" s="242"/>
      <c r="I26" s="151"/>
    </row>
    <row r="27" spans="1:9" ht="28.8" x14ac:dyDescent="0.3">
      <c r="A27" s="236"/>
      <c r="B27" s="146"/>
      <c r="C27" s="32" t="s">
        <v>60</v>
      </c>
      <c r="D27" s="132" t="s">
        <v>61</v>
      </c>
      <c r="E27" s="137">
        <v>1</v>
      </c>
      <c r="F27" s="131">
        <v>1</v>
      </c>
      <c r="G27" s="131"/>
      <c r="H27" s="32" t="s">
        <v>115</v>
      </c>
      <c r="I27" s="152"/>
    </row>
    <row r="28" spans="1:9" ht="57.6" x14ac:dyDescent="0.3">
      <c r="A28" s="236"/>
      <c r="B28" s="147"/>
      <c r="C28" s="32" t="s">
        <v>62</v>
      </c>
      <c r="D28" s="132" t="s">
        <v>63</v>
      </c>
      <c r="E28" s="137">
        <v>1</v>
      </c>
      <c r="F28" s="131">
        <v>1</v>
      </c>
      <c r="G28" s="131"/>
      <c r="H28" s="32" t="s">
        <v>116</v>
      </c>
      <c r="I28" s="129" t="s">
        <v>74</v>
      </c>
    </row>
    <row r="29" spans="1:9" ht="28.8" x14ac:dyDescent="0.3">
      <c r="A29" s="236"/>
      <c r="B29" s="153" t="s">
        <v>99</v>
      </c>
      <c r="C29" s="35" t="s">
        <v>64</v>
      </c>
      <c r="D29" s="59" t="s">
        <v>146</v>
      </c>
      <c r="E29" s="58">
        <v>0</v>
      </c>
      <c r="F29" s="58">
        <v>0</v>
      </c>
      <c r="G29" s="58"/>
      <c r="H29" s="35" t="s">
        <v>125</v>
      </c>
      <c r="I29" s="129" t="s">
        <v>74</v>
      </c>
    </row>
    <row r="30" spans="1:9" ht="57.6" x14ac:dyDescent="0.3">
      <c r="A30" s="236"/>
      <c r="B30" s="153"/>
      <c r="C30" s="38" t="s">
        <v>67</v>
      </c>
      <c r="D30" s="133" t="s">
        <v>68</v>
      </c>
      <c r="E30" s="40" t="s">
        <v>69</v>
      </c>
      <c r="F30" s="40" t="s">
        <v>219</v>
      </c>
      <c r="G30" s="84">
        <v>1</v>
      </c>
      <c r="H30" s="38" t="s">
        <v>126</v>
      </c>
      <c r="I30" s="129" t="s">
        <v>74</v>
      </c>
    </row>
    <row r="31" spans="1:9" ht="28.95" customHeight="1" x14ac:dyDescent="0.3">
      <c r="A31" s="236"/>
      <c r="B31" s="145" t="s">
        <v>100</v>
      </c>
      <c r="C31" s="255" t="s">
        <v>128</v>
      </c>
      <c r="D31" s="257" t="s">
        <v>145</v>
      </c>
      <c r="E31" s="216" t="s">
        <v>141</v>
      </c>
      <c r="F31" s="216" t="s">
        <v>220</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220</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H31:H32"/>
    <mergeCell ref="I31:I32"/>
    <mergeCell ref="C33:C34"/>
    <mergeCell ref="D33:D34"/>
    <mergeCell ref="E33:E34"/>
    <mergeCell ref="F33:F34"/>
    <mergeCell ref="G33:G34"/>
    <mergeCell ref="H33:H34"/>
    <mergeCell ref="I33:I34"/>
    <mergeCell ref="B31:B34"/>
    <mergeCell ref="C31:C32"/>
    <mergeCell ref="D31:D32"/>
    <mergeCell ref="E31:E32"/>
    <mergeCell ref="F31:F32"/>
    <mergeCell ref="G31:G32"/>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G17:G18"/>
    <mergeCell ref="B20:B23"/>
    <mergeCell ref="C20:C23"/>
    <mergeCell ref="D20:D22"/>
    <mergeCell ref="E20:E22"/>
    <mergeCell ref="F13:F14"/>
    <mergeCell ref="G13:G14"/>
    <mergeCell ref="C15:C16"/>
    <mergeCell ref="D15:D16"/>
    <mergeCell ref="E15:E16"/>
    <mergeCell ref="H15:H16"/>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C8:C11"/>
    <mergeCell ref="D8:D11"/>
    <mergeCell ref="E8:E11"/>
    <mergeCell ref="F8:F11"/>
    <mergeCell ref="A1:A2"/>
    <mergeCell ref="B1:H2"/>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zoomScale="90" zoomScaleNormal="90" workbookViewId="0">
      <selection activeCell="E6" sqref="E6"/>
    </sheetView>
  </sheetViews>
  <sheetFormatPr defaultRowHeight="14.4" x14ac:dyDescent="0.3"/>
  <cols>
    <col min="1" max="2" width="14.6640625" customWidth="1"/>
    <col min="3" max="3" width="52.88671875" customWidth="1"/>
    <col min="4" max="4" width="39.88671875" customWidth="1"/>
    <col min="5" max="5" width="14.109375" customWidth="1"/>
    <col min="6" max="6" width="58.77734375" hidden="1" customWidth="1"/>
    <col min="7" max="7" width="19.44140625" customWidth="1"/>
  </cols>
  <sheetData>
    <row r="1" spans="1:7" ht="15" customHeight="1" thickTop="1" x14ac:dyDescent="0.3">
      <c r="A1" s="190" t="s">
        <v>0</v>
      </c>
      <c r="B1" s="192" t="s">
        <v>1</v>
      </c>
      <c r="C1" s="193"/>
      <c r="D1" s="193"/>
      <c r="E1" s="193"/>
      <c r="F1" s="210"/>
      <c r="G1" s="196"/>
    </row>
    <row r="2" spans="1:7" ht="32.4" customHeight="1" thickBot="1" x14ac:dyDescent="0.35">
      <c r="A2" s="191"/>
      <c r="B2" s="194"/>
      <c r="C2" s="195"/>
      <c r="D2" s="195"/>
      <c r="E2" s="195"/>
      <c r="F2" s="211"/>
      <c r="G2" s="197"/>
    </row>
    <row r="3" spans="1:7" ht="15.6" thickTop="1" thickBot="1" x14ac:dyDescent="0.35">
      <c r="A3" s="1"/>
      <c r="B3" s="1"/>
      <c r="C3" s="2"/>
      <c r="D3" s="1"/>
      <c r="E3" s="1"/>
      <c r="F3" s="2"/>
      <c r="G3" s="1"/>
    </row>
    <row r="4" spans="1:7" ht="15" thickTop="1" x14ac:dyDescent="0.3">
      <c r="A4" s="47" t="s">
        <v>2</v>
      </c>
      <c r="B4" s="206" t="s">
        <v>89</v>
      </c>
      <c r="C4" s="207"/>
      <c r="D4" s="202" t="s">
        <v>4</v>
      </c>
      <c r="E4" s="200" t="s">
        <v>5</v>
      </c>
      <c r="F4" s="200" t="s">
        <v>3</v>
      </c>
      <c r="G4" s="204" t="s">
        <v>6</v>
      </c>
    </row>
    <row r="5" spans="1:7" ht="15" thickBot="1" x14ac:dyDescent="0.35">
      <c r="A5" s="48"/>
      <c r="B5" s="208"/>
      <c r="C5" s="209"/>
      <c r="D5" s="203"/>
      <c r="E5" s="201"/>
      <c r="F5" s="201"/>
      <c r="G5" s="205"/>
    </row>
    <row r="6" spans="1:7" ht="55.2" customHeight="1" thickTop="1" x14ac:dyDescent="0.3">
      <c r="A6" s="175" t="s">
        <v>7</v>
      </c>
      <c r="B6" s="178" t="s">
        <v>90</v>
      </c>
      <c r="C6" s="180" t="s">
        <v>102</v>
      </c>
      <c r="D6" s="3" t="s">
        <v>8</v>
      </c>
      <c r="E6" s="4" t="s">
        <v>9</v>
      </c>
      <c r="F6" s="180"/>
      <c r="G6" s="182" t="s">
        <v>81</v>
      </c>
    </row>
    <row r="7" spans="1:7" ht="36" customHeight="1" x14ac:dyDescent="0.3">
      <c r="A7" s="176"/>
      <c r="B7" s="179"/>
      <c r="C7" s="181"/>
      <c r="D7" s="5" t="s">
        <v>10</v>
      </c>
      <c r="E7" s="6" t="s">
        <v>11</v>
      </c>
      <c r="F7" s="181"/>
      <c r="G7" s="183"/>
    </row>
    <row r="8" spans="1:7" ht="28.8" x14ac:dyDescent="0.3">
      <c r="A8" s="176"/>
      <c r="B8" s="184" t="s">
        <v>91</v>
      </c>
      <c r="C8" s="7" t="s">
        <v>12</v>
      </c>
      <c r="D8" s="8" t="s">
        <v>13</v>
      </c>
      <c r="E8" s="9" t="s">
        <v>14</v>
      </c>
      <c r="F8" s="7"/>
      <c r="G8" s="10" t="s">
        <v>81</v>
      </c>
    </row>
    <row r="9" spans="1:7" ht="28.8" customHeight="1" x14ac:dyDescent="0.3">
      <c r="A9" s="176"/>
      <c r="B9" s="184"/>
      <c r="C9" s="7" t="s">
        <v>15</v>
      </c>
      <c r="D9" s="8" t="s">
        <v>16</v>
      </c>
      <c r="E9" s="11" t="s">
        <v>17</v>
      </c>
      <c r="F9" s="7"/>
      <c r="G9" s="10" t="s">
        <v>74</v>
      </c>
    </row>
    <row r="10" spans="1:7" ht="23.4" customHeight="1" x14ac:dyDescent="0.3">
      <c r="A10" s="176"/>
      <c r="B10" s="185" t="s">
        <v>92</v>
      </c>
      <c r="C10" s="187" t="s">
        <v>18</v>
      </c>
      <c r="D10" s="8" t="s">
        <v>19</v>
      </c>
      <c r="E10" s="12" t="s">
        <v>20</v>
      </c>
      <c r="F10" s="187"/>
      <c r="G10" s="189" t="s">
        <v>81</v>
      </c>
    </row>
    <row r="11" spans="1:7" ht="21.6" customHeight="1" x14ac:dyDescent="0.3">
      <c r="A11" s="176"/>
      <c r="B11" s="186"/>
      <c r="C11" s="188"/>
      <c r="D11" s="8" t="s">
        <v>21</v>
      </c>
      <c r="E11" s="12">
        <v>0.9</v>
      </c>
      <c r="F11" s="188"/>
      <c r="G11" s="183"/>
    </row>
    <row r="12" spans="1:7" x14ac:dyDescent="0.3">
      <c r="A12" s="177"/>
      <c r="B12" s="179"/>
      <c r="C12" s="7" t="s">
        <v>22</v>
      </c>
      <c r="D12" s="8" t="s">
        <v>23</v>
      </c>
      <c r="E12" s="13" t="s">
        <v>24</v>
      </c>
      <c r="F12" s="7"/>
      <c r="G12" s="10" t="s">
        <v>101</v>
      </c>
    </row>
    <row r="13" spans="1:7" ht="43.2" customHeight="1" x14ac:dyDescent="0.3">
      <c r="A13" s="154" t="s">
        <v>25</v>
      </c>
      <c r="B13" s="157" t="s">
        <v>93</v>
      </c>
      <c r="C13" s="160" t="s">
        <v>26</v>
      </c>
      <c r="D13" s="14" t="s">
        <v>27</v>
      </c>
      <c r="E13" s="15" t="s">
        <v>28</v>
      </c>
      <c r="F13" s="160"/>
      <c r="G13" s="162" t="s">
        <v>81</v>
      </c>
    </row>
    <row r="14" spans="1:7" x14ac:dyDescent="0.3">
      <c r="A14" s="155"/>
      <c r="B14" s="158"/>
      <c r="C14" s="161"/>
      <c r="D14" s="14" t="s">
        <v>29</v>
      </c>
      <c r="E14" s="15" t="s">
        <v>30</v>
      </c>
      <c r="F14" s="161"/>
      <c r="G14" s="163"/>
    </row>
    <row r="15" spans="1:7" x14ac:dyDescent="0.3">
      <c r="A15" s="155"/>
      <c r="B15" s="158"/>
      <c r="C15" s="16" t="s">
        <v>31</v>
      </c>
      <c r="D15" s="14" t="s">
        <v>32</v>
      </c>
      <c r="E15" s="15">
        <v>0</v>
      </c>
      <c r="F15" s="16"/>
      <c r="G15" s="17" t="s">
        <v>81</v>
      </c>
    </row>
    <row r="16" spans="1:7" x14ac:dyDescent="0.3">
      <c r="A16" s="155"/>
      <c r="B16" s="158"/>
      <c r="C16" s="16" t="s">
        <v>33</v>
      </c>
      <c r="D16" s="14" t="s">
        <v>34</v>
      </c>
      <c r="E16" s="15">
        <v>0</v>
      </c>
      <c r="F16" s="16"/>
      <c r="G16" s="17" t="s">
        <v>79</v>
      </c>
    </row>
    <row r="17" spans="1:7" x14ac:dyDescent="0.3">
      <c r="A17" s="156"/>
      <c r="B17" s="159"/>
      <c r="C17" s="14" t="s">
        <v>35</v>
      </c>
      <c r="D17" s="18" t="s">
        <v>36</v>
      </c>
      <c r="E17" s="19">
        <v>0</v>
      </c>
      <c r="F17" s="14"/>
      <c r="G17" s="17" t="s">
        <v>81</v>
      </c>
    </row>
    <row r="18" spans="1:7" ht="28.8" x14ac:dyDescent="0.3">
      <c r="A18" s="164" t="s">
        <v>37</v>
      </c>
      <c r="B18" s="45" t="s">
        <v>94</v>
      </c>
      <c r="C18" s="20" t="s">
        <v>38</v>
      </c>
      <c r="D18" s="21" t="s">
        <v>39</v>
      </c>
      <c r="E18" s="22" t="s">
        <v>40</v>
      </c>
      <c r="F18" s="20"/>
      <c r="G18" s="23" t="s">
        <v>81</v>
      </c>
    </row>
    <row r="19" spans="1:7" ht="28.8" x14ac:dyDescent="0.3">
      <c r="A19" s="165"/>
      <c r="B19" s="45" t="s">
        <v>95</v>
      </c>
      <c r="C19" s="20" t="s">
        <v>41</v>
      </c>
      <c r="D19" s="24" t="s">
        <v>42</v>
      </c>
      <c r="E19" s="25">
        <v>1</v>
      </c>
      <c r="F19" s="20"/>
      <c r="G19" s="23" t="s">
        <v>81</v>
      </c>
    </row>
    <row r="20" spans="1:7" ht="28.8" x14ac:dyDescent="0.3">
      <c r="A20" s="165"/>
      <c r="B20" s="45" t="s">
        <v>96</v>
      </c>
      <c r="C20" s="26" t="s">
        <v>43</v>
      </c>
      <c r="D20" s="21" t="s">
        <v>44</v>
      </c>
      <c r="E20" s="27" t="s">
        <v>45</v>
      </c>
      <c r="F20" s="26"/>
      <c r="G20" s="23" t="s">
        <v>81</v>
      </c>
    </row>
    <row r="21" spans="1:7" ht="14.4" customHeight="1" x14ac:dyDescent="0.3">
      <c r="A21" s="165"/>
      <c r="B21" s="167" t="s">
        <v>97</v>
      </c>
      <c r="C21" s="169" t="s">
        <v>46</v>
      </c>
      <c r="D21" s="24" t="s">
        <v>47</v>
      </c>
      <c r="E21" s="28" t="s">
        <v>48</v>
      </c>
      <c r="F21" s="169"/>
      <c r="G21" s="172" t="s">
        <v>74</v>
      </c>
    </row>
    <row r="22" spans="1:7" ht="28.8" x14ac:dyDescent="0.3">
      <c r="A22" s="165"/>
      <c r="B22" s="168"/>
      <c r="C22" s="170"/>
      <c r="D22" s="24" t="s">
        <v>49</v>
      </c>
      <c r="E22" s="29" t="s">
        <v>50</v>
      </c>
      <c r="F22" s="170"/>
      <c r="G22" s="173"/>
    </row>
    <row r="23" spans="1:7" x14ac:dyDescent="0.3">
      <c r="A23" s="166"/>
      <c r="B23" s="168"/>
      <c r="C23" s="171"/>
      <c r="D23" s="24" t="s">
        <v>51</v>
      </c>
      <c r="E23" s="29">
        <v>0</v>
      </c>
      <c r="F23" s="171"/>
      <c r="G23" s="174"/>
    </row>
    <row r="24" spans="1:7" ht="14.4" customHeight="1" x14ac:dyDescent="0.3">
      <c r="A24" s="143" t="s">
        <v>52</v>
      </c>
      <c r="B24" s="145" t="s">
        <v>98</v>
      </c>
      <c r="C24" s="148" t="s">
        <v>53</v>
      </c>
      <c r="D24" s="30" t="s">
        <v>54</v>
      </c>
      <c r="E24" s="31" t="s">
        <v>55</v>
      </c>
      <c r="F24" s="148"/>
      <c r="G24" s="150" t="s">
        <v>74</v>
      </c>
    </row>
    <row r="25" spans="1:7" x14ac:dyDescent="0.3">
      <c r="A25" s="143"/>
      <c r="B25" s="146"/>
      <c r="C25" s="149"/>
      <c r="D25" s="30" t="s">
        <v>56</v>
      </c>
      <c r="E25" s="31">
        <v>0.75</v>
      </c>
      <c r="F25" s="149"/>
      <c r="G25" s="151"/>
    </row>
    <row r="26" spans="1:7" ht="28.8" x14ac:dyDescent="0.3">
      <c r="A26" s="143"/>
      <c r="B26" s="146"/>
      <c r="C26" s="32" t="s">
        <v>57</v>
      </c>
      <c r="D26" s="33" t="s">
        <v>58</v>
      </c>
      <c r="E26" s="31" t="s">
        <v>59</v>
      </c>
      <c r="F26" s="32"/>
      <c r="G26" s="151"/>
    </row>
    <row r="27" spans="1:7" ht="28.8" x14ac:dyDescent="0.3">
      <c r="A27" s="143"/>
      <c r="B27" s="146"/>
      <c r="C27" s="32" t="s">
        <v>60</v>
      </c>
      <c r="D27" s="33" t="s">
        <v>61</v>
      </c>
      <c r="E27" s="31">
        <v>1</v>
      </c>
      <c r="F27" s="32"/>
      <c r="G27" s="152"/>
    </row>
    <row r="28" spans="1:7" ht="28.8" x14ac:dyDescent="0.3">
      <c r="A28" s="143"/>
      <c r="B28" s="147"/>
      <c r="C28" s="32" t="s">
        <v>62</v>
      </c>
      <c r="D28" s="33" t="s">
        <v>63</v>
      </c>
      <c r="E28" s="31">
        <v>1</v>
      </c>
      <c r="F28" s="32"/>
      <c r="G28" s="34" t="s">
        <v>74</v>
      </c>
    </row>
    <row r="29" spans="1:7" ht="28.8" x14ac:dyDescent="0.3">
      <c r="A29" s="143"/>
      <c r="B29" s="153" t="s">
        <v>99</v>
      </c>
      <c r="C29" s="35" t="s">
        <v>64</v>
      </c>
      <c r="D29" s="30" t="s">
        <v>65</v>
      </c>
      <c r="E29" s="36" t="s">
        <v>66</v>
      </c>
      <c r="F29" s="35"/>
      <c r="G29" s="34" t="s">
        <v>74</v>
      </c>
    </row>
    <row r="30" spans="1:7" ht="28.8" x14ac:dyDescent="0.3">
      <c r="A30" s="143"/>
      <c r="B30" s="153"/>
      <c r="C30" s="38" t="s">
        <v>67</v>
      </c>
      <c r="D30" s="39" t="s">
        <v>68</v>
      </c>
      <c r="E30" s="40" t="s">
        <v>69</v>
      </c>
      <c r="F30" s="38"/>
      <c r="G30" s="34" t="s">
        <v>74</v>
      </c>
    </row>
    <row r="31" spans="1:7" ht="29.4" thickBot="1" x14ac:dyDescent="0.35">
      <c r="A31" s="144"/>
      <c r="B31" s="46" t="s">
        <v>100</v>
      </c>
      <c r="C31" s="41" t="s">
        <v>70</v>
      </c>
      <c r="D31" s="42" t="s">
        <v>71</v>
      </c>
      <c r="E31" s="43" t="s">
        <v>69</v>
      </c>
      <c r="F31" s="41"/>
      <c r="G31" s="34" t="s">
        <v>74</v>
      </c>
    </row>
    <row r="32" spans="1:7" ht="15" thickTop="1" x14ac:dyDescent="0.3"/>
  </sheetData>
  <mergeCells count="34">
    <mergeCell ref="A24:A31"/>
    <mergeCell ref="C24:C25"/>
    <mergeCell ref="F24:F25"/>
    <mergeCell ref="G24:G27"/>
    <mergeCell ref="A13:A17"/>
    <mergeCell ref="C13:C14"/>
    <mergeCell ref="F13:F14"/>
    <mergeCell ref="G13:G14"/>
    <mergeCell ref="A18:A23"/>
    <mergeCell ref="C21:C23"/>
    <mergeCell ref="F21:F23"/>
    <mergeCell ref="G21:G23"/>
    <mergeCell ref="B13:B17"/>
    <mergeCell ref="B21:B23"/>
    <mergeCell ref="B24:B28"/>
    <mergeCell ref="B29:B30"/>
    <mergeCell ref="A6:A12"/>
    <mergeCell ref="C6:C7"/>
    <mergeCell ref="F6:F7"/>
    <mergeCell ref="G6:G7"/>
    <mergeCell ref="C10:C11"/>
    <mergeCell ref="F10:F11"/>
    <mergeCell ref="G10:G11"/>
    <mergeCell ref="B6:B7"/>
    <mergeCell ref="B8:B9"/>
    <mergeCell ref="B10:B12"/>
    <mergeCell ref="A1:A2"/>
    <mergeCell ref="G1:G2"/>
    <mergeCell ref="D4:D5"/>
    <mergeCell ref="E4:E5"/>
    <mergeCell ref="F4:F5"/>
    <mergeCell ref="G4:G5"/>
    <mergeCell ref="B4:C5"/>
    <mergeCell ref="B1: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zoomScale="70" zoomScaleNormal="70" workbookViewId="0">
      <selection activeCell="H6" sqref="H6"/>
    </sheetView>
  </sheetViews>
  <sheetFormatPr defaultRowHeight="14.4" x14ac:dyDescent="0.3"/>
  <cols>
    <col min="1" max="2" width="14.6640625" customWidth="1"/>
    <col min="3" max="3" width="52.88671875" customWidth="1"/>
    <col min="4" max="4" width="39.88671875" style="55" customWidth="1"/>
    <col min="5" max="5" width="14.109375" style="55" customWidth="1"/>
    <col min="6" max="6" width="58.77734375" customWidth="1"/>
    <col min="7" max="7" width="19.44140625" customWidth="1"/>
  </cols>
  <sheetData>
    <row r="1" spans="1:7" ht="15" customHeight="1" thickTop="1" x14ac:dyDescent="0.3">
      <c r="A1" s="190" t="s">
        <v>0</v>
      </c>
      <c r="B1" s="192" t="s">
        <v>242</v>
      </c>
      <c r="C1" s="193"/>
      <c r="D1" s="193"/>
      <c r="E1" s="193"/>
      <c r="F1" s="210"/>
      <c r="G1" s="196"/>
    </row>
    <row r="2" spans="1:7" ht="32.4" customHeight="1" thickBot="1" x14ac:dyDescent="0.35">
      <c r="A2" s="191"/>
      <c r="B2" s="194"/>
      <c r="C2" s="195"/>
      <c r="D2" s="195"/>
      <c r="E2" s="195"/>
      <c r="F2" s="211"/>
      <c r="G2" s="197"/>
    </row>
    <row r="3" spans="1:7" ht="15.6" thickTop="1" thickBot="1" x14ac:dyDescent="0.35">
      <c r="A3" s="1"/>
      <c r="B3" s="1"/>
      <c r="C3" s="2"/>
      <c r="D3" s="51"/>
      <c r="E3" s="51"/>
      <c r="F3" s="2"/>
      <c r="G3" s="1"/>
    </row>
    <row r="4" spans="1:7" ht="15" thickTop="1" x14ac:dyDescent="0.3">
      <c r="A4" s="47" t="s">
        <v>2</v>
      </c>
      <c r="B4" s="206" t="s">
        <v>89</v>
      </c>
      <c r="C4" s="207"/>
      <c r="D4" s="202" t="s">
        <v>4</v>
      </c>
      <c r="E4" s="200" t="s">
        <v>5</v>
      </c>
      <c r="F4" s="200" t="s">
        <v>3</v>
      </c>
      <c r="G4" s="204" t="s">
        <v>6</v>
      </c>
    </row>
    <row r="5" spans="1:7" ht="15" thickBot="1" x14ac:dyDescent="0.35">
      <c r="A5" s="48"/>
      <c r="B5" s="208"/>
      <c r="C5" s="209"/>
      <c r="D5" s="203"/>
      <c r="E5" s="201"/>
      <c r="F5" s="201"/>
      <c r="G5" s="205"/>
    </row>
    <row r="6" spans="1:7" ht="55.2" customHeight="1" thickTop="1" thickBot="1" x14ac:dyDescent="0.35">
      <c r="A6" s="175" t="s">
        <v>7</v>
      </c>
      <c r="B6" s="178" t="s">
        <v>90</v>
      </c>
      <c r="C6" s="218" t="s">
        <v>136</v>
      </c>
      <c r="D6" s="62" t="s">
        <v>139</v>
      </c>
      <c r="E6" s="56" t="s">
        <v>103</v>
      </c>
      <c r="F6" s="218" t="s">
        <v>135</v>
      </c>
      <c r="G6" s="182" t="s">
        <v>81</v>
      </c>
    </row>
    <row r="7" spans="1:7" ht="36" customHeight="1" thickTop="1" x14ac:dyDescent="0.3">
      <c r="A7" s="176"/>
      <c r="B7" s="179"/>
      <c r="C7" s="219"/>
      <c r="D7" s="62" t="s">
        <v>140</v>
      </c>
      <c r="E7" s="57" t="s">
        <v>104</v>
      </c>
      <c r="F7" s="220"/>
      <c r="G7" s="183"/>
    </row>
    <row r="8" spans="1:7" ht="28.5" customHeight="1" x14ac:dyDescent="0.3">
      <c r="A8" s="176"/>
      <c r="B8" s="185" t="s">
        <v>92</v>
      </c>
      <c r="C8" s="221" t="s">
        <v>18</v>
      </c>
      <c r="D8" s="221" t="s">
        <v>106</v>
      </c>
      <c r="E8" s="224" t="s">
        <v>117</v>
      </c>
      <c r="F8" s="226" t="s">
        <v>118</v>
      </c>
      <c r="G8" s="10" t="s">
        <v>74</v>
      </c>
    </row>
    <row r="9" spans="1:7" ht="29.55" customHeight="1" x14ac:dyDescent="0.3">
      <c r="A9" s="176"/>
      <c r="B9" s="186"/>
      <c r="C9" s="222"/>
      <c r="D9" s="223"/>
      <c r="E9" s="225"/>
      <c r="F9" s="227"/>
      <c r="G9" s="189" t="s">
        <v>81</v>
      </c>
    </row>
    <row r="10" spans="1:7" ht="30.45" customHeight="1" x14ac:dyDescent="0.3">
      <c r="A10" s="176"/>
      <c r="B10" s="186"/>
      <c r="C10" s="67"/>
      <c r="D10" s="243" t="s">
        <v>105</v>
      </c>
      <c r="E10" s="245" t="s">
        <v>149</v>
      </c>
      <c r="F10" s="226" t="s">
        <v>144</v>
      </c>
      <c r="G10" s="183"/>
    </row>
    <row r="11" spans="1:7" ht="40.950000000000003" customHeight="1" x14ac:dyDescent="0.3">
      <c r="A11" s="177"/>
      <c r="B11" s="179"/>
      <c r="C11" s="68"/>
      <c r="D11" s="244"/>
      <c r="E11" s="246"/>
      <c r="F11" s="227"/>
      <c r="G11" s="10" t="s">
        <v>101</v>
      </c>
    </row>
    <row r="12" spans="1:7" ht="52.95" customHeight="1" x14ac:dyDescent="0.3">
      <c r="A12" s="154" t="s">
        <v>25</v>
      </c>
      <c r="B12" s="157" t="s">
        <v>93</v>
      </c>
      <c r="C12" s="16" t="s">
        <v>31</v>
      </c>
      <c r="D12" s="50" t="s">
        <v>119</v>
      </c>
      <c r="E12" s="15" t="s">
        <v>133</v>
      </c>
      <c r="F12" s="251" t="s">
        <v>137</v>
      </c>
      <c r="G12" s="162" t="s">
        <v>81</v>
      </c>
    </row>
    <row r="13" spans="1:7" ht="22.5" customHeight="1" x14ac:dyDescent="0.3">
      <c r="A13" s="155"/>
      <c r="B13" s="158"/>
      <c r="C13" s="249" t="s">
        <v>107</v>
      </c>
      <c r="D13" s="233" t="s">
        <v>120</v>
      </c>
      <c r="E13" s="233" t="s">
        <v>131</v>
      </c>
      <c r="F13" s="252"/>
      <c r="G13" s="163"/>
    </row>
    <row r="14" spans="1:7" ht="27" customHeight="1" x14ac:dyDescent="0.3">
      <c r="A14" s="155"/>
      <c r="B14" s="158"/>
      <c r="C14" s="250"/>
      <c r="D14" s="234"/>
      <c r="E14" s="234"/>
      <c r="F14" s="253"/>
      <c r="G14" s="17" t="s">
        <v>81</v>
      </c>
    </row>
    <row r="15" spans="1:7" ht="24" customHeight="1" x14ac:dyDescent="0.3">
      <c r="A15" s="155"/>
      <c r="B15" s="158"/>
      <c r="C15" s="160" t="s">
        <v>33</v>
      </c>
      <c r="D15" s="233" t="s">
        <v>34</v>
      </c>
      <c r="E15" s="231" t="s">
        <v>132</v>
      </c>
      <c r="F15" s="160" t="s">
        <v>134</v>
      </c>
      <c r="G15" s="17" t="s">
        <v>79</v>
      </c>
    </row>
    <row r="16" spans="1:7" x14ac:dyDescent="0.3">
      <c r="A16" s="156"/>
      <c r="B16" s="159"/>
      <c r="C16" s="161"/>
      <c r="D16" s="234"/>
      <c r="E16" s="232"/>
      <c r="F16" s="161"/>
      <c r="G16" s="17" t="s">
        <v>81</v>
      </c>
    </row>
    <row r="17" spans="1:7" ht="28.8" x14ac:dyDescent="0.3">
      <c r="A17" s="164" t="s">
        <v>37</v>
      </c>
      <c r="B17" s="45" t="s">
        <v>94</v>
      </c>
      <c r="C17" s="169" t="s">
        <v>38</v>
      </c>
      <c r="D17" s="238" t="s">
        <v>39</v>
      </c>
      <c r="E17" s="247" t="s">
        <v>40</v>
      </c>
      <c r="F17" s="20" t="s">
        <v>112</v>
      </c>
      <c r="G17" s="23" t="s">
        <v>81</v>
      </c>
    </row>
    <row r="18" spans="1:7" ht="28.8" x14ac:dyDescent="0.3">
      <c r="A18" s="165"/>
      <c r="B18" s="45" t="s">
        <v>95</v>
      </c>
      <c r="C18" s="171"/>
      <c r="D18" s="239"/>
      <c r="E18" s="248"/>
      <c r="F18" s="20" t="s">
        <v>113</v>
      </c>
      <c r="G18" s="23" t="s">
        <v>81</v>
      </c>
    </row>
    <row r="19" spans="1:7" ht="28.8" x14ac:dyDescent="0.3">
      <c r="A19" s="165"/>
      <c r="B19" s="45" t="s">
        <v>96</v>
      </c>
      <c r="C19" s="26" t="s">
        <v>43</v>
      </c>
      <c r="D19" s="49" t="s">
        <v>121</v>
      </c>
      <c r="E19" s="27" t="s">
        <v>148</v>
      </c>
      <c r="F19" s="26" t="s">
        <v>122</v>
      </c>
      <c r="G19" s="23" t="s">
        <v>81</v>
      </c>
    </row>
    <row r="20" spans="1:7" ht="14.4" customHeight="1" x14ac:dyDescent="0.3">
      <c r="A20" s="165"/>
      <c r="B20" s="167" t="s">
        <v>97</v>
      </c>
      <c r="C20" s="228" t="s">
        <v>46</v>
      </c>
      <c r="D20" s="238" t="s">
        <v>108</v>
      </c>
      <c r="E20" s="259" t="s">
        <v>109</v>
      </c>
      <c r="F20" s="20" t="s">
        <v>110</v>
      </c>
      <c r="G20" s="172" t="s">
        <v>74</v>
      </c>
    </row>
    <row r="21" spans="1:7" x14ac:dyDescent="0.3">
      <c r="A21" s="165"/>
      <c r="B21" s="168"/>
      <c r="C21" s="229"/>
      <c r="D21" s="239"/>
      <c r="E21" s="260"/>
      <c r="F21" s="20" t="s">
        <v>111</v>
      </c>
      <c r="G21" s="173"/>
    </row>
    <row r="22" spans="1:7" x14ac:dyDescent="0.3">
      <c r="A22" s="165"/>
      <c r="B22" s="168"/>
      <c r="C22" s="229"/>
      <c r="D22" s="61" t="s">
        <v>142</v>
      </c>
      <c r="E22" s="60">
        <v>0</v>
      </c>
      <c r="F22" s="20" t="s">
        <v>143</v>
      </c>
      <c r="G22" s="173"/>
    </row>
    <row r="23" spans="1:7" x14ac:dyDescent="0.3">
      <c r="A23" s="166"/>
      <c r="B23" s="168"/>
      <c r="C23" s="230"/>
      <c r="D23" s="49" t="s">
        <v>123</v>
      </c>
      <c r="E23" s="29" t="s">
        <v>124</v>
      </c>
      <c r="F23" s="20" t="s">
        <v>138</v>
      </c>
      <c r="G23" s="174"/>
    </row>
    <row r="24" spans="1:7" ht="14.4" customHeight="1" x14ac:dyDescent="0.3">
      <c r="A24" s="235" t="s">
        <v>52</v>
      </c>
      <c r="B24" s="145" t="s">
        <v>98</v>
      </c>
      <c r="C24" s="148" t="s">
        <v>53</v>
      </c>
      <c r="D24" s="52" t="s">
        <v>54</v>
      </c>
      <c r="E24" s="261" t="s">
        <v>55</v>
      </c>
      <c r="F24" s="240" t="s">
        <v>114</v>
      </c>
      <c r="G24" s="150" t="s">
        <v>74</v>
      </c>
    </row>
    <row r="25" spans="1:7" x14ac:dyDescent="0.3">
      <c r="A25" s="236"/>
      <c r="B25" s="146"/>
      <c r="C25" s="149"/>
      <c r="D25" s="52" t="s">
        <v>56</v>
      </c>
      <c r="E25" s="262"/>
      <c r="F25" s="241"/>
      <c r="G25" s="151"/>
    </row>
    <row r="26" spans="1:7" ht="28.8" x14ac:dyDescent="0.3">
      <c r="A26" s="236"/>
      <c r="B26" s="146"/>
      <c r="C26" s="32" t="s">
        <v>57</v>
      </c>
      <c r="D26" s="53" t="s">
        <v>58</v>
      </c>
      <c r="E26" s="31" t="s">
        <v>59</v>
      </c>
      <c r="F26" s="242"/>
      <c r="G26" s="151"/>
    </row>
    <row r="27" spans="1:7" ht="28.8" x14ac:dyDescent="0.3">
      <c r="A27" s="236"/>
      <c r="B27" s="146"/>
      <c r="C27" s="32" t="s">
        <v>60</v>
      </c>
      <c r="D27" s="53" t="s">
        <v>61</v>
      </c>
      <c r="E27" s="31">
        <v>1</v>
      </c>
      <c r="F27" s="32" t="s">
        <v>115</v>
      </c>
      <c r="G27" s="152"/>
    </row>
    <row r="28" spans="1:7" ht="57.6" x14ac:dyDescent="0.3">
      <c r="A28" s="236"/>
      <c r="B28" s="147"/>
      <c r="C28" s="32" t="s">
        <v>62</v>
      </c>
      <c r="D28" s="53" t="s">
        <v>63</v>
      </c>
      <c r="E28" s="31">
        <v>1</v>
      </c>
      <c r="F28" s="32" t="s">
        <v>116</v>
      </c>
      <c r="G28" s="34" t="s">
        <v>74</v>
      </c>
    </row>
    <row r="29" spans="1:7" ht="28.8" x14ac:dyDescent="0.3">
      <c r="A29" s="236"/>
      <c r="B29" s="153" t="s">
        <v>99</v>
      </c>
      <c r="C29" s="35" t="s">
        <v>64</v>
      </c>
      <c r="D29" s="59" t="s">
        <v>146</v>
      </c>
      <c r="E29" s="58">
        <v>0</v>
      </c>
      <c r="F29" s="35" t="s">
        <v>125</v>
      </c>
      <c r="G29" s="34" t="s">
        <v>74</v>
      </c>
    </row>
    <row r="30" spans="1:7" ht="57.6" x14ac:dyDescent="0.3">
      <c r="A30" s="236"/>
      <c r="B30" s="153"/>
      <c r="C30" s="38" t="s">
        <v>67</v>
      </c>
      <c r="D30" s="54" t="s">
        <v>68</v>
      </c>
      <c r="E30" s="40" t="s">
        <v>69</v>
      </c>
      <c r="F30" s="38" t="s">
        <v>126</v>
      </c>
      <c r="G30" s="34" t="s">
        <v>74</v>
      </c>
    </row>
    <row r="31" spans="1:7" ht="28.95" customHeight="1" x14ac:dyDescent="0.3">
      <c r="A31" s="236"/>
      <c r="B31" s="145" t="s">
        <v>100</v>
      </c>
      <c r="C31" s="255" t="s">
        <v>128</v>
      </c>
      <c r="D31" s="257" t="s">
        <v>145</v>
      </c>
      <c r="E31" s="216" t="s">
        <v>141</v>
      </c>
      <c r="F31" s="217" t="s">
        <v>147</v>
      </c>
      <c r="G31" s="150" t="s">
        <v>74</v>
      </c>
    </row>
    <row r="32" spans="1:7" ht="29.55" customHeight="1" thickBot="1" x14ac:dyDescent="0.35">
      <c r="A32" s="236"/>
      <c r="B32" s="146"/>
      <c r="C32" s="256"/>
      <c r="D32" s="258"/>
      <c r="E32" s="215"/>
      <c r="F32" s="213"/>
      <c r="G32" s="152"/>
    </row>
    <row r="33" spans="1:7" ht="29.55" customHeight="1" thickTop="1" x14ac:dyDescent="0.3">
      <c r="A33" s="236"/>
      <c r="B33" s="146"/>
      <c r="C33" s="263" t="s">
        <v>129</v>
      </c>
      <c r="D33" s="264" t="s">
        <v>127</v>
      </c>
      <c r="E33" s="214" t="s">
        <v>69</v>
      </c>
      <c r="F33" s="212" t="s">
        <v>130</v>
      </c>
      <c r="G33" s="150" t="s">
        <v>74</v>
      </c>
    </row>
    <row r="34" spans="1:7" ht="15" thickBot="1" x14ac:dyDescent="0.35">
      <c r="A34" s="237"/>
      <c r="B34" s="254"/>
      <c r="C34" s="256"/>
      <c r="D34" s="258"/>
      <c r="E34" s="215"/>
      <c r="F34" s="213"/>
      <c r="G34" s="152"/>
    </row>
    <row r="35" spans="1:7" ht="15" thickTop="1" x14ac:dyDescent="0.3"/>
  </sheetData>
  <mergeCells count="60">
    <mergeCell ref="B31:B34"/>
    <mergeCell ref="C31:C32"/>
    <mergeCell ref="D31:D32"/>
    <mergeCell ref="E20:E21"/>
    <mergeCell ref="E24:E25"/>
    <mergeCell ref="C33:C34"/>
    <mergeCell ref="D33:D34"/>
    <mergeCell ref="F24:F26"/>
    <mergeCell ref="D10:D11"/>
    <mergeCell ref="E10:E11"/>
    <mergeCell ref="F10:F11"/>
    <mergeCell ref="C17:C18"/>
    <mergeCell ref="D17:D18"/>
    <mergeCell ref="E17:E18"/>
    <mergeCell ref="C13:C14"/>
    <mergeCell ref="D13:D14"/>
    <mergeCell ref="C15:C16"/>
    <mergeCell ref="D15:D16"/>
    <mergeCell ref="F12:F14"/>
    <mergeCell ref="G24:G27"/>
    <mergeCell ref="B29:B30"/>
    <mergeCell ref="A12:A16"/>
    <mergeCell ref="B12:B16"/>
    <mergeCell ref="G12:G13"/>
    <mergeCell ref="A17:A23"/>
    <mergeCell ref="B20:B23"/>
    <mergeCell ref="C20:C23"/>
    <mergeCell ref="G20:G23"/>
    <mergeCell ref="E15:E16"/>
    <mergeCell ref="E13:E14"/>
    <mergeCell ref="F15:F16"/>
    <mergeCell ref="A24:A34"/>
    <mergeCell ref="B24:B28"/>
    <mergeCell ref="C24:C25"/>
    <mergeCell ref="D20:D21"/>
    <mergeCell ref="A6:A11"/>
    <mergeCell ref="B6:B7"/>
    <mergeCell ref="C6:C7"/>
    <mergeCell ref="F6:F7"/>
    <mergeCell ref="G6:G7"/>
    <mergeCell ref="G9:G10"/>
    <mergeCell ref="B8:B11"/>
    <mergeCell ref="C8:C9"/>
    <mergeCell ref="D8:D9"/>
    <mergeCell ref="E8:E9"/>
    <mergeCell ref="F8:F9"/>
    <mergeCell ref="A1:A2"/>
    <mergeCell ref="B1:F2"/>
    <mergeCell ref="G1:G2"/>
    <mergeCell ref="B4:C5"/>
    <mergeCell ref="D4:D5"/>
    <mergeCell ref="E4:E5"/>
    <mergeCell ref="F4:F5"/>
    <mergeCell ref="G4:G5"/>
    <mergeCell ref="F33:F34"/>
    <mergeCell ref="E33:E34"/>
    <mergeCell ref="E31:E32"/>
    <mergeCell ref="F31:F32"/>
    <mergeCell ref="G31:G32"/>
    <mergeCell ref="G33:G34"/>
  </mergeCells>
  <pageMargins left="0.7" right="0.7" top="0.75" bottom="0.75" header="0.3" footer="0.3"/>
  <pageSetup paperSize="9" orientation="portrait" horizont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992F-A25E-4DE0-BDE3-9170F84537B2}">
  <dimension ref="A1:I35"/>
  <sheetViews>
    <sheetView topLeftCell="A2" zoomScale="70" zoomScaleNormal="70" workbookViewId="0">
      <selection activeCell="C13" sqref="C13:C14"/>
    </sheetView>
  </sheetViews>
  <sheetFormatPr defaultRowHeight="14.4" x14ac:dyDescent="0.3"/>
  <cols>
    <col min="1" max="2" width="14.6640625" customWidth="1"/>
    <col min="3" max="3" width="52.88671875" customWidth="1"/>
    <col min="4" max="4" width="39.88671875" style="55" customWidth="1"/>
    <col min="5" max="5" width="14.109375" style="55" customWidth="1"/>
    <col min="6" max="6" width="20.21875" style="55" customWidth="1"/>
    <col min="7" max="7" width="10.77734375" style="55" customWidth="1"/>
    <col min="8" max="8" width="58.77734375" customWidth="1"/>
    <col min="9" max="9" width="19.44140625" customWidth="1"/>
  </cols>
  <sheetData>
    <row r="1" spans="1:9" ht="15" customHeight="1" thickTop="1" x14ac:dyDescent="0.3">
      <c r="A1" s="190" t="s">
        <v>0</v>
      </c>
      <c r="B1" s="192" t="s">
        <v>150</v>
      </c>
      <c r="C1" s="193"/>
      <c r="D1" s="193"/>
      <c r="E1" s="193"/>
      <c r="F1" s="193"/>
      <c r="G1" s="193"/>
      <c r="H1" s="210"/>
      <c r="I1" s="196"/>
    </row>
    <row r="2" spans="1:9" ht="32.4" customHeight="1" thickBot="1" x14ac:dyDescent="0.35">
      <c r="A2" s="191"/>
      <c r="B2" s="194"/>
      <c r="C2" s="195"/>
      <c r="D2" s="195"/>
      <c r="E2" s="195"/>
      <c r="F2" s="195"/>
      <c r="G2" s="195"/>
      <c r="H2" s="211"/>
      <c r="I2" s="197"/>
    </row>
    <row r="3" spans="1:9" ht="12.45" customHeight="1"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153</v>
      </c>
      <c r="F6" s="80" t="s">
        <v>169</v>
      </c>
      <c r="G6" s="79">
        <v>0.94</v>
      </c>
      <c r="H6" s="218" t="s">
        <v>135</v>
      </c>
      <c r="I6" s="182" t="s">
        <v>81</v>
      </c>
    </row>
    <row r="7" spans="1:9" ht="36" customHeight="1" thickTop="1" x14ac:dyDescent="0.3">
      <c r="A7" s="176"/>
      <c r="B7" s="179"/>
      <c r="C7" s="219"/>
      <c r="D7" s="62" t="s">
        <v>140</v>
      </c>
      <c r="E7" s="57" t="s">
        <v>154</v>
      </c>
      <c r="F7" s="79" t="s">
        <v>170</v>
      </c>
      <c r="G7" s="79">
        <v>0.74</v>
      </c>
      <c r="H7" s="220"/>
      <c r="I7" s="183"/>
    </row>
    <row r="8" spans="1:9" ht="28.5" customHeight="1" x14ac:dyDescent="0.3">
      <c r="A8" s="176"/>
      <c r="B8" s="185" t="s">
        <v>92</v>
      </c>
      <c r="C8" s="221" t="s">
        <v>18</v>
      </c>
      <c r="D8" s="243" t="s">
        <v>105</v>
      </c>
      <c r="E8" s="245" t="s">
        <v>149</v>
      </c>
      <c r="F8" s="245" t="s">
        <v>171</v>
      </c>
      <c r="G8" s="224">
        <v>1.18</v>
      </c>
      <c r="H8" s="243" t="s">
        <v>144</v>
      </c>
      <c r="I8" s="10" t="s">
        <v>74</v>
      </c>
    </row>
    <row r="9" spans="1:9" ht="29.55" customHeight="1" x14ac:dyDescent="0.3">
      <c r="A9" s="176"/>
      <c r="B9" s="186"/>
      <c r="C9" s="222"/>
      <c r="D9" s="266"/>
      <c r="E9" s="267"/>
      <c r="F9" s="267"/>
      <c r="G9" s="268"/>
      <c r="H9" s="266"/>
      <c r="I9" s="189" t="s">
        <v>81</v>
      </c>
    </row>
    <row r="10" spans="1:9" ht="30.45" customHeight="1" x14ac:dyDescent="0.3">
      <c r="A10" s="176"/>
      <c r="B10" s="186"/>
      <c r="C10" s="222"/>
      <c r="D10" s="266"/>
      <c r="E10" s="267"/>
      <c r="F10" s="267"/>
      <c r="G10" s="268"/>
      <c r="H10" s="266"/>
      <c r="I10" s="183"/>
    </row>
    <row r="11" spans="1:9" ht="40.950000000000003" customHeight="1" x14ac:dyDescent="0.3">
      <c r="A11" s="177"/>
      <c r="B11" s="179"/>
      <c r="C11" s="223"/>
      <c r="D11" s="244"/>
      <c r="E11" s="246"/>
      <c r="F11" s="246"/>
      <c r="G11" s="225"/>
      <c r="H11" s="244"/>
      <c r="I11" s="10" t="s">
        <v>101</v>
      </c>
    </row>
    <row r="12" spans="1:9" ht="52.95" customHeight="1" x14ac:dyDescent="0.3">
      <c r="A12" s="154" t="s">
        <v>25</v>
      </c>
      <c r="B12" s="157" t="s">
        <v>93</v>
      </c>
      <c r="C12" s="16" t="s">
        <v>31</v>
      </c>
      <c r="D12" s="50" t="s">
        <v>119</v>
      </c>
      <c r="E12" s="15" t="s">
        <v>133</v>
      </c>
      <c r="F12" s="69" t="s">
        <v>163</v>
      </c>
      <c r="G12" s="69"/>
      <c r="H12" s="251" t="s">
        <v>137</v>
      </c>
      <c r="I12" s="162" t="s">
        <v>81</v>
      </c>
    </row>
    <row r="13" spans="1:9" ht="22.5" customHeight="1" x14ac:dyDescent="0.3">
      <c r="A13" s="155"/>
      <c r="B13" s="158"/>
      <c r="C13" s="249" t="s">
        <v>107</v>
      </c>
      <c r="D13" s="233" t="s">
        <v>120</v>
      </c>
      <c r="E13" s="233" t="s">
        <v>131</v>
      </c>
      <c r="F13" s="269" t="s">
        <v>164</v>
      </c>
      <c r="G13" s="77"/>
      <c r="H13" s="252"/>
      <c r="I13" s="163"/>
    </row>
    <row r="14" spans="1:9" ht="27" customHeight="1" x14ac:dyDescent="0.3">
      <c r="A14" s="155"/>
      <c r="B14" s="158"/>
      <c r="C14" s="250"/>
      <c r="D14" s="234"/>
      <c r="E14" s="234"/>
      <c r="F14" s="234"/>
      <c r="G14" s="74"/>
      <c r="H14" s="253"/>
      <c r="I14" s="17" t="s">
        <v>81</v>
      </c>
    </row>
    <row r="15" spans="1:9" ht="24" customHeight="1" x14ac:dyDescent="0.3">
      <c r="A15" s="155"/>
      <c r="B15" s="158"/>
      <c r="C15" s="160" t="s">
        <v>33</v>
      </c>
      <c r="D15" s="233" t="s">
        <v>34</v>
      </c>
      <c r="E15" s="231" t="s">
        <v>132</v>
      </c>
      <c r="F15" s="231">
        <v>1</v>
      </c>
      <c r="G15" s="65"/>
      <c r="H15" s="160" t="s">
        <v>134</v>
      </c>
      <c r="I15" s="17" t="s">
        <v>79</v>
      </c>
    </row>
    <row r="16" spans="1:9" x14ac:dyDescent="0.3">
      <c r="A16" s="156"/>
      <c r="B16" s="159"/>
      <c r="C16" s="161"/>
      <c r="D16" s="234"/>
      <c r="E16" s="232"/>
      <c r="F16" s="232"/>
      <c r="G16" s="66"/>
      <c r="H16" s="161"/>
      <c r="I16" s="17" t="s">
        <v>81</v>
      </c>
    </row>
    <row r="17" spans="1:9" ht="28.8" x14ac:dyDescent="0.3">
      <c r="A17" s="164" t="s">
        <v>37</v>
      </c>
      <c r="B17" s="45" t="s">
        <v>94</v>
      </c>
      <c r="C17" s="169" t="s">
        <v>38</v>
      </c>
      <c r="D17" s="238" t="s">
        <v>39</v>
      </c>
      <c r="E17" s="247" t="s">
        <v>40</v>
      </c>
      <c r="F17" s="270">
        <v>1</v>
      </c>
      <c r="G17" s="78"/>
      <c r="H17" s="20" t="s">
        <v>112</v>
      </c>
      <c r="I17" s="23" t="s">
        <v>81</v>
      </c>
    </row>
    <row r="18" spans="1:9" ht="28.8" x14ac:dyDescent="0.3">
      <c r="A18" s="165"/>
      <c r="B18" s="45" t="s">
        <v>95</v>
      </c>
      <c r="C18" s="171"/>
      <c r="D18" s="239"/>
      <c r="E18" s="248"/>
      <c r="F18" s="248"/>
      <c r="G18" s="75"/>
      <c r="H18" s="20" t="s">
        <v>113</v>
      </c>
      <c r="I18" s="23" t="s">
        <v>81</v>
      </c>
    </row>
    <row r="19" spans="1:9" ht="28.8" x14ac:dyDescent="0.3">
      <c r="A19" s="165"/>
      <c r="B19" s="45" t="s">
        <v>96</v>
      </c>
      <c r="C19" s="26" t="s">
        <v>43</v>
      </c>
      <c r="D19" s="49" t="s">
        <v>121</v>
      </c>
      <c r="E19" s="27" t="s">
        <v>148</v>
      </c>
      <c r="F19" s="27" t="s">
        <v>155</v>
      </c>
      <c r="G19" s="27"/>
      <c r="H19" s="26" t="s">
        <v>122</v>
      </c>
      <c r="I19" s="23" t="s">
        <v>81</v>
      </c>
    </row>
    <row r="20" spans="1:9" ht="14.4" customHeight="1" x14ac:dyDescent="0.3">
      <c r="A20" s="165"/>
      <c r="B20" s="167" t="s">
        <v>97</v>
      </c>
      <c r="C20" s="228" t="s">
        <v>46</v>
      </c>
      <c r="D20" s="238" t="s">
        <v>108</v>
      </c>
      <c r="E20" s="259" t="s">
        <v>109</v>
      </c>
      <c r="F20" s="259"/>
      <c r="G20" s="76"/>
      <c r="H20" s="20" t="s">
        <v>110</v>
      </c>
      <c r="I20" s="172" t="s">
        <v>74</v>
      </c>
    </row>
    <row r="21" spans="1:9" x14ac:dyDescent="0.3">
      <c r="A21" s="165"/>
      <c r="B21" s="168"/>
      <c r="C21" s="229"/>
      <c r="D21" s="239"/>
      <c r="E21" s="260"/>
      <c r="F21" s="260"/>
      <c r="G21" s="60"/>
      <c r="H21" s="20" t="s">
        <v>111</v>
      </c>
      <c r="I21" s="173"/>
    </row>
    <row r="22" spans="1:9" x14ac:dyDescent="0.3">
      <c r="A22" s="165"/>
      <c r="B22" s="168"/>
      <c r="C22" s="229"/>
      <c r="D22" s="61" t="s">
        <v>142</v>
      </c>
      <c r="E22" s="60">
        <v>0</v>
      </c>
      <c r="F22" s="60" t="s">
        <v>156</v>
      </c>
      <c r="G22" s="60"/>
      <c r="H22" s="20" t="s">
        <v>143</v>
      </c>
      <c r="I22" s="173"/>
    </row>
    <row r="23" spans="1:9" x14ac:dyDescent="0.3">
      <c r="A23" s="166"/>
      <c r="B23" s="168"/>
      <c r="C23" s="230"/>
      <c r="D23" s="49" t="s">
        <v>123</v>
      </c>
      <c r="E23" s="29" t="s">
        <v>124</v>
      </c>
      <c r="F23" s="29" t="s">
        <v>157</v>
      </c>
      <c r="G23" s="29"/>
      <c r="H23" s="20" t="s">
        <v>138</v>
      </c>
      <c r="I23" s="174"/>
    </row>
    <row r="24" spans="1:9" ht="14.4" customHeight="1" x14ac:dyDescent="0.3">
      <c r="A24" s="235" t="s">
        <v>52</v>
      </c>
      <c r="B24" s="145" t="s">
        <v>98</v>
      </c>
      <c r="C24" s="148" t="s">
        <v>53</v>
      </c>
      <c r="D24" s="52" t="s">
        <v>54</v>
      </c>
      <c r="E24" s="261" t="s">
        <v>55</v>
      </c>
      <c r="F24" s="63"/>
      <c r="G24" s="63"/>
      <c r="H24" s="240" t="s">
        <v>114</v>
      </c>
      <c r="I24" s="150" t="s">
        <v>74</v>
      </c>
    </row>
    <row r="25" spans="1:9" x14ac:dyDescent="0.3">
      <c r="A25" s="236"/>
      <c r="B25" s="146"/>
      <c r="C25" s="149"/>
      <c r="D25" s="52" t="s">
        <v>56</v>
      </c>
      <c r="E25" s="262"/>
      <c r="F25" s="70"/>
      <c r="G25" s="70"/>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158</v>
      </c>
      <c r="G30" s="40"/>
      <c r="H30" s="38" t="s">
        <v>126</v>
      </c>
      <c r="I30" s="34" t="s">
        <v>74</v>
      </c>
    </row>
    <row r="31" spans="1:9" ht="28.95" customHeight="1" x14ac:dyDescent="0.3">
      <c r="A31" s="236"/>
      <c r="B31" s="145" t="s">
        <v>100</v>
      </c>
      <c r="C31" s="255" t="s">
        <v>128</v>
      </c>
      <c r="D31" s="257" t="s">
        <v>145</v>
      </c>
      <c r="E31" s="216" t="s">
        <v>141</v>
      </c>
      <c r="F31" s="216" t="s">
        <v>159</v>
      </c>
      <c r="G31" s="73"/>
      <c r="H31" s="217" t="s">
        <v>147</v>
      </c>
      <c r="I31" s="150" t="s">
        <v>74</v>
      </c>
    </row>
    <row r="32" spans="1:9" ht="29.55" customHeight="1" thickBot="1" x14ac:dyDescent="0.35">
      <c r="A32" s="236"/>
      <c r="B32" s="146"/>
      <c r="C32" s="256"/>
      <c r="D32" s="258"/>
      <c r="E32" s="215"/>
      <c r="F32" s="215"/>
      <c r="G32" s="72"/>
      <c r="H32" s="213"/>
      <c r="I32" s="152"/>
    </row>
    <row r="33" spans="1:9" ht="29.55" customHeight="1" thickTop="1" x14ac:dyDescent="0.3">
      <c r="A33" s="236"/>
      <c r="B33" s="146"/>
      <c r="C33" s="263" t="s">
        <v>129</v>
      </c>
      <c r="D33" s="264" t="s">
        <v>127</v>
      </c>
      <c r="E33" s="214" t="s">
        <v>69</v>
      </c>
      <c r="F33" s="214" t="s">
        <v>160</v>
      </c>
      <c r="G33" s="71"/>
      <c r="H33" s="212" t="s">
        <v>130</v>
      </c>
      <c r="I33" s="150" t="s">
        <v>74</v>
      </c>
    </row>
    <row r="34" spans="1:9" ht="15" thickBot="1" x14ac:dyDescent="0.35">
      <c r="A34" s="237"/>
      <c r="B34" s="254"/>
      <c r="C34" s="256"/>
      <c r="D34" s="258"/>
      <c r="E34" s="215"/>
      <c r="F34" s="215"/>
      <c r="G34" s="72"/>
      <c r="H34" s="213"/>
      <c r="I34" s="152"/>
    </row>
    <row r="35" spans="1:9" ht="15" thickTop="1" x14ac:dyDescent="0.3"/>
  </sheetData>
  <mergeCells count="66">
    <mergeCell ref="I31:I32"/>
    <mergeCell ref="C33:C34"/>
    <mergeCell ref="D33:D34"/>
    <mergeCell ref="E33:E34"/>
    <mergeCell ref="H33:H34"/>
    <mergeCell ref="I33:I34"/>
    <mergeCell ref="H31:H32"/>
    <mergeCell ref="E31:E32"/>
    <mergeCell ref="F31:F32"/>
    <mergeCell ref="D31:D32"/>
    <mergeCell ref="F33:F34"/>
    <mergeCell ref="I24:I27"/>
    <mergeCell ref="A17:A23"/>
    <mergeCell ref="C17:C18"/>
    <mergeCell ref="D17:D18"/>
    <mergeCell ref="E17:E18"/>
    <mergeCell ref="B20:B23"/>
    <mergeCell ref="F17:F18"/>
    <mergeCell ref="F20:F21"/>
    <mergeCell ref="A24:A34"/>
    <mergeCell ref="B24:B28"/>
    <mergeCell ref="C24:C25"/>
    <mergeCell ref="E24:E25"/>
    <mergeCell ref="H24:H26"/>
    <mergeCell ref="B29:B30"/>
    <mergeCell ref="B31:B34"/>
    <mergeCell ref="C31:C32"/>
    <mergeCell ref="C20:C23"/>
    <mergeCell ref="D20:D21"/>
    <mergeCell ref="E20:E21"/>
    <mergeCell ref="I9:I10"/>
    <mergeCell ref="I20:I23"/>
    <mergeCell ref="F13:F14"/>
    <mergeCell ref="F15:F16"/>
    <mergeCell ref="E15:E16"/>
    <mergeCell ref="I6:I7"/>
    <mergeCell ref="B8:B11"/>
    <mergeCell ref="A12:A16"/>
    <mergeCell ref="B12:B16"/>
    <mergeCell ref="H12:H14"/>
    <mergeCell ref="I12:I13"/>
    <mergeCell ref="C13:C14"/>
    <mergeCell ref="D13:D14"/>
    <mergeCell ref="E13:E14"/>
    <mergeCell ref="C15:C16"/>
    <mergeCell ref="D15:D16"/>
    <mergeCell ref="H15:H16"/>
    <mergeCell ref="A1:A2"/>
    <mergeCell ref="B1:H2"/>
    <mergeCell ref="D8:D11"/>
    <mergeCell ref="E8:E11"/>
    <mergeCell ref="F8:F11"/>
    <mergeCell ref="G8:G11"/>
    <mergeCell ref="C8:C11"/>
    <mergeCell ref="H8:H11"/>
    <mergeCell ref="A6:A11"/>
    <mergeCell ref="B6:B7"/>
    <mergeCell ref="C6:C7"/>
    <mergeCell ref="H6:H7"/>
    <mergeCell ref="I1:I2"/>
    <mergeCell ref="B4:C5"/>
    <mergeCell ref="D4:D5"/>
    <mergeCell ref="E4:E5"/>
    <mergeCell ref="H4:H5"/>
    <mergeCell ref="I4:I5"/>
    <mergeCell ref="F4:G4"/>
  </mergeCells>
  <pageMargins left="0.7" right="0.7" top="0.75" bottom="0.75" header="0.3" footer="0.3"/>
  <pageSetup paperSize="9" orientation="portrait" horizontalDpi="4294967293"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8AD5B-E37B-41FA-993E-DF64F19BB075}">
  <dimension ref="A1:I35"/>
  <sheetViews>
    <sheetView topLeftCell="A12" zoomScale="70" zoomScaleNormal="70" workbookViewId="0">
      <selection activeCell="F20" sqref="F20:F22"/>
    </sheetView>
  </sheetViews>
  <sheetFormatPr defaultRowHeight="14.4" x14ac:dyDescent="0.3"/>
  <cols>
    <col min="1" max="2" width="14.6640625" customWidth="1"/>
    <col min="3" max="3" width="52.88671875" customWidth="1"/>
    <col min="4" max="4" width="39.88671875" style="55" customWidth="1"/>
    <col min="5" max="5" width="14.109375" style="55" customWidth="1"/>
    <col min="6" max="6" width="19.21875" style="55" customWidth="1"/>
    <col min="7" max="7" width="10.33203125" style="55" customWidth="1"/>
    <col min="8" max="8" width="58.77734375" customWidth="1"/>
    <col min="9" max="9" width="19.44140625" customWidth="1"/>
  </cols>
  <sheetData>
    <row r="1" spans="1:9" ht="15" customHeight="1" thickTop="1" x14ac:dyDescent="0.3">
      <c r="A1" s="190" t="s">
        <v>0</v>
      </c>
      <c r="B1" s="192" t="s">
        <v>151</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162</v>
      </c>
      <c r="F6" s="79" t="s">
        <v>172</v>
      </c>
      <c r="G6" s="79">
        <v>1.1200000000000001</v>
      </c>
      <c r="H6" s="218" t="s">
        <v>135</v>
      </c>
      <c r="I6" s="182" t="s">
        <v>81</v>
      </c>
    </row>
    <row r="7" spans="1:9" ht="36" customHeight="1" thickTop="1" x14ac:dyDescent="0.3">
      <c r="A7" s="176"/>
      <c r="B7" s="179"/>
      <c r="C7" s="219"/>
      <c r="D7" s="62" t="s">
        <v>140</v>
      </c>
      <c r="E7" s="57" t="s">
        <v>161</v>
      </c>
      <c r="F7" s="79" t="s">
        <v>173</v>
      </c>
      <c r="G7" s="79">
        <v>1.9</v>
      </c>
      <c r="H7" s="220"/>
      <c r="I7" s="183"/>
    </row>
    <row r="8" spans="1:9" ht="28.5" customHeight="1" x14ac:dyDescent="0.3">
      <c r="A8" s="176"/>
      <c r="B8" s="185" t="s">
        <v>92</v>
      </c>
      <c r="C8" s="221" t="s">
        <v>18</v>
      </c>
      <c r="D8" s="243" t="s">
        <v>105</v>
      </c>
      <c r="E8" s="245" t="s">
        <v>149</v>
      </c>
      <c r="F8" s="245" t="s">
        <v>174</v>
      </c>
      <c r="G8" s="224">
        <v>0.82</v>
      </c>
      <c r="H8" s="243" t="s">
        <v>144</v>
      </c>
      <c r="I8" s="10" t="s">
        <v>74</v>
      </c>
    </row>
    <row r="9" spans="1:9" ht="29.55" customHeight="1" x14ac:dyDescent="0.3">
      <c r="A9" s="176"/>
      <c r="B9" s="186"/>
      <c r="C9" s="222"/>
      <c r="D9" s="266"/>
      <c r="E9" s="267"/>
      <c r="F9" s="267"/>
      <c r="G9" s="268"/>
      <c r="H9" s="266"/>
      <c r="I9" s="189" t="s">
        <v>81</v>
      </c>
    </row>
    <row r="10" spans="1:9" ht="30.45" customHeight="1" x14ac:dyDescent="0.3">
      <c r="A10" s="176"/>
      <c r="B10" s="186"/>
      <c r="C10" s="222"/>
      <c r="D10" s="266"/>
      <c r="E10" s="267"/>
      <c r="F10" s="267"/>
      <c r="G10" s="268"/>
      <c r="H10" s="266"/>
      <c r="I10" s="183"/>
    </row>
    <row r="11" spans="1:9" ht="40.950000000000003" customHeight="1" x14ac:dyDescent="0.3">
      <c r="A11" s="177"/>
      <c r="B11" s="179"/>
      <c r="C11" s="223"/>
      <c r="D11" s="244"/>
      <c r="E11" s="246"/>
      <c r="F11" s="246"/>
      <c r="G11" s="225"/>
      <c r="H11" s="244"/>
      <c r="I11" s="10" t="s">
        <v>101</v>
      </c>
    </row>
    <row r="12" spans="1:9" ht="52.95" customHeight="1" x14ac:dyDescent="0.3">
      <c r="A12" s="154" t="s">
        <v>25</v>
      </c>
      <c r="B12" s="157" t="s">
        <v>93</v>
      </c>
      <c r="C12" s="16" t="s">
        <v>31</v>
      </c>
      <c r="D12" s="50" t="s">
        <v>119</v>
      </c>
      <c r="E12" s="15" t="s">
        <v>133</v>
      </c>
      <c r="F12" s="69" t="s">
        <v>165</v>
      </c>
      <c r="G12" s="69"/>
      <c r="H12" s="251" t="s">
        <v>137</v>
      </c>
      <c r="I12" s="162" t="s">
        <v>81</v>
      </c>
    </row>
    <row r="13" spans="1:9" ht="22.5" customHeight="1" x14ac:dyDescent="0.3">
      <c r="A13" s="155"/>
      <c r="B13" s="158"/>
      <c r="C13" s="249" t="s">
        <v>107</v>
      </c>
      <c r="D13" s="233" t="s">
        <v>120</v>
      </c>
      <c r="E13" s="233" t="s">
        <v>131</v>
      </c>
      <c r="F13" s="269" t="s">
        <v>163</v>
      </c>
      <c r="G13" s="77"/>
      <c r="H13" s="252"/>
      <c r="I13" s="163"/>
    </row>
    <row r="14" spans="1:9" ht="27" customHeight="1" x14ac:dyDescent="0.3">
      <c r="A14" s="155"/>
      <c r="B14" s="158"/>
      <c r="C14" s="250"/>
      <c r="D14" s="234"/>
      <c r="E14" s="234"/>
      <c r="F14" s="234"/>
      <c r="G14" s="74"/>
      <c r="H14" s="253"/>
      <c r="I14" s="17" t="s">
        <v>81</v>
      </c>
    </row>
    <row r="15" spans="1:9" ht="24" customHeight="1" x14ac:dyDescent="0.3">
      <c r="A15" s="155"/>
      <c r="B15" s="158"/>
      <c r="C15" s="160" t="s">
        <v>33</v>
      </c>
      <c r="D15" s="233" t="s">
        <v>34</v>
      </c>
      <c r="E15" s="231" t="s">
        <v>132</v>
      </c>
      <c r="F15" s="65" t="s">
        <v>166</v>
      </c>
      <c r="G15" s="65"/>
      <c r="H15" s="160" t="s">
        <v>134</v>
      </c>
      <c r="I15" s="17" t="s">
        <v>79</v>
      </c>
    </row>
    <row r="16" spans="1:9" x14ac:dyDescent="0.3">
      <c r="A16" s="156"/>
      <c r="B16" s="159"/>
      <c r="C16" s="161"/>
      <c r="D16" s="234"/>
      <c r="E16" s="232"/>
      <c r="F16" s="66"/>
      <c r="G16" s="66"/>
      <c r="H16" s="161"/>
      <c r="I16" s="17" t="s">
        <v>81</v>
      </c>
    </row>
    <row r="17" spans="1:9" ht="28.8" x14ac:dyDescent="0.3">
      <c r="A17" s="164" t="s">
        <v>37</v>
      </c>
      <c r="B17" s="45" t="s">
        <v>94</v>
      </c>
      <c r="C17" s="169" t="s">
        <v>38</v>
      </c>
      <c r="D17" s="238" t="s">
        <v>39</v>
      </c>
      <c r="E17" s="247" t="s">
        <v>40</v>
      </c>
      <c r="F17" s="270">
        <v>1</v>
      </c>
      <c r="G17" s="78"/>
      <c r="H17" s="20" t="s">
        <v>112</v>
      </c>
      <c r="I17" s="23" t="s">
        <v>81</v>
      </c>
    </row>
    <row r="18" spans="1:9" ht="28.8" x14ac:dyDescent="0.3">
      <c r="A18" s="165"/>
      <c r="B18" s="45" t="s">
        <v>95</v>
      </c>
      <c r="C18" s="171"/>
      <c r="D18" s="239"/>
      <c r="E18" s="248"/>
      <c r="F18" s="248"/>
      <c r="G18" s="75"/>
      <c r="H18" s="20" t="s">
        <v>113</v>
      </c>
      <c r="I18" s="23" t="s">
        <v>81</v>
      </c>
    </row>
    <row r="19" spans="1:9" ht="28.8" x14ac:dyDescent="0.3">
      <c r="A19" s="165"/>
      <c r="B19" s="45" t="s">
        <v>96</v>
      </c>
      <c r="C19" s="26" t="s">
        <v>43</v>
      </c>
      <c r="D19" s="49" t="s">
        <v>121</v>
      </c>
      <c r="E19" s="27" t="s">
        <v>148</v>
      </c>
      <c r="F19" s="27" t="s">
        <v>155</v>
      </c>
      <c r="G19" s="27"/>
      <c r="H19" s="26" t="s">
        <v>122</v>
      </c>
      <c r="I19" s="23" t="s">
        <v>81</v>
      </c>
    </row>
    <row r="20" spans="1:9" ht="14.4" customHeight="1" x14ac:dyDescent="0.3">
      <c r="A20" s="165"/>
      <c r="B20" s="167" t="s">
        <v>97</v>
      </c>
      <c r="C20" s="228" t="s">
        <v>46</v>
      </c>
      <c r="D20" s="238" t="s">
        <v>142</v>
      </c>
      <c r="E20" s="259">
        <v>0</v>
      </c>
      <c r="F20" s="259">
        <v>0</v>
      </c>
      <c r="G20" s="274">
        <v>1</v>
      </c>
      <c r="H20" s="20" t="s">
        <v>110</v>
      </c>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181</v>
      </c>
      <c r="G23" s="83">
        <v>2</v>
      </c>
      <c r="H23" s="20" t="s">
        <v>138</v>
      </c>
      <c r="I23" s="174"/>
    </row>
    <row r="24" spans="1:9" ht="14.4" customHeight="1" x14ac:dyDescent="0.3">
      <c r="A24" s="235" t="s">
        <v>52</v>
      </c>
      <c r="B24" s="145" t="s">
        <v>98</v>
      </c>
      <c r="C24" s="148" t="s">
        <v>53</v>
      </c>
      <c r="D24" s="52" t="s">
        <v>54</v>
      </c>
      <c r="E24" s="261" t="s">
        <v>55</v>
      </c>
      <c r="F24" s="273"/>
      <c r="G24" s="273"/>
      <c r="H24" s="240" t="s">
        <v>114</v>
      </c>
      <c r="I24" s="150" t="s">
        <v>74</v>
      </c>
    </row>
    <row r="25" spans="1:9" x14ac:dyDescent="0.3">
      <c r="A25" s="236"/>
      <c r="B25" s="146"/>
      <c r="C25" s="149"/>
      <c r="D25" s="52" t="s">
        <v>56</v>
      </c>
      <c r="E25" s="262"/>
      <c r="F25" s="273"/>
      <c r="G25" s="273"/>
      <c r="H25" s="241"/>
      <c r="I25" s="151"/>
    </row>
    <row r="26" spans="1:9" ht="28.8" x14ac:dyDescent="0.3">
      <c r="A26" s="236"/>
      <c r="B26" s="146"/>
      <c r="C26" s="32" t="s">
        <v>57</v>
      </c>
      <c r="D26" s="53" t="s">
        <v>58</v>
      </c>
      <c r="E26" s="31" t="s">
        <v>59</v>
      </c>
      <c r="F26" s="31"/>
      <c r="G26" s="31"/>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158</v>
      </c>
      <c r="G30" s="40"/>
      <c r="H30" s="38" t="s">
        <v>126</v>
      </c>
      <c r="I30" s="34" t="s">
        <v>74</v>
      </c>
    </row>
    <row r="31" spans="1:9" ht="28.95" customHeight="1" x14ac:dyDescent="0.3">
      <c r="A31" s="236"/>
      <c r="B31" s="145" t="s">
        <v>100</v>
      </c>
      <c r="C31" s="255" t="s">
        <v>128</v>
      </c>
      <c r="D31" s="257" t="s">
        <v>145</v>
      </c>
      <c r="E31" s="216" t="s">
        <v>141</v>
      </c>
      <c r="F31" s="216" t="s">
        <v>159</v>
      </c>
      <c r="G31" s="73"/>
      <c r="H31" s="217" t="s">
        <v>147</v>
      </c>
      <c r="I31" s="150" t="s">
        <v>74</v>
      </c>
    </row>
    <row r="32" spans="1:9" ht="29.55" customHeight="1" thickBot="1" x14ac:dyDescent="0.35">
      <c r="A32" s="236"/>
      <c r="B32" s="146"/>
      <c r="C32" s="256"/>
      <c r="D32" s="258"/>
      <c r="E32" s="215"/>
      <c r="F32" s="215"/>
      <c r="G32" s="72"/>
      <c r="H32" s="213"/>
      <c r="I32" s="152"/>
    </row>
    <row r="33" spans="1:9" ht="29.55" customHeight="1" thickTop="1" x14ac:dyDescent="0.3">
      <c r="A33" s="236"/>
      <c r="B33" s="146"/>
      <c r="C33" s="263" t="s">
        <v>129</v>
      </c>
      <c r="D33" s="264" t="s">
        <v>127</v>
      </c>
      <c r="E33" s="214" t="s">
        <v>69</v>
      </c>
      <c r="F33" s="214" t="s">
        <v>160</v>
      </c>
      <c r="G33" s="71"/>
      <c r="H33" s="212" t="s">
        <v>130</v>
      </c>
      <c r="I33" s="150" t="s">
        <v>74</v>
      </c>
    </row>
    <row r="34" spans="1:9" ht="15" thickBot="1" x14ac:dyDescent="0.35">
      <c r="A34" s="237"/>
      <c r="B34" s="254"/>
      <c r="C34" s="256"/>
      <c r="D34" s="258"/>
      <c r="E34" s="215"/>
      <c r="F34" s="215"/>
      <c r="G34" s="72"/>
      <c r="H34" s="213"/>
      <c r="I34" s="152"/>
    </row>
    <row r="35" spans="1:9" ht="15" thickTop="1" x14ac:dyDescent="0.3"/>
  </sheetData>
  <mergeCells count="68">
    <mergeCell ref="I20:I23"/>
    <mergeCell ref="I24:I27"/>
    <mergeCell ref="E13:E14"/>
    <mergeCell ref="C15:C16"/>
    <mergeCell ref="D15:D16"/>
    <mergeCell ref="F13:F14"/>
    <mergeCell ref="F17:F18"/>
    <mergeCell ref="H24:H26"/>
    <mergeCell ref="F24:F25"/>
    <mergeCell ref="G24:G25"/>
    <mergeCell ref="F20:F22"/>
    <mergeCell ref="G20:G22"/>
    <mergeCell ref="E31:E32"/>
    <mergeCell ref="I31:I32"/>
    <mergeCell ref="C33:C34"/>
    <mergeCell ref="D33:D34"/>
    <mergeCell ref="E33:E34"/>
    <mergeCell ref="H33:H34"/>
    <mergeCell ref="I33:I34"/>
    <mergeCell ref="H31:H32"/>
    <mergeCell ref="F31:F32"/>
    <mergeCell ref="F33:F34"/>
    <mergeCell ref="A24:A34"/>
    <mergeCell ref="B24:B28"/>
    <mergeCell ref="C24:C25"/>
    <mergeCell ref="E24:E25"/>
    <mergeCell ref="C20:C23"/>
    <mergeCell ref="A17:A23"/>
    <mergeCell ref="C17:C18"/>
    <mergeCell ref="D17:D18"/>
    <mergeCell ref="E17:E18"/>
    <mergeCell ref="B20:B23"/>
    <mergeCell ref="D20:D22"/>
    <mergeCell ref="E20:E22"/>
    <mergeCell ref="B29:B30"/>
    <mergeCell ref="B31:B34"/>
    <mergeCell ref="C31:C32"/>
    <mergeCell ref="D31:D32"/>
    <mergeCell ref="I9:I10"/>
    <mergeCell ref="A12:A16"/>
    <mergeCell ref="B12:B16"/>
    <mergeCell ref="H12:H14"/>
    <mergeCell ref="I12:I13"/>
    <mergeCell ref="C13:C14"/>
    <mergeCell ref="D13:D14"/>
    <mergeCell ref="A6:A11"/>
    <mergeCell ref="B6:B7"/>
    <mergeCell ref="C6:C7"/>
    <mergeCell ref="H6:H7"/>
    <mergeCell ref="I6:I7"/>
    <mergeCell ref="B8:B11"/>
    <mergeCell ref="E15:E16"/>
    <mergeCell ref="H15:H16"/>
    <mergeCell ref="A1:A2"/>
    <mergeCell ref="B1:H2"/>
    <mergeCell ref="D8:D11"/>
    <mergeCell ref="E8:E11"/>
    <mergeCell ref="F8:F11"/>
    <mergeCell ref="G8:G11"/>
    <mergeCell ref="H8:H11"/>
    <mergeCell ref="C8:C11"/>
    <mergeCell ref="I1:I2"/>
    <mergeCell ref="B4:C5"/>
    <mergeCell ref="D4:D5"/>
    <mergeCell ref="E4:E5"/>
    <mergeCell ref="H4:H5"/>
    <mergeCell ref="I4:I5"/>
    <mergeCell ref="F4:G4"/>
  </mergeCells>
  <pageMargins left="0.7" right="0.7" top="0.75" bottom="0.75" header="0.3" footer="0.3"/>
  <pageSetup paperSize="9" orientation="portrait" horizont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87D1-ECD4-4C01-BCBF-7BD723353435}">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232</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177</v>
      </c>
      <c r="F6" s="79" t="s">
        <v>176</v>
      </c>
      <c r="G6" s="79">
        <v>1.0900000000000001</v>
      </c>
      <c r="H6" s="218" t="s">
        <v>135</v>
      </c>
      <c r="I6" s="182" t="s">
        <v>81</v>
      </c>
    </row>
    <row r="7" spans="1:9" ht="36" customHeight="1" thickTop="1" x14ac:dyDescent="0.3">
      <c r="A7" s="176"/>
      <c r="B7" s="179"/>
      <c r="C7" s="219"/>
      <c r="D7" s="62" t="s">
        <v>140</v>
      </c>
      <c r="E7" s="57" t="s">
        <v>175</v>
      </c>
      <c r="F7" s="57" t="s">
        <v>175</v>
      </c>
      <c r="G7" s="57">
        <v>1</v>
      </c>
      <c r="H7" s="220"/>
      <c r="I7" s="183"/>
    </row>
    <row r="8" spans="1:9" ht="28.5" customHeight="1" x14ac:dyDescent="0.3">
      <c r="A8" s="176"/>
      <c r="B8" s="185" t="s">
        <v>92</v>
      </c>
      <c r="C8" s="221" t="s">
        <v>18</v>
      </c>
      <c r="D8" s="243" t="s">
        <v>105</v>
      </c>
      <c r="E8" s="245" t="s">
        <v>149</v>
      </c>
      <c r="F8" s="224" t="s">
        <v>179</v>
      </c>
      <c r="G8" s="224">
        <v>1.06</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65" t="s">
        <v>166</v>
      </c>
      <c r="G15" s="65">
        <v>1</v>
      </c>
      <c r="H15" s="160" t="s">
        <v>134</v>
      </c>
      <c r="I15" s="17" t="s">
        <v>79</v>
      </c>
    </row>
    <row r="16" spans="1:9" x14ac:dyDescent="0.3">
      <c r="A16" s="156"/>
      <c r="B16" s="159"/>
      <c r="C16" s="161"/>
      <c r="D16" s="234"/>
      <c r="E16" s="232"/>
      <c r="F16" s="66"/>
      <c r="G16" s="66"/>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180</v>
      </c>
      <c r="G19" s="27">
        <v>0.85</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63"/>
      <c r="G24" s="63"/>
      <c r="H24" s="240" t="s">
        <v>114</v>
      </c>
      <c r="I24" s="150" t="s">
        <v>74</v>
      </c>
    </row>
    <row r="25" spans="1:9" x14ac:dyDescent="0.3">
      <c r="A25" s="236"/>
      <c r="B25" s="146"/>
      <c r="C25" s="149"/>
      <c r="D25" s="52" t="s">
        <v>56</v>
      </c>
      <c r="E25" s="262"/>
      <c r="F25" s="70"/>
      <c r="G25" s="70"/>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185</v>
      </c>
      <c r="G30" s="84">
        <v>1</v>
      </c>
      <c r="H30" s="38" t="s">
        <v>126</v>
      </c>
      <c r="I30" s="34" t="s">
        <v>74</v>
      </c>
    </row>
    <row r="31" spans="1:9" ht="28.95" customHeight="1" x14ac:dyDescent="0.3">
      <c r="A31" s="236"/>
      <c r="B31" s="145" t="s">
        <v>100</v>
      </c>
      <c r="C31" s="255" t="s">
        <v>128</v>
      </c>
      <c r="D31" s="257" t="s">
        <v>145</v>
      </c>
      <c r="E31" s="216" t="s">
        <v>141</v>
      </c>
      <c r="F31" s="216" t="s">
        <v>185</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185</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A1:A2"/>
    <mergeCell ref="B1:H2"/>
    <mergeCell ref="I1:I2"/>
    <mergeCell ref="B4:C5"/>
    <mergeCell ref="D4:D5"/>
    <mergeCell ref="E4:E5"/>
    <mergeCell ref="H4:H5"/>
    <mergeCell ref="I4:I5"/>
    <mergeCell ref="F4:G4"/>
    <mergeCell ref="I9:I10"/>
    <mergeCell ref="A12:A16"/>
    <mergeCell ref="B12:B16"/>
    <mergeCell ref="H12:H14"/>
    <mergeCell ref="I12:I13"/>
    <mergeCell ref="C13:C14"/>
    <mergeCell ref="A6:A11"/>
    <mergeCell ref="B6:B7"/>
    <mergeCell ref="C6:C7"/>
    <mergeCell ref="H6:H7"/>
    <mergeCell ref="I6:I7"/>
    <mergeCell ref="B8:B11"/>
    <mergeCell ref="H15:H16"/>
    <mergeCell ref="C15:C16"/>
    <mergeCell ref="D15:D16"/>
    <mergeCell ref="E15:E16"/>
    <mergeCell ref="A17:A23"/>
    <mergeCell ref="C17:C18"/>
    <mergeCell ref="D17:D18"/>
    <mergeCell ref="E17:E18"/>
    <mergeCell ref="F17:F18"/>
    <mergeCell ref="B20:B23"/>
    <mergeCell ref="C20:C23"/>
    <mergeCell ref="I20:I23"/>
    <mergeCell ref="A24:A34"/>
    <mergeCell ref="B24:B28"/>
    <mergeCell ref="C24:C25"/>
    <mergeCell ref="E24:E25"/>
    <mergeCell ref="H24:H26"/>
    <mergeCell ref="I24:I27"/>
    <mergeCell ref="B29:B30"/>
    <mergeCell ref="B31:B34"/>
    <mergeCell ref="H33:H34"/>
    <mergeCell ref="I33:I34"/>
    <mergeCell ref="G33:G34"/>
    <mergeCell ref="C31:C32"/>
    <mergeCell ref="D31:D32"/>
    <mergeCell ref="E31:E32"/>
    <mergeCell ref="F31:F32"/>
    <mergeCell ref="H31:H32"/>
    <mergeCell ref="I31:I32"/>
    <mergeCell ref="G31:G32"/>
    <mergeCell ref="C8:C11"/>
    <mergeCell ref="C33:C34"/>
    <mergeCell ref="D33:D34"/>
    <mergeCell ref="E33:E34"/>
    <mergeCell ref="F33:F34"/>
    <mergeCell ref="D13:D14"/>
    <mergeCell ref="E13:E14"/>
    <mergeCell ref="F13:F14"/>
    <mergeCell ref="D8:D11"/>
    <mergeCell ref="E8:E11"/>
    <mergeCell ref="F8:F11"/>
    <mergeCell ref="G8:G11"/>
    <mergeCell ref="H8:H11"/>
    <mergeCell ref="G13:G14"/>
    <mergeCell ref="G17:G18"/>
    <mergeCell ref="D20:D22"/>
    <mergeCell ref="E20:E22"/>
    <mergeCell ref="F20:F22"/>
    <mergeCell ref="G20:G22"/>
  </mergeCells>
  <pageMargins left="0.7" right="0.7" top="0.75" bottom="0.75" header="0.3" footer="0.3"/>
  <pageSetup paperSize="9" orientation="portrait" horizontalDpi="4294967293"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BEDA-DA2A-4796-A8FA-3E63B3E7615F}">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231</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187</v>
      </c>
      <c r="F6" s="79" t="s">
        <v>189</v>
      </c>
      <c r="G6" s="79">
        <v>1.02</v>
      </c>
      <c r="H6" s="218" t="s">
        <v>135</v>
      </c>
      <c r="I6" s="182" t="s">
        <v>81</v>
      </c>
    </row>
    <row r="7" spans="1:9" ht="36" customHeight="1" thickTop="1" x14ac:dyDescent="0.3">
      <c r="A7" s="176"/>
      <c r="B7" s="179"/>
      <c r="C7" s="219"/>
      <c r="D7" s="62" t="s">
        <v>140</v>
      </c>
      <c r="E7" s="57" t="s">
        <v>188</v>
      </c>
      <c r="F7" s="57" t="s">
        <v>190</v>
      </c>
      <c r="G7" s="57">
        <v>1.62</v>
      </c>
      <c r="H7" s="220"/>
      <c r="I7" s="183"/>
    </row>
    <row r="8" spans="1:9" ht="28.5" customHeight="1" x14ac:dyDescent="0.3">
      <c r="A8" s="176"/>
      <c r="B8" s="185" t="s">
        <v>92</v>
      </c>
      <c r="C8" s="221" t="s">
        <v>18</v>
      </c>
      <c r="D8" s="243" t="s">
        <v>105</v>
      </c>
      <c r="E8" s="245" t="s">
        <v>149</v>
      </c>
      <c r="F8" s="224" t="s">
        <v>191</v>
      </c>
      <c r="G8" s="224">
        <v>0.88</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65" t="s">
        <v>166</v>
      </c>
      <c r="G15" s="65">
        <v>1</v>
      </c>
      <c r="H15" s="160" t="s">
        <v>134</v>
      </c>
      <c r="I15" s="17" t="s">
        <v>79</v>
      </c>
    </row>
    <row r="16" spans="1:9" x14ac:dyDescent="0.3">
      <c r="A16" s="156"/>
      <c r="B16" s="159"/>
      <c r="C16" s="161"/>
      <c r="D16" s="234"/>
      <c r="E16" s="232"/>
      <c r="F16" s="66"/>
      <c r="G16" s="66"/>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205</v>
      </c>
      <c r="G19" s="27">
        <v>0.72</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63"/>
      <c r="G24" s="63"/>
      <c r="H24" s="240" t="s">
        <v>114</v>
      </c>
      <c r="I24" s="150" t="s">
        <v>74</v>
      </c>
    </row>
    <row r="25" spans="1:9" x14ac:dyDescent="0.3">
      <c r="A25" s="236"/>
      <c r="B25" s="146"/>
      <c r="C25" s="149"/>
      <c r="D25" s="52" t="s">
        <v>56</v>
      </c>
      <c r="E25" s="262"/>
      <c r="F25" s="70"/>
      <c r="G25" s="70"/>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185</v>
      </c>
      <c r="G30" s="84">
        <v>1</v>
      </c>
      <c r="H30" s="38" t="s">
        <v>126</v>
      </c>
      <c r="I30" s="34" t="s">
        <v>74</v>
      </c>
    </row>
    <row r="31" spans="1:9" ht="28.95" customHeight="1" x14ac:dyDescent="0.3">
      <c r="A31" s="236"/>
      <c r="B31" s="145" t="s">
        <v>100</v>
      </c>
      <c r="C31" s="255" t="s">
        <v>128</v>
      </c>
      <c r="D31" s="257" t="s">
        <v>145</v>
      </c>
      <c r="E31" s="216" t="s">
        <v>141</v>
      </c>
      <c r="F31" s="216" t="s">
        <v>185</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185</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C4DB-5AB1-4952-B8ED-E49A916A0CB2}">
  <dimension ref="A1:I35"/>
  <sheetViews>
    <sheetView zoomScale="70" zoomScaleNormal="70" workbookViewId="0">
      <selection activeCell="B1" sqref="B1:H2"/>
    </sheetView>
  </sheetViews>
  <sheetFormatPr defaultRowHeight="14.4" x14ac:dyDescent="0.3"/>
  <cols>
    <col min="1" max="2" width="14.6640625" customWidth="1"/>
    <col min="3" max="3" width="52.88671875" customWidth="1"/>
    <col min="4" max="4" width="34.5546875" style="55" customWidth="1"/>
    <col min="5" max="5" width="14.109375" style="55" customWidth="1"/>
    <col min="6" max="6" width="19.21875" style="55" customWidth="1"/>
    <col min="7" max="7" width="8.21875" style="55" customWidth="1"/>
    <col min="8" max="8" width="58.77734375" customWidth="1"/>
    <col min="9" max="9" width="19.44140625" customWidth="1"/>
  </cols>
  <sheetData>
    <row r="1" spans="1:9" ht="15" customHeight="1" thickTop="1" x14ac:dyDescent="0.3">
      <c r="A1" s="190" t="s">
        <v>0</v>
      </c>
      <c r="B1" s="192" t="s">
        <v>230</v>
      </c>
      <c r="C1" s="193"/>
      <c r="D1" s="193"/>
      <c r="E1" s="193"/>
      <c r="F1" s="193"/>
      <c r="G1" s="193"/>
      <c r="H1" s="210"/>
      <c r="I1" s="196"/>
    </row>
    <row r="2" spans="1:9" ht="32.4" customHeight="1" thickBot="1" x14ac:dyDescent="0.35">
      <c r="A2" s="191"/>
      <c r="B2" s="194"/>
      <c r="C2" s="195"/>
      <c r="D2" s="195"/>
      <c r="E2" s="195"/>
      <c r="F2" s="195"/>
      <c r="G2" s="195"/>
      <c r="H2" s="211"/>
      <c r="I2" s="197"/>
    </row>
    <row r="3" spans="1:9" ht="15.6" thickTop="1" thickBot="1" x14ac:dyDescent="0.35">
      <c r="A3" s="1"/>
      <c r="B3" s="1"/>
      <c r="C3" s="2"/>
      <c r="D3" s="51"/>
      <c r="E3" s="51"/>
      <c r="F3" s="51"/>
      <c r="G3" s="51"/>
      <c r="H3" s="2"/>
      <c r="I3" s="1"/>
    </row>
    <row r="4" spans="1:9" ht="15" thickTop="1" x14ac:dyDescent="0.3">
      <c r="A4" s="47" t="s">
        <v>2</v>
      </c>
      <c r="B4" s="206" t="s">
        <v>89</v>
      </c>
      <c r="C4" s="207"/>
      <c r="D4" s="202" t="s">
        <v>4</v>
      </c>
      <c r="E4" s="200" t="s">
        <v>5</v>
      </c>
      <c r="F4" s="265" t="s">
        <v>152</v>
      </c>
      <c r="G4" s="265"/>
      <c r="H4" s="200" t="s">
        <v>3</v>
      </c>
      <c r="I4" s="204" t="s">
        <v>6</v>
      </c>
    </row>
    <row r="5" spans="1:9" ht="15" thickBot="1" x14ac:dyDescent="0.35">
      <c r="A5" s="48"/>
      <c r="B5" s="208"/>
      <c r="C5" s="209"/>
      <c r="D5" s="203"/>
      <c r="E5" s="201"/>
      <c r="F5" s="81" t="s">
        <v>167</v>
      </c>
      <c r="G5" s="81" t="s">
        <v>168</v>
      </c>
      <c r="H5" s="201"/>
      <c r="I5" s="205"/>
    </row>
    <row r="6" spans="1:9" ht="55.2" customHeight="1" thickTop="1" thickBot="1" x14ac:dyDescent="0.35">
      <c r="A6" s="175" t="s">
        <v>7</v>
      </c>
      <c r="B6" s="178" t="s">
        <v>90</v>
      </c>
      <c r="C6" s="218" t="s">
        <v>136</v>
      </c>
      <c r="D6" s="62" t="s">
        <v>139</v>
      </c>
      <c r="E6" s="56" t="s">
        <v>192</v>
      </c>
      <c r="F6" s="79" t="s">
        <v>194</v>
      </c>
      <c r="G6" s="79">
        <v>1.24</v>
      </c>
      <c r="H6" s="218" t="s">
        <v>135</v>
      </c>
      <c r="I6" s="182" t="s">
        <v>81</v>
      </c>
    </row>
    <row r="7" spans="1:9" ht="36" customHeight="1" thickTop="1" x14ac:dyDescent="0.3">
      <c r="A7" s="176"/>
      <c r="B7" s="179"/>
      <c r="C7" s="219"/>
      <c r="D7" s="62" t="s">
        <v>140</v>
      </c>
      <c r="E7" s="57" t="s">
        <v>193</v>
      </c>
      <c r="F7" s="57" t="s">
        <v>190</v>
      </c>
      <c r="G7" s="57">
        <v>1.08</v>
      </c>
      <c r="H7" s="220"/>
      <c r="I7" s="183"/>
    </row>
    <row r="8" spans="1:9" ht="28.5" customHeight="1" x14ac:dyDescent="0.3">
      <c r="A8" s="176"/>
      <c r="B8" s="185" t="s">
        <v>92</v>
      </c>
      <c r="C8" s="221" t="s">
        <v>18</v>
      </c>
      <c r="D8" s="243" t="s">
        <v>105</v>
      </c>
      <c r="E8" s="245" t="s">
        <v>149</v>
      </c>
      <c r="F8" s="224" t="s">
        <v>195</v>
      </c>
      <c r="G8" s="224">
        <v>0.92</v>
      </c>
      <c r="H8" s="243" t="s">
        <v>144</v>
      </c>
      <c r="I8" s="10" t="s">
        <v>74</v>
      </c>
    </row>
    <row r="9" spans="1:9" ht="29.55" customHeight="1" x14ac:dyDescent="0.3">
      <c r="A9" s="176"/>
      <c r="B9" s="186"/>
      <c r="C9" s="222"/>
      <c r="D9" s="266"/>
      <c r="E9" s="267"/>
      <c r="F9" s="268"/>
      <c r="G9" s="268"/>
      <c r="H9" s="266"/>
      <c r="I9" s="189" t="s">
        <v>81</v>
      </c>
    </row>
    <row r="10" spans="1:9" ht="30.45" customHeight="1" x14ac:dyDescent="0.3">
      <c r="A10" s="176"/>
      <c r="B10" s="186"/>
      <c r="C10" s="222"/>
      <c r="D10" s="266"/>
      <c r="E10" s="267"/>
      <c r="F10" s="268"/>
      <c r="G10" s="268"/>
      <c r="H10" s="266"/>
      <c r="I10" s="183"/>
    </row>
    <row r="11" spans="1:9" ht="40.950000000000003" customHeight="1" x14ac:dyDescent="0.3">
      <c r="A11" s="177"/>
      <c r="B11" s="179"/>
      <c r="C11" s="223"/>
      <c r="D11" s="244"/>
      <c r="E11" s="246"/>
      <c r="F11" s="225"/>
      <c r="G11" s="225"/>
      <c r="H11" s="244"/>
      <c r="I11" s="10" t="s">
        <v>101</v>
      </c>
    </row>
    <row r="12" spans="1:9" ht="52.95" customHeight="1" x14ac:dyDescent="0.3">
      <c r="A12" s="154" t="s">
        <v>25</v>
      </c>
      <c r="B12" s="157" t="s">
        <v>93</v>
      </c>
      <c r="C12" s="16" t="s">
        <v>31</v>
      </c>
      <c r="D12" s="50" t="s">
        <v>119</v>
      </c>
      <c r="E12" s="15" t="s">
        <v>133</v>
      </c>
      <c r="F12" s="15" t="s">
        <v>165</v>
      </c>
      <c r="G12" s="82">
        <v>0.7</v>
      </c>
      <c r="H12" s="251" t="s">
        <v>137</v>
      </c>
      <c r="I12" s="162" t="s">
        <v>81</v>
      </c>
    </row>
    <row r="13" spans="1:9" ht="22.5" customHeight="1" x14ac:dyDescent="0.3">
      <c r="A13" s="155"/>
      <c r="B13" s="158"/>
      <c r="C13" s="249" t="s">
        <v>107</v>
      </c>
      <c r="D13" s="233" t="s">
        <v>120</v>
      </c>
      <c r="E13" s="233" t="s">
        <v>131</v>
      </c>
      <c r="F13" s="276" t="s">
        <v>163</v>
      </c>
      <c r="G13" s="275">
        <v>1</v>
      </c>
      <c r="H13" s="252"/>
      <c r="I13" s="163"/>
    </row>
    <row r="14" spans="1:9" ht="27" customHeight="1" x14ac:dyDescent="0.3">
      <c r="A14" s="155"/>
      <c r="B14" s="158"/>
      <c r="C14" s="250"/>
      <c r="D14" s="234"/>
      <c r="E14" s="234"/>
      <c r="F14" s="276"/>
      <c r="G14" s="276"/>
      <c r="H14" s="253"/>
      <c r="I14" s="17" t="s">
        <v>81</v>
      </c>
    </row>
    <row r="15" spans="1:9" ht="24" customHeight="1" x14ac:dyDescent="0.3">
      <c r="A15" s="155"/>
      <c r="B15" s="158"/>
      <c r="C15" s="160" t="s">
        <v>33</v>
      </c>
      <c r="D15" s="233" t="s">
        <v>34</v>
      </c>
      <c r="E15" s="231" t="s">
        <v>132</v>
      </c>
      <c r="F15" s="65" t="s">
        <v>166</v>
      </c>
      <c r="G15" s="65">
        <v>1</v>
      </c>
      <c r="H15" s="160" t="s">
        <v>134</v>
      </c>
      <c r="I15" s="17" t="s">
        <v>79</v>
      </c>
    </row>
    <row r="16" spans="1:9" x14ac:dyDescent="0.3">
      <c r="A16" s="156"/>
      <c r="B16" s="159"/>
      <c r="C16" s="161"/>
      <c r="D16" s="234"/>
      <c r="E16" s="232"/>
      <c r="F16" s="66"/>
      <c r="G16" s="66"/>
      <c r="H16" s="161"/>
      <c r="I16" s="17" t="s">
        <v>81</v>
      </c>
    </row>
    <row r="17" spans="1:9" ht="28.8" x14ac:dyDescent="0.3">
      <c r="A17" s="164" t="s">
        <v>37</v>
      </c>
      <c r="B17" s="45" t="s">
        <v>94</v>
      </c>
      <c r="C17" s="169" t="s">
        <v>38</v>
      </c>
      <c r="D17" s="238" t="s">
        <v>39</v>
      </c>
      <c r="E17" s="247" t="s">
        <v>40</v>
      </c>
      <c r="F17" s="270">
        <v>1</v>
      </c>
      <c r="G17" s="270">
        <v>1</v>
      </c>
      <c r="H17" s="20" t="s">
        <v>112</v>
      </c>
      <c r="I17" s="23" t="s">
        <v>81</v>
      </c>
    </row>
    <row r="18" spans="1:9" ht="28.8" x14ac:dyDescent="0.3">
      <c r="A18" s="165"/>
      <c r="B18" s="45" t="s">
        <v>95</v>
      </c>
      <c r="C18" s="171"/>
      <c r="D18" s="239"/>
      <c r="E18" s="248"/>
      <c r="F18" s="248"/>
      <c r="G18" s="277"/>
      <c r="H18" s="20" t="s">
        <v>113</v>
      </c>
      <c r="I18" s="23" t="s">
        <v>81</v>
      </c>
    </row>
    <row r="19" spans="1:9" ht="28.8" x14ac:dyDescent="0.3">
      <c r="A19" s="165"/>
      <c r="B19" s="45" t="s">
        <v>96</v>
      </c>
      <c r="C19" s="26" t="s">
        <v>43</v>
      </c>
      <c r="D19" s="49" t="s">
        <v>121</v>
      </c>
      <c r="E19" s="27" t="s">
        <v>148</v>
      </c>
      <c r="F19" s="27" t="s">
        <v>205</v>
      </c>
      <c r="G19" s="27">
        <v>0.72</v>
      </c>
      <c r="H19" s="26" t="s">
        <v>122</v>
      </c>
      <c r="I19" s="23" t="s">
        <v>81</v>
      </c>
    </row>
    <row r="20" spans="1:9" ht="14.4" customHeight="1" x14ac:dyDescent="0.3">
      <c r="A20" s="165"/>
      <c r="B20" s="167" t="s">
        <v>97</v>
      </c>
      <c r="C20" s="228" t="s">
        <v>46</v>
      </c>
      <c r="D20" s="238" t="s">
        <v>142</v>
      </c>
      <c r="E20" s="259">
        <v>0</v>
      </c>
      <c r="F20" s="259">
        <v>0</v>
      </c>
      <c r="G20" s="259"/>
      <c r="H20" s="20"/>
      <c r="I20" s="172" t="s">
        <v>74</v>
      </c>
    </row>
    <row r="21" spans="1:9" x14ac:dyDescent="0.3">
      <c r="A21" s="165"/>
      <c r="B21" s="168"/>
      <c r="C21" s="229"/>
      <c r="D21" s="271"/>
      <c r="E21" s="272"/>
      <c r="F21" s="272"/>
      <c r="G21" s="272"/>
      <c r="H21" s="20" t="s">
        <v>111</v>
      </c>
      <c r="I21" s="173"/>
    </row>
    <row r="22" spans="1:9" x14ac:dyDescent="0.3">
      <c r="A22" s="165"/>
      <c r="B22" s="168"/>
      <c r="C22" s="229"/>
      <c r="D22" s="239"/>
      <c r="E22" s="260"/>
      <c r="F22" s="260"/>
      <c r="G22" s="260"/>
      <c r="H22" s="20" t="s">
        <v>143</v>
      </c>
      <c r="I22" s="173"/>
    </row>
    <row r="23" spans="1:9" x14ac:dyDescent="0.3">
      <c r="A23" s="166"/>
      <c r="B23" s="168"/>
      <c r="C23" s="230"/>
      <c r="D23" s="49" t="s">
        <v>123</v>
      </c>
      <c r="E23" s="29" t="s">
        <v>124</v>
      </c>
      <c r="F23" s="29" t="s">
        <v>182</v>
      </c>
      <c r="G23" s="83">
        <v>2</v>
      </c>
      <c r="H23" s="20" t="s">
        <v>138</v>
      </c>
      <c r="I23" s="174"/>
    </row>
    <row r="24" spans="1:9" ht="14.4" customHeight="1" x14ac:dyDescent="0.3">
      <c r="A24" s="235" t="s">
        <v>52</v>
      </c>
      <c r="B24" s="145" t="s">
        <v>98</v>
      </c>
      <c r="C24" s="148" t="s">
        <v>53</v>
      </c>
      <c r="D24" s="52" t="s">
        <v>54</v>
      </c>
      <c r="E24" s="261" t="s">
        <v>55</v>
      </c>
      <c r="F24" s="63"/>
      <c r="G24" s="63"/>
      <c r="H24" s="240" t="s">
        <v>114</v>
      </c>
      <c r="I24" s="150" t="s">
        <v>74</v>
      </c>
    </row>
    <row r="25" spans="1:9" x14ac:dyDescent="0.3">
      <c r="A25" s="236"/>
      <c r="B25" s="146"/>
      <c r="C25" s="149"/>
      <c r="D25" s="52" t="s">
        <v>56</v>
      </c>
      <c r="E25" s="262"/>
      <c r="F25" s="70"/>
      <c r="G25" s="70"/>
      <c r="H25" s="241"/>
      <c r="I25" s="151"/>
    </row>
    <row r="26" spans="1:9" ht="28.8" x14ac:dyDescent="0.3">
      <c r="A26" s="236"/>
      <c r="B26" s="146"/>
      <c r="C26" s="32" t="s">
        <v>57</v>
      </c>
      <c r="D26" s="53" t="s">
        <v>58</v>
      </c>
      <c r="E26" s="31" t="s">
        <v>59</v>
      </c>
      <c r="F26" s="64"/>
      <c r="G26" s="64"/>
      <c r="H26" s="242"/>
      <c r="I26" s="151"/>
    </row>
    <row r="27" spans="1:9" ht="28.8" x14ac:dyDescent="0.3">
      <c r="A27" s="236"/>
      <c r="B27" s="146"/>
      <c r="C27" s="32" t="s">
        <v>60</v>
      </c>
      <c r="D27" s="53" t="s">
        <v>61</v>
      </c>
      <c r="E27" s="31">
        <v>1</v>
      </c>
      <c r="F27" s="64">
        <v>1</v>
      </c>
      <c r="G27" s="64"/>
      <c r="H27" s="32" t="s">
        <v>115</v>
      </c>
      <c r="I27" s="152"/>
    </row>
    <row r="28" spans="1:9" ht="57.6" x14ac:dyDescent="0.3">
      <c r="A28" s="236"/>
      <c r="B28" s="147"/>
      <c r="C28" s="32" t="s">
        <v>62</v>
      </c>
      <c r="D28" s="53" t="s">
        <v>63</v>
      </c>
      <c r="E28" s="31">
        <v>1</v>
      </c>
      <c r="F28" s="64">
        <v>1</v>
      </c>
      <c r="G28" s="64"/>
      <c r="H28" s="32" t="s">
        <v>116</v>
      </c>
      <c r="I28" s="34" t="s">
        <v>74</v>
      </c>
    </row>
    <row r="29" spans="1:9" ht="28.8" x14ac:dyDescent="0.3">
      <c r="A29" s="236"/>
      <c r="B29" s="153" t="s">
        <v>99</v>
      </c>
      <c r="C29" s="35" t="s">
        <v>64</v>
      </c>
      <c r="D29" s="59" t="s">
        <v>146</v>
      </c>
      <c r="E29" s="58">
        <v>0</v>
      </c>
      <c r="F29" s="58">
        <v>0</v>
      </c>
      <c r="G29" s="58"/>
      <c r="H29" s="35" t="s">
        <v>125</v>
      </c>
      <c r="I29" s="34" t="s">
        <v>74</v>
      </c>
    </row>
    <row r="30" spans="1:9" ht="57.6" x14ac:dyDescent="0.3">
      <c r="A30" s="236"/>
      <c r="B30" s="153"/>
      <c r="C30" s="38" t="s">
        <v>67</v>
      </c>
      <c r="D30" s="54" t="s">
        <v>68</v>
      </c>
      <c r="E30" s="40" t="s">
        <v>69</v>
      </c>
      <c r="F30" s="40" t="s">
        <v>185</v>
      </c>
      <c r="G30" s="84">
        <v>1</v>
      </c>
      <c r="H30" s="38" t="s">
        <v>126</v>
      </c>
      <c r="I30" s="34" t="s">
        <v>74</v>
      </c>
    </row>
    <row r="31" spans="1:9" ht="28.95" customHeight="1" x14ac:dyDescent="0.3">
      <c r="A31" s="236"/>
      <c r="B31" s="145" t="s">
        <v>100</v>
      </c>
      <c r="C31" s="255" t="s">
        <v>128</v>
      </c>
      <c r="D31" s="257" t="s">
        <v>145</v>
      </c>
      <c r="E31" s="216" t="s">
        <v>141</v>
      </c>
      <c r="F31" s="216" t="s">
        <v>185</v>
      </c>
      <c r="G31" s="278">
        <v>1</v>
      </c>
      <c r="H31" s="217" t="s">
        <v>147</v>
      </c>
      <c r="I31" s="150" t="s">
        <v>74</v>
      </c>
    </row>
    <row r="32" spans="1:9" ht="29.55" customHeight="1" thickBot="1" x14ac:dyDescent="0.35">
      <c r="A32" s="236"/>
      <c r="B32" s="146"/>
      <c r="C32" s="256"/>
      <c r="D32" s="258"/>
      <c r="E32" s="215"/>
      <c r="F32" s="280"/>
      <c r="G32" s="279"/>
      <c r="H32" s="213"/>
      <c r="I32" s="152"/>
    </row>
    <row r="33" spans="1:9" ht="29.55" customHeight="1" thickTop="1" x14ac:dyDescent="0.3">
      <c r="A33" s="236"/>
      <c r="B33" s="146"/>
      <c r="C33" s="263" t="s">
        <v>129</v>
      </c>
      <c r="D33" s="264" t="s">
        <v>127</v>
      </c>
      <c r="E33" s="214" t="s">
        <v>69</v>
      </c>
      <c r="F33" s="216" t="s">
        <v>185</v>
      </c>
      <c r="G33" s="278">
        <v>1</v>
      </c>
      <c r="H33" s="212" t="s">
        <v>130</v>
      </c>
      <c r="I33" s="150" t="s">
        <v>74</v>
      </c>
    </row>
    <row r="34" spans="1:9" ht="15" thickBot="1" x14ac:dyDescent="0.35">
      <c r="A34" s="237"/>
      <c r="B34" s="254"/>
      <c r="C34" s="256"/>
      <c r="D34" s="258"/>
      <c r="E34" s="215"/>
      <c r="F34" s="280"/>
      <c r="G34" s="279"/>
      <c r="H34" s="213"/>
      <c r="I34" s="152"/>
    </row>
    <row r="35" spans="1:9" ht="15" thickTop="1" x14ac:dyDescent="0.3"/>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F431-780E-42E6-94B4-61E7577A8734}">
  <dimension ref="A1:L34"/>
  <sheetViews>
    <sheetView zoomScale="70" zoomScaleNormal="70" workbookViewId="0">
      <selection activeCell="B1" sqref="B1:K2"/>
    </sheetView>
  </sheetViews>
  <sheetFormatPr defaultRowHeight="14.4" x14ac:dyDescent="0.3"/>
  <cols>
    <col min="1" max="2" width="14.6640625" customWidth="1"/>
    <col min="3" max="3" width="33.77734375" customWidth="1"/>
    <col min="4" max="4" width="34.5546875" style="55" customWidth="1"/>
    <col min="5" max="5" width="14.109375" style="55" customWidth="1"/>
    <col min="6" max="6" width="19.21875" style="55" customWidth="1"/>
    <col min="7" max="7" width="8.21875" style="55" customWidth="1"/>
    <col min="8" max="8" width="19.6640625" style="55" customWidth="1"/>
    <col min="9" max="9" width="27.77734375" style="55" customWidth="1"/>
    <col min="10" max="10" width="10.6640625" style="55" customWidth="1"/>
    <col min="11" max="11" width="58.77734375" customWidth="1"/>
    <col min="12" max="12" width="19.44140625" customWidth="1"/>
  </cols>
  <sheetData>
    <row r="1" spans="1:12" ht="15" customHeight="1" thickTop="1" x14ac:dyDescent="0.3">
      <c r="A1" s="190" t="s">
        <v>0</v>
      </c>
      <c r="B1" s="192" t="s">
        <v>229</v>
      </c>
      <c r="C1" s="193"/>
      <c r="D1" s="193"/>
      <c r="E1" s="193"/>
      <c r="F1" s="193"/>
      <c r="G1" s="193"/>
      <c r="H1" s="193"/>
      <c r="I1" s="193"/>
      <c r="J1" s="193"/>
      <c r="K1" s="210"/>
      <c r="L1" s="196"/>
    </row>
    <row r="2" spans="1:12" ht="32.4" customHeight="1" thickBot="1" x14ac:dyDescent="0.35">
      <c r="A2" s="191"/>
      <c r="B2" s="194"/>
      <c r="C2" s="195"/>
      <c r="D2" s="195"/>
      <c r="E2" s="195"/>
      <c r="F2" s="195"/>
      <c r="G2" s="195"/>
      <c r="H2" s="195"/>
      <c r="I2" s="195"/>
      <c r="J2" s="195"/>
      <c r="K2" s="211"/>
      <c r="L2" s="197"/>
    </row>
    <row r="3" spans="1:12" ht="15.6" thickTop="1" thickBot="1" x14ac:dyDescent="0.35">
      <c r="A3" s="1"/>
      <c r="B3" s="1"/>
      <c r="C3" s="2"/>
      <c r="D3" s="51"/>
      <c r="E3" s="51"/>
      <c r="F3" s="51"/>
      <c r="G3" s="51"/>
      <c r="H3" s="51"/>
      <c r="I3" s="51"/>
      <c r="J3" s="51"/>
      <c r="K3" s="2"/>
      <c r="L3" s="1"/>
    </row>
    <row r="4" spans="1:12" ht="15" thickTop="1" x14ac:dyDescent="0.3">
      <c r="A4" s="47" t="s">
        <v>2</v>
      </c>
      <c r="B4" s="206" t="s">
        <v>89</v>
      </c>
      <c r="C4" s="207"/>
      <c r="D4" s="202" t="s">
        <v>4</v>
      </c>
      <c r="E4" s="200" t="s">
        <v>5</v>
      </c>
      <c r="F4" s="265" t="s">
        <v>152</v>
      </c>
      <c r="G4" s="265"/>
      <c r="H4" s="281" t="s">
        <v>207</v>
      </c>
      <c r="I4" s="282"/>
      <c r="J4" s="283"/>
      <c r="K4" s="200" t="s">
        <v>3</v>
      </c>
      <c r="L4" s="204" t="s">
        <v>6</v>
      </c>
    </row>
    <row r="5" spans="1:12" ht="15" thickBot="1" x14ac:dyDescent="0.35">
      <c r="A5" s="48"/>
      <c r="B5" s="208"/>
      <c r="C5" s="209"/>
      <c r="D5" s="203"/>
      <c r="E5" s="201"/>
      <c r="F5" s="81" t="s">
        <v>167</v>
      </c>
      <c r="G5" s="81" t="s">
        <v>168</v>
      </c>
      <c r="H5" s="81" t="s">
        <v>208</v>
      </c>
      <c r="I5" s="81" t="s">
        <v>210</v>
      </c>
      <c r="J5" s="81" t="s">
        <v>168</v>
      </c>
      <c r="K5" s="201"/>
      <c r="L5" s="205"/>
    </row>
    <row r="6" spans="1:12" ht="55.2" customHeight="1" thickTop="1" thickBot="1" x14ac:dyDescent="0.35">
      <c r="A6" s="175" t="s">
        <v>7</v>
      </c>
      <c r="B6" s="178" t="s">
        <v>90</v>
      </c>
      <c r="C6" s="218" t="s">
        <v>136</v>
      </c>
      <c r="D6" s="62" t="s">
        <v>139</v>
      </c>
      <c r="E6" s="56" t="s">
        <v>193</v>
      </c>
      <c r="F6" s="79" t="s">
        <v>197</v>
      </c>
      <c r="G6" s="79">
        <v>0.56000000000000005</v>
      </c>
      <c r="H6" s="79" t="s">
        <v>211</v>
      </c>
      <c r="I6" s="79" t="s">
        <v>209</v>
      </c>
      <c r="J6" s="79">
        <v>0.97</v>
      </c>
      <c r="K6" s="218" t="s">
        <v>135</v>
      </c>
      <c r="L6" s="182" t="s">
        <v>81</v>
      </c>
    </row>
    <row r="7" spans="1:12" ht="36" customHeight="1" thickTop="1" x14ac:dyDescent="0.3">
      <c r="A7" s="176"/>
      <c r="B7" s="179"/>
      <c r="C7" s="219"/>
      <c r="D7" s="62" t="s">
        <v>140</v>
      </c>
      <c r="E7" s="57" t="s">
        <v>196</v>
      </c>
      <c r="F7" s="57" t="s">
        <v>198</v>
      </c>
      <c r="G7" s="57">
        <v>1.1299999999999999</v>
      </c>
      <c r="H7" s="79" t="s">
        <v>212</v>
      </c>
      <c r="I7" s="79" t="s">
        <v>213</v>
      </c>
      <c r="J7" s="79">
        <v>1.27</v>
      </c>
      <c r="K7" s="220"/>
      <c r="L7" s="183"/>
    </row>
    <row r="8" spans="1:12" ht="22.5" customHeight="1" x14ac:dyDescent="0.3">
      <c r="A8" s="176"/>
      <c r="B8" s="185" t="s">
        <v>92</v>
      </c>
      <c r="C8" s="221" t="s">
        <v>18</v>
      </c>
      <c r="D8" s="243" t="s">
        <v>105</v>
      </c>
      <c r="E8" s="245" t="s">
        <v>149</v>
      </c>
      <c r="F8" s="224" t="s">
        <v>199</v>
      </c>
      <c r="G8" s="224">
        <v>1.04</v>
      </c>
      <c r="H8" s="224"/>
      <c r="I8" s="224"/>
      <c r="J8" s="224"/>
      <c r="K8" s="243" t="s">
        <v>144</v>
      </c>
      <c r="L8" s="10" t="s">
        <v>74</v>
      </c>
    </row>
    <row r="9" spans="1:12" ht="24" customHeight="1" x14ac:dyDescent="0.3">
      <c r="A9" s="176"/>
      <c r="B9" s="186"/>
      <c r="C9" s="222"/>
      <c r="D9" s="266"/>
      <c r="E9" s="267"/>
      <c r="F9" s="268"/>
      <c r="G9" s="268"/>
      <c r="H9" s="268"/>
      <c r="I9" s="268"/>
      <c r="J9" s="268"/>
      <c r="K9" s="266"/>
      <c r="L9" s="189" t="s">
        <v>81</v>
      </c>
    </row>
    <row r="10" spans="1:12" ht="21.45" customHeight="1" x14ac:dyDescent="0.3">
      <c r="A10" s="176"/>
      <c r="B10" s="186"/>
      <c r="C10" s="222"/>
      <c r="D10" s="266"/>
      <c r="E10" s="267"/>
      <c r="F10" s="268"/>
      <c r="G10" s="268"/>
      <c r="H10" s="268"/>
      <c r="I10" s="268"/>
      <c r="J10" s="268"/>
      <c r="K10" s="266"/>
      <c r="L10" s="183"/>
    </row>
    <row r="11" spans="1:12" ht="52.95" customHeight="1" x14ac:dyDescent="0.3">
      <c r="A11" s="154" t="s">
        <v>25</v>
      </c>
      <c r="B11" s="157" t="s">
        <v>93</v>
      </c>
      <c r="C11" s="16" t="s">
        <v>31</v>
      </c>
      <c r="D11" s="50" t="s">
        <v>119</v>
      </c>
      <c r="E11" s="15" t="s">
        <v>133</v>
      </c>
      <c r="F11" s="15" t="s">
        <v>165</v>
      </c>
      <c r="G11" s="82">
        <v>0.7</v>
      </c>
      <c r="H11" s="65"/>
      <c r="I11" s="65"/>
      <c r="J11" s="65"/>
      <c r="K11" s="251" t="s">
        <v>137</v>
      </c>
      <c r="L11" s="162" t="s">
        <v>81</v>
      </c>
    </row>
    <row r="12" spans="1:12" ht="22.5" customHeight="1" x14ac:dyDescent="0.3">
      <c r="A12" s="155"/>
      <c r="B12" s="158"/>
      <c r="C12" s="249" t="s">
        <v>107</v>
      </c>
      <c r="D12" s="233" t="s">
        <v>120</v>
      </c>
      <c r="E12" s="233" t="s">
        <v>131</v>
      </c>
      <c r="F12" s="276" t="s">
        <v>163</v>
      </c>
      <c r="G12" s="275">
        <v>1</v>
      </c>
      <c r="H12" s="97"/>
      <c r="I12" s="97"/>
      <c r="J12" s="97"/>
      <c r="K12" s="252"/>
      <c r="L12" s="163"/>
    </row>
    <row r="13" spans="1:12" ht="27" customHeight="1" x14ac:dyDescent="0.3">
      <c r="A13" s="155"/>
      <c r="B13" s="158"/>
      <c r="C13" s="250"/>
      <c r="D13" s="234"/>
      <c r="E13" s="234"/>
      <c r="F13" s="276"/>
      <c r="G13" s="276"/>
      <c r="H13" s="74"/>
      <c r="I13" s="74"/>
      <c r="J13" s="74"/>
      <c r="K13" s="253"/>
      <c r="L13" s="17" t="s">
        <v>81</v>
      </c>
    </row>
    <row r="14" spans="1:12" ht="24" customHeight="1" x14ac:dyDescent="0.3">
      <c r="A14" s="155"/>
      <c r="B14" s="158"/>
      <c r="C14" s="160" t="s">
        <v>33</v>
      </c>
      <c r="D14" s="233" t="s">
        <v>34</v>
      </c>
      <c r="E14" s="231" t="s">
        <v>132</v>
      </c>
      <c r="F14" s="65" t="s">
        <v>166</v>
      </c>
      <c r="G14" s="65">
        <v>1</v>
      </c>
      <c r="H14" s="65"/>
      <c r="I14" s="65"/>
      <c r="J14" s="65"/>
      <c r="K14" s="160" t="s">
        <v>134</v>
      </c>
      <c r="L14" s="17" t="s">
        <v>79</v>
      </c>
    </row>
    <row r="15" spans="1:12" x14ac:dyDescent="0.3">
      <c r="A15" s="156"/>
      <c r="B15" s="159"/>
      <c r="C15" s="161"/>
      <c r="D15" s="234"/>
      <c r="E15" s="232"/>
      <c r="F15" s="66"/>
      <c r="G15" s="66"/>
      <c r="H15" s="66"/>
      <c r="I15" s="66"/>
      <c r="J15" s="66"/>
      <c r="K15" s="161"/>
      <c r="L15" s="17" t="s">
        <v>81</v>
      </c>
    </row>
    <row r="16" spans="1:12" ht="28.8" x14ac:dyDescent="0.3">
      <c r="A16" s="164" t="s">
        <v>37</v>
      </c>
      <c r="B16" s="45" t="s">
        <v>94</v>
      </c>
      <c r="C16" s="169" t="s">
        <v>38</v>
      </c>
      <c r="D16" s="238" t="s">
        <v>39</v>
      </c>
      <c r="E16" s="247" t="s">
        <v>40</v>
      </c>
      <c r="F16" s="270">
        <v>1</v>
      </c>
      <c r="G16" s="270">
        <v>1</v>
      </c>
      <c r="H16" s="78"/>
      <c r="I16" s="78"/>
      <c r="J16" s="78"/>
      <c r="K16" s="20" t="s">
        <v>112</v>
      </c>
      <c r="L16" s="23" t="s">
        <v>81</v>
      </c>
    </row>
    <row r="17" spans="1:12" ht="28.8" x14ac:dyDescent="0.3">
      <c r="A17" s="165"/>
      <c r="B17" s="45" t="s">
        <v>95</v>
      </c>
      <c r="C17" s="171"/>
      <c r="D17" s="239"/>
      <c r="E17" s="248"/>
      <c r="F17" s="248"/>
      <c r="G17" s="277"/>
      <c r="H17" s="86"/>
      <c r="I17" s="86"/>
      <c r="J17" s="86"/>
      <c r="K17" s="20" t="s">
        <v>113</v>
      </c>
      <c r="L17" s="23" t="s">
        <v>81</v>
      </c>
    </row>
    <row r="18" spans="1:12" ht="28.8" x14ac:dyDescent="0.3">
      <c r="A18" s="165"/>
      <c r="B18" s="45" t="s">
        <v>96</v>
      </c>
      <c r="C18" s="26" t="s">
        <v>43</v>
      </c>
      <c r="D18" s="49" t="s">
        <v>121</v>
      </c>
      <c r="E18" s="27" t="s">
        <v>148</v>
      </c>
      <c r="F18" s="27" t="s">
        <v>205</v>
      </c>
      <c r="G18" s="27">
        <v>0.72</v>
      </c>
      <c r="H18" s="27"/>
      <c r="I18" s="27"/>
      <c r="J18" s="27"/>
      <c r="K18" s="26" t="s">
        <v>122</v>
      </c>
      <c r="L18" s="23" t="s">
        <v>81</v>
      </c>
    </row>
    <row r="19" spans="1:12" ht="14.4" customHeight="1" x14ac:dyDescent="0.3">
      <c r="A19" s="165"/>
      <c r="B19" s="167" t="s">
        <v>97</v>
      </c>
      <c r="C19" s="228" t="s">
        <v>46</v>
      </c>
      <c r="D19" s="238" t="s">
        <v>142</v>
      </c>
      <c r="E19" s="259">
        <v>0</v>
      </c>
      <c r="F19" s="259">
        <v>0</v>
      </c>
      <c r="G19" s="259"/>
      <c r="H19" s="76"/>
      <c r="I19" s="76"/>
      <c r="J19" s="76"/>
      <c r="K19" s="20"/>
      <c r="L19" s="172" t="s">
        <v>74</v>
      </c>
    </row>
    <row r="20" spans="1:12" x14ac:dyDescent="0.3">
      <c r="A20" s="165"/>
      <c r="B20" s="168"/>
      <c r="C20" s="229"/>
      <c r="D20" s="271"/>
      <c r="E20" s="272"/>
      <c r="F20" s="272"/>
      <c r="G20" s="272"/>
      <c r="H20" s="85"/>
      <c r="I20" s="85"/>
      <c r="J20" s="85"/>
      <c r="K20" s="20" t="s">
        <v>111</v>
      </c>
      <c r="L20" s="173"/>
    </row>
    <row r="21" spans="1:12" x14ac:dyDescent="0.3">
      <c r="A21" s="165"/>
      <c r="B21" s="168"/>
      <c r="C21" s="229"/>
      <c r="D21" s="239"/>
      <c r="E21" s="260"/>
      <c r="F21" s="260"/>
      <c r="G21" s="260"/>
      <c r="H21" s="60"/>
      <c r="I21" s="60"/>
      <c r="J21" s="60"/>
      <c r="K21" s="20" t="s">
        <v>143</v>
      </c>
      <c r="L21" s="173"/>
    </row>
    <row r="22" spans="1:12" x14ac:dyDescent="0.3">
      <c r="A22" s="166"/>
      <c r="B22" s="168"/>
      <c r="C22" s="230"/>
      <c r="D22" s="49" t="s">
        <v>123</v>
      </c>
      <c r="E22" s="29" t="s">
        <v>124</v>
      </c>
      <c r="F22" s="29" t="s">
        <v>182</v>
      </c>
      <c r="G22" s="83">
        <v>2</v>
      </c>
      <c r="H22" s="83"/>
      <c r="I22" s="83"/>
      <c r="J22" s="83"/>
      <c r="K22" s="20" t="s">
        <v>138</v>
      </c>
      <c r="L22" s="174"/>
    </row>
    <row r="23" spans="1:12" ht="14.4" customHeight="1" x14ac:dyDescent="0.3">
      <c r="A23" s="235" t="s">
        <v>52</v>
      </c>
      <c r="B23" s="145" t="s">
        <v>98</v>
      </c>
      <c r="C23" s="148" t="s">
        <v>53</v>
      </c>
      <c r="D23" s="52" t="s">
        <v>54</v>
      </c>
      <c r="E23" s="261" t="s">
        <v>55</v>
      </c>
      <c r="F23" s="63"/>
      <c r="G23" s="63"/>
      <c r="H23" s="63"/>
      <c r="I23" s="63"/>
      <c r="J23" s="63"/>
      <c r="K23" s="240" t="s">
        <v>114</v>
      </c>
      <c r="L23" s="150" t="s">
        <v>74</v>
      </c>
    </row>
    <row r="24" spans="1:12" x14ac:dyDescent="0.3">
      <c r="A24" s="236"/>
      <c r="B24" s="146"/>
      <c r="C24" s="149"/>
      <c r="D24" s="52" t="s">
        <v>56</v>
      </c>
      <c r="E24" s="262"/>
      <c r="F24" s="70"/>
      <c r="G24" s="70"/>
      <c r="H24" s="70"/>
      <c r="I24" s="70"/>
      <c r="J24" s="70"/>
      <c r="K24" s="241"/>
      <c r="L24" s="151"/>
    </row>
    <row r="25" spans="1:12" ht="43.2" x14ac:dyDescent="0.3">
      <c r="A25" s="236"/>
      <c r="B25" s="146"/>
      <c r="C25" s="32" t="s">
        <v>57</v>
      </c>
      <c r="D25" s="53" t="s">
        <v>58</v>
      </c>
      <c r="E25" s="31" t="s">
        <v>59</v>
      </c>
      <c r="F25" s="64"/>
      <c r="G25" s="64"/>
      <c r="H25" s="64"/>
      <c r="I25" s="64"/>
      <c r="J25" s="64"/>
      <c r="K25" s="242"/>
      <c r="L25" s="151"/>
    </row>
    <row r="26" spans="1:12" ht="28.8" x14ac:dyDescent="0.3">
      <c r="A26" s="236"/>
      <c r="B26" s="146"/>
      <c r="C26" s="32" t="s">
        <v>60</v>
      </c>
      <c r="D26" s="53" t="s">
        <v>61</v>
      </c>
      <c r="E26" s="31">
        <v>1</v>
      </c>
      <c r="F26" s="64">
        <v>1</v>
      </c>
      <c r="G26" s="64"/>
      <c r="H26" s="64"/>
      <c r="I26" s="64"/>
      <c r="J26" s="64"/>
      <c r="K26" s="32" t="s">
        <v>115</v>
      </c>
      <c r="L26" s="152"/>
    </row>
    <row r="27" spans="1:12" ht="57.6" x14ac:dyDescent="0.3">
      <c r="A27" s="236"/>
      <c r="B27" s="147"/>
      <c r="C27" s="32" t="s">
        <v>62</v>
      </c>
      <c r="D27" s="53" t="s">
        <v>63</v>
      </c>
      <c r="E27" s="31">
        <v>1</v>
      </c>
      <c r="F27" s="64">
        <v>1</v>
      </c>
      <c r="G27" s="64"/>
      <c r="H27" s="64"/>
      <c r="I27" s="64"/>
      <c r="J27" s="64"/>
      <c r="K27" s="32" t="s">
        <v>116</v>
      </c>
      <c r="L27" s="34" t="s">
        <v>74</v>
      </c>
    </row>
    <row r="28" spans="1:12" ht="28.8" x14ac:dyDescent="0.3">
      <c r="A28" s="236"/>
      <c r="B28" s="153" t="s">
        <v>99</v>
      </c>
      <c r="C28" s="35" t="s">
        <v>64</v>
      </c>
      <c r="D28" s="59" t="s">
        <v>146</v>
      </c>
      <c r="E28" s="58">
        <v>0</v>
      </c>
      <c r="F28" s="58">
        <v>0</v>
      </c>
      <c r="G28" s="58"/>
      <c r="H28" s="58"/>
      <c r="I28" s="58"/>
      <c r="J28" s="58"/>
      <c r="K28" s="35" t="s">
        <v>125</v>
      </c>
      <c r="L28" s="34" t="s">
        <v>74</v>
      </c>
    </row>
    <row r="29" spans="1:12" ht="57.6" x14ac:dyDescent="0.3">
      <c r="A29" s="236"/>
      <c r="B29" s="153"/>
      <c r="C29" s="38" t="s">
        <v>67</v>
      </c>
      <c r="D29" s="54" t="s">
        <v>68</v>
      </c>
      <c r="E29" s="40" t="s">
        <v>69</v>
      </c>
      <c r="F29" s="40" t="s">
        <v>185</v>
      </c>
      <c r="G29" s="84">
        <v>1</v>
      </c>
      <c r="H29" s="84"/>
      <c r="I29" s="84"/>
      <c r="J29" s="84"/>
      <c r="K29" s="38" t="s">
        <v>126</v>
      </c>
      <c r="L29" s="34" t="s">
        <v>74</v>
      </c>
    </row>
    <row r="30" spans="1:12" ht="28.95" customHeight="1" x14ac:dyDescent="0.3">
      <c r="A30" s="236"/>
      <c r="B30" s="145" t="s">
        <v>100</v>
      </c>
      <c r="C30" s="255" t="s">
        <v>128</v>
      </c>
      <c r="D30" s="257" t="s">
        <v>145</v>
      </c>
      <c r="E30" s="216" t="s">
        <v>141</v>
      </c>
      <c r="F30" s="216" t="s">
        <v>185</v>
      </c>
      <c r="G30" s="278">
        <v>1</v>
      </c>
      <c r="H30" s="87"/>
      <c r="I30" s="87"/>
      <c r="J30" s="87"/>
      <c r="K30" s="217" t="s">
        <v>147</v>
      </c>
      <c r="L30" s="150" t="s">
        <v>74</v>
      </c>
    </row>
    <row r="31" spans="1:12" ht="29.55" customHeight="1" thickBot="1" x14ac:dyDescent="0.35">
      <c r="A31" s="236"/>
      <c r="B31" s="146"/>
      <c r="C31" s="256"/>
      <c r="D31" s="258"/>
      <c r="E31" s="215"/>
      <c r="F31" s="280"/>
      <c r="G31" s="279"/>
      <c r="H31" s="98"/>
      <c r="I31" s="98"/>
      <c r="J31" s="98"/>
      <c r="K31" s="213"/>
      <c r="L31" s="152"/>
    </row>
    <row r="32" spans="1:12" ht="29.55" customHeight="1" thickTop="1" x14ac:dyDescent="0.3">
      <c r="A32" s="236"/>
      <c r="B32" s="146"/>
      <c r="C32" s="263" t="s">
        <v>129</v>
      </c>
      <c r="D32" s="264" t="s">
        <v>127</v>
      </c>
      <c r="E32" s="214" t="s">
        <v>69</v>
      </c>
      <c r="F32" s="216" t="s">
        <v>185</v>
      </c>
      <c r="G32" s="278">
        <v>1</v>
      </c>
      <c r="H32" s="98"/>
      <c r="I32" s="98"/>
      <c r="J32" s="98"/>
      <c r="K32" s="212" t="s">
        <v>130</v>
      </c>
      <c r="L32" s="150" t="s">
        <v>74</v>
      </c>
    </row>
    <row r="33" spans="1:12" ht="15" thickBot="1" x14ac:dyDescent="0.35">
      <c r="A33" s="237"/>
      <c r="B33" s="254"/>
      <c r="C33" s="256"/>
      <c r="D33" s="258"/>
      <c r="E33" s="215"/>
      <c r="F33" s="280"/>
      <c r="G33" s="279"/>
      <c r="H33" s="98"/>
      <c r="I33" s="98"/>
      <c r="J33" s="98"/>
      <c r="K33" s="213"/>
      <c r="L33" s="152"/>
    </row>
    <row r="34" spans="1:12" ht="15" thickTop="1" x14ac:dyDescent="0.3"/>
  </sheetData>
  <mergeCells count="74">
    <mergeCell ref="L1:L2"/>
    <mergeCell ref="B4:C5"/>
    <mergeCell ref="D4:D5"/>
    <mergeCell ref="E4:E5"/>
    <mergeCell ref="F4:G4"/>
    <mergeCell ref="K4:K5"/>
    <mergeCell ref="L4:L5"/>
    <mergeCell ref="C8:C10"/>
    <mergeCell ref="D8:D10"/>
    <mergeCell ref="E8:E10"/>
    <mergeCell ref="F8:F10"/>
    <mergeCell ref="A1:A2"/>
    <mergeCell ref="B1:K2"/>
    <mergeCell ref="G8:G10"/>
    <mergeCell ref="K8:K10"/>
    <mergeCell ref="H4:J4"/>
    <mergeCell ref="H8:H10"/>
    <mergeCell ref="I8:I10"/>
    <mergeCell ref="J8:J10"/>
    <mergeCell ref="L9:L10"/>
    <mergeCell ref="A11:A15"/>
    <mergeCell ref="B11:B15"/>
    <mergeCell ref="K11:K13"/>
    <mergeCell ref="L11:L12"/>
    <mergeCell ref="C12:C13"/>
    <mergeCell ref="D12:D13"/>
    <mergeCell ref="E12:E13"/>
    <mergeCell ref="A6:A10"/>
    <mergeCell ref="B6:B7"/>
    <mergeCell ref="C6:C7"/>
    <mergeCell ref="K6:K7"/>
    <mergeCell ref="L6:L7"/>
    <mergeCell ref="B8:B10"/>
    <mergeCell ref="G12:G13"/>
    <mergeCell ref="C14:C15"/>
    <mergeCell ref="D14:D15"/>
    <mergeCell ref="E14:E15"/>
    <mergeCell ref="K14:K15"/>
    <mergeCell ref="B19:B22"/>
    <mergeCell ref="C19:C22"/>
    <mergeCell ref="D19:D21"/>
    <mergeCell ref="E19:E21"/>
    <mergeCell ref="G16:G17"/>
    <mergeCell ref="F12:F13"/>
    <mergeCell ref="F19:F21"/>
    <mergeCell ref="G19:G21"/>
    <mergeCell ref="L19:L22"/>
    <mergeCell ref="A23:A33"/>
    <mergeCell ref="B23:B27"/>
    <mergeCell ref="C23:C24"/>
    <mergeCell ref="E23:E24"/>
    <mergeCell ref="K23:K25"/>
    <mergeCell ref="L23:L26"/>
    <mergeCell ref="B28:B29"/>
    <mergeCell ref="A16:A22"/>
    <mergeCell ref="C16:C17"/>
    <mergeCell ref="D16:D17"/>
    <mergeCell ref="E16:E17"/>
    <mergeCell ref="F16:F17"/>
    <mergeCell ref="B30:B33"/>
    <mergeCell ref="C30:C31"/>
    <mergeCell ref="D30:D31"/>
    <mergeCell ref="E30:E31"/>
    <mergeCell ref="F30:F31"/>
    <mergeCell ref="L30:L31"/>
    <mergeCell ref="C32:C33"/>
    <mergeCell ref="D32:D33"/>
    <mergeCell ref="E32:E33"/>
    <mergeCell ref="F32:F33"/>
    <mergeCell ref="G32:G33"/>
    <mergeCell ref="K32:K33"/>
    <mergeCell ref="L32:L33"/>
    <mergeCell ref="G30:G31"/>
    <mergeCell ref="K30:K31"/>
  </mergeCells>
  <pageMargins left="0.7" right="0.7" top="0.75" bottom="0.75" header="0.3" footer="0.3"/>
  <pageSetup paperSize="9"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BSC DIR SALES &amp; MARK</vt:lpstr>
      <vt:lpstr>BSC SALES &amp; MARKETING</vt:lpstr>
      <vt:lpstr>BSC Sales &amp; Distribution</vt:lpstr>
      <vt:lpstr>BSC Sales &amp; Dist Jan</vt:lpstr>
      <vt:lpstr>BSC Sales &amp; Dist Feb</vt:lpstr>
      <vt:lpstr>BSC Sales &amp; Dist Maret</vt:lpstr>
      <vt:lpstr>BSC Sales &amp; Dist April</vt:lpstr>
      <vt:lpstr>BSC Sales &amp; Dist Mei</vt:lpstr>
      <vt:lpstr>BSC Sales &amp; Dist Juni</vt:lpstr>
      <vt:lpstr>BSC Sales &amp; Dist H1</vt:lpstr>
      <vt:lpstr>BSC Sales &amp; Dist Juli</vt:lpstr>
      <vt:lpstr>BSC Sales &amp; Dist Agt</vt:lpstr>
      <vt:lpstr>BSC Sales &amp; Dist Sept</vt:lpstr>
      <vt:lpstr>BSC Sales &amp; Dist Okt</vt:lpstr>
      <vt:lpstr>BSC Sales &amp; Dist Nov</vt:lpstr>
      <vt:lpstr>BSC Sales &amp; Dist 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Fitri</dc:creator>
  <cp:lastModifiedBy>Angga Lukito</cp:lastModifiedBy>
  <dcterms:created xsi:type="dcterms:W3CDTF">2022-12-21T04:38:41Z</dcterms:created>
  <dcterms:modified xsi:type="dcterms:W3CDTF">2024-01-18T05:51:30Z</dcterms:modified>
</cp:coreProperties>
</file>