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_Data\MSD\MSD 2023\BSC 2023\"/>
    </mc:Choice>
  </mc:AlternateContent>
  <xr:revisionPtr revIDLastSave="0" documentId="13_ncr:1_{CA87AF59-7940-489B-A14C-28CB7BA3DF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anuari" sheetId="3" r:id="rId1"/>
    <sheet name="CAPEX" sheetId="2" r:id="rId2"/>
  </sheets>
  <definedNames>
    <definedName name="_xlnm._FilterDatabase" localSheetId="1" hidden="1">CAPEX!$C$3:$L$26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2" l="1"/>
</calcChain>
</file>

<file path=xl/sharedStrings.xml><?xml version="1.0" encoding="utf-8"?>
<sst xmlns="http://schemas.openxmlformats.org/spreadsheetml/2006/main" count="340" uniqueCount="221">
  <si>
    <t>DEPARTMENT BALANCE SCORE CARD 2023</t>
  </si>
  <si>
    <t>MANUFACTURING SISTEM DEVELOPMENT</t>
  </si>
  <si>
    <t>PERSPECTIVES</t>
  </si>
  <si>
    <t>OBJECTIVE</t>
  </si>
  <si>
    <t>MEASUREMENT (KPI)</t>
  </si>
  <si>
    <t>BOBOT</t>
  </si>
  <si>
    <t>TARGET</t>
  </si>
  <si>
    <t>STRATEGIC INITIATIVE</t>
  </si>
  <si>
    <t>DEPT CONTRIBUTION</t>
  </si>
  <si>
    <t>FINANCIAL               20%</t>
  </si>
  <si>
    <t>Profitable Growth</t>
  </si>
  <si>
    <t>Biaya Investasi/Capex sesuai budget</t>
  </si>
  <si>
    <t>PPIC, ENG, QC, MSD, PRD &amp; GA, PCH</t>
  </si>
  <si>
    <t>Cost Effectiveness</t>
  </si>
  <si>
    <t>Efektifitas realisasi capex</t>
  </si>
  <si>
    <t>Customer Satisfaction</t>
  </si>
  <si>
    <t>Internal Complain per departemen/bulan</t>
  </si>
  <si>
    <t>PPIC, ENG, QC, MSD,  &amp; PRD</t>
  </si>
  <si>
    <t>Production Quality</t>
  </si>
  <si>
    <t>Percepatan proses transfer barang jadi ke langsir</t>
  </si>
  <si>
    <t>Mei 2023</t>
  </si>
  <si>
    <t>PPIC, ENG, QC, MSD, GA, PRD, PCH</t>
  </si>
  <si>
    <t>Productivity</t>
  </si>
  <si>
    <t xml:space="preserve">Penurunan waktu tunggu material assembling steel </t>
  </si>
  <si>
    <t>10 menit</t>
  </si>
  <si>
    <t>PPIC, ENG, QC, MSD, PRD &amp; GA</t>
  </si>
  <si>
    <t>Mengosongkan tempat</t>
  </si>
  <si>
    <t>MSD, PRD, ENG, R&amp;D, FIACO, HCGA</t>
  </si>
  <si>
    <t>Tersedianya sistem perhitungan kapasitas terpasang</t>
  </si>
  <si>
    <t>RND, PRD, MSD &amp; ENG</t>
  </si>
  <si>
    <t>Responsible Production Process</t>
  </si>
  <si>
    <t>Kecelakaan Kerja</t>
  </si>
  <si>
    <t>Peb 2023</t>
  </si>
  <si>
    <t>Digitalisasi System</t>
  </si>
  <si>
    <t>Pengembangan Sistem Monitoring Mesin</t>
  </si>
  <si>
    <t>Des 2023</t>
  </si>
  <si>
    <t>IT, MSD, PRD, ENG</t>
  </si>
  <si>
    <t>Digitalisasi SOP Assembling</t>
  </si>
  <si>
    <t>IT, RND, PRD, MSD &amp; ENG</t>
  </si>
  <si>
    <t>Digitalisasi dashboard 5S dan Kaizen</t>
  </si>
  <si>
    <t>IT, HCGA, MSD, CMS</t>
  </si>
  <si>
    <t>Organization Capital</t>
  </si>
  <si>
    <t>Menggerakkan program Kaizen/Inovasi</t>
  </si>
  <si>
    <t>Kaizen Strategis</t>
  </si>
  <si>
    <t>1/Dept/Tahun</t>
  </si>
  <si>
    <t>All</t>
  </si>
  <si>
    <t>Keterlibatan Kaizen / Bulan</t>
  </si>
  <si>
    <t>Meningkatkan kepedulian karyawan terhadap 5S</t>
  </si>
  <si>
    <t>Implementasi 5S</t>
  </si>
  <si>
    <t>0 temuan 
Patroli 5S</t>
  </si>
  <si>
    <t>Implementasi program pengembangan kompetensi</t>
  </si>
  <si>
    <t>Kompetensi karyawan Staf dan Non-Staf</t>
  </si>
  <si>
    <t>Pelaksanaan Coaching</t>
  </si>
  <si>
    <t>Januari - Juni</t>
  </si>
  <si>
    <t>Juli - Desember</t>
  </si>
  <si>
    <t>Meningkatkan efektivitas pemenuhan terhadap GCG, Kode etik, Peraturan &amp; perundangan</t>
  </si>
  <si>
    <t>Pemenuhan GCG,Kode etik, Peraturan &amp; Perundangan</t>
  </si>
  <si>
    <t>System Capital</t>
  </si>
  <si>
    <t>Optimalisasi penerapan sistem management ISO 9001</t>
  </si>
  <si>
    <t>Temuan Internal Audit/ Survaliance</t>
  </si>
  <si>
    <t>Waktu penyelesaian temuan audit</t>
  </si>
  <si>
    <t>2 minggu</t>
  </si>
  <si>
    <t>Implementasi ISO 14001 dan 45001</t>
  </si>
  <si>
    <t>Realisasi Program Pengembangan System Management QHSE</t>
  </si>
  <si>
    <t>No</t>
  </si>
  <si>
    <t>BIAYA</t>
  </si>
  <si>
    <t>COST CENTER</t>
  </si>
  <si>
    <t>JUMLAH</t>
  </si>
  <si>
    <t>HARGA</t>
  </si>
  <si>
    <t>NILAI
INVESTASI</t>
  </si>
  <si>
    <t>Rencana Kedatangan</t>
  </si>
  <si>
    <t>Electric liftruct</t>
  </si>
  <si>
    <t>ASSEMBLING</t>
  </si>
  <si>
    <t>April</t>
  </si>
  <si>
    <t>Relyout Asembling (Cor lantai, conveyor, gangway, intalasi)</t>
  </si>
  <si>
    <t>Feb</t>
  </si>
  <si>
    <t>Nut Rivet Auto</t>
  </si>
  <si>
    <t>Mar</t>
  </si>
  <si>
    <t>Replacement Spray Gun-Poweer Coating</t>
  </si>
  <si>
    <t>COATING/POWDER COATING</t>
  </si>
  <si>
    <t>Vacum Dust Colector</t>
  </si>
  <si>
    <t>Jan</t>
  </si>
  <si>
    <t>Jig WElding Frame Rolland</t>
  </si>
  <si>
    <t>CONSTRUCTION</t>
  </si>
  <si>
    <t>Penambahan &amp; Penggantian 
All Dies</t>
  </si>
  <si>
    <t>Cpro Crsuher Machine</t>
  </si>
  <si>
    <t>CPRO</t>
  </si>
  <si>
    <t>Mefiag Filter MPF 5500 SY-Chrome</t>
  </si>
  <si>
    <t>NICKLE CHROME</t>
  </si>
  <si>
    <t>Agust</t>
  </si>
  <si>
    <t>Cyclo Motor Transporter 1.5 KW- Chrome
for Travelling (Maju-Mundur)</t>
  </si>
  <si>
    <t>Cyclo Motor Transporter 2.2 KW-chrome
for Lifting (Naik-Turun)</t>
  </si>
  <si>
    <t>Software PLC Omron-Chrome</t>
  </si>
  <si>
    <t>Rectifier Sanrex 5000 A-Chrome</t>
  </si>
  <si>
    <t>Rak Penyimpanan Pipa Panjang</t>
  </si>
  <si>
    <t>PPIC</t>
  </si>
  <si>
    <t>Lift Truk</t>
  </si>
  <si>
    <t>Mesin uji impact welding</t>
  </si>
  <si>
    <t>QUALITY CONTR</t>
  </si>
  <si>
    <t>a) Compression Residual Stain</t>
  </si>
  <si>
    <t>Jun</t>
  </si>
  <si>
    <t>b) Repeated Compression Residual Stain</t>
  </si>
  <si>
    <t>Alarm Kebakaran</t>
  </si>
  <si>
    <t>G &amp; A</t>
  </si>
  <si>
    <t>Juli</t>
  </si>
  <si>
    <t>Generator/ganset 3 Fase</t>
  </si>
  <si>
    <t>Joki Hidran (1 Set)</t>
  </si>
  <si>
    <t>Penggantian AC Industri</t>
  </si>
  <si>
    <t>Mei</t>
  </si>
  <si>
    <t>Realisasi</t>
  </si>
  <si>
    <t>Harga</t>
  </si>
  <si>
    <t>Efektivitas</t>
  </si>
  <si>
    <t>Tgl Realisasi</t>
  </si>
  <si>
    <t>Membuat Kaizen Strategis yang dapat diikutsertakan WOW Awards</t>
  </si>
  <si>
    <t>Membuat A3 report setiap bulan melalui email Tim Kaizen</t>
  </si>
  <si>
    <t>Menyusun Job Desc dan SOP sesuai dengan Kode Etik, GCG, Peraturan, dan perundangan yang berlaku</t>
  </si>
  <si>
    <t>Memastikan pelaksanaan kegiatan Departemen sesuai prosedur yang ditetapkan</t>
  </si>
  <si>
    <t>Mengimplementasikan hasil temuan audit sesuai prosedur yang berlaku</t>
  </si>
  <si>
    <t>Menyusun Job Desc dan SOP berbasis K3 dan Lingkungan di Departemen</t>
  </si>
  <si>
    <t xml:space="preserve">Pencapaian Target Intensitas Energi </t>
  </si>
  <si>
    <t>Intensitas penggunaan energi listrik turun</t>
  </si>
  <si>
    <t>1. Mematikan semua Peralatan Kerja ketika Jam Istirahat, Kecuali yang seharusnya menyala</t>
  </si>
  <si>
    <t>All Departemen</t>
  </si>
  <si>
    <t>2. Mengganti Lampu Penerangan Menjadi LED</t>
  </si>
  <si>
    <t>3. Mematikan semua Peralatan Kerja ketika Hari-Hari Libur</t>
  </si>
  <si>
    <t>4. Mematikan Semua fasilitas ruangan ketika istirahat dan hari-hari  libur</t>
  </si>
  <si>
    <t xml:space="preserve">Pencapaian Target Intensitas Emisi CO2 </t>
  </si>
  <si>
    <t>Intensitas penggunaan sumber energy fosil turun</t>
  </si>
  <si>
    <t>1. Penggabungan tugas dalam 1 Kendaraan</t>
  </si>
  <si>
    <t>2. Prioritaskan Transportasi Material dan barang oleh Subkon/ Suplier</t>
  </si>
  <si>
    <t>3. Melakukan Uji Emisi Rutin kendaraan dinas</t>
  </si>
  <si>
    <t xml:space="preserve">Pencapaian Target Intensitas Waste Water </t>
  </si>
  <si>
    <t>1. Mematikan semua keran air setelah selesai digunakan</t>
  </si>
  <si>
    <t>2. Monitoring Kebocoran saluran Air</t>
  </si>
  <si>
    <t>3.Monitoring Penggunaan air</t>
  </si>
  <si>
    <t xml:space="preserve">Pencapaian Target Intensitas Solid Waste </t>
  </si>
  <si>
    <t>1. Menggunakan dua muka kertas untuk Print</t>
  </si>
  <si>
    <t>2. Dokumen secara Paperless</t>
  </si>
  <si>
    <t>0 kejadian setiap tahun</t>
  </si>
  <si>
    <t>1. Melengkapi semua Alat keselamatan kerja</t>
  </si>
  <si>
    <t>2. Melengkapi semua SOP Kerja</t>
  </si>
  <si>
    <t>Meningkatkan program cost efisiensi</t>
  </si>
  <si>
    <t>Meningkatkan program cost efisiensi Biaya</t>
  </si>
  <si>
    <t>Menurunkan complain internal (standar keberterimaan)</t>
  </si>
  <si>
    <t>Meningkatkan kualitas produk</t>
  </si>
  <si>
    <t>Meningkatkan produktifitas dari sumberdaya yang dimiliki secara maksimal</t>
  </si>
  <si>
    <t>Implementasi program Total Productive Maintenance (TPM)</t>
  </si>
  <si>
    <t>Memastikan realisasi investasi sesuai budget</t>
  </si>
  <si>
    <t>Mengukur dan mendata efektifitas sarana yang sudah dibeli sesuai capex</t>
  </si>
  <si>
    <t>2. Pengukuran customer satisfaction internal.</t>
  </si>
  <si>
    <t>1. Menyediakan formulir permintaan dari departemen lain dalam ruang lingkup sistem manufaktur.</t>
  </si>
  <si>
    <t>2. Memperbaiki lantai assembling.</t>
  </si>
  <si>
    <t xml:space="preserve">1. Membeli Forklift Elektric </t>
  </si>
  <si>
    <t>2. Menyiapkan Line Assembling Nursing Bed.</t>
  </si>
  <si>
    <t>1. Menyiapkan tempat persiapan untuk supply kebutuhan assembling steel</t>
  </si>
  <si>
    <t>Pemusnahan sarana produksi CB-0733T (Matres &amp; Jig)</t>
  </si>
  <si>
    <t>1. Mengumpulkan data-data kapasitas mesin</t>
  </si>
  <si>
    <t>2. Melakukan takt time untuk proses produksi yang belum diukur.</t>
  </si>
  <si>
    <t>3. Mencari Vendor Factory Automation Technology Provider</t>
  </si>
  <si>
    <t>2. Melakukan design sistem monitoring mesin.</t>
  </si>
  <si>
    <t>1. Melakukan identifikasi mesin yang akan di-monitoring.</t>
  </si>
  <si>
    <t>1. Penerapan, Review dan Update SOP Assembling di CINT Intranet.</t>
  </si>
  <si>
    <t>2. Penerapan informasi dashboard 5S dan Kaizen di CINT Intranet.</t>
  </si>
  <si>
    <t>1. Mengimplementasikan piket 5S, program pemilahan sampah, dan penghematan energi di Departemen</t>
  </si>
  <si>
    <t>2. Melakukan perbaikan temuan 5S dan melakukan sosialisasi berkala di Departemen</t>
  </si>
  <si>
    <t>1. Melakukan assessment Kompetensi di akhir semester satu</t>
  </si>
  <si>
    <t>2. Melaksanakan program pengembangan kompetensi sesuai panduan HC</t>
  </si>
  <si>
    <t>1. Mengimplementasikan program coaching oleh Asmen dan Manager berbasis KPI BSC yang ditetapkan</t>
  </si>
  <si>
    <t>2. Mengimplementasikan program coaching oleh Asmen dan Manager berbasis assessment kompetensi</t>
  </si>
  <si>
    <t>Pengembangan otomasi</t>
  </si>
  <si>
    <t>Tidak ada kecelakaan</t>
  </si>
  <si>
    <t>Mar 2023</t>
  </si>
  <si>
    <t>Jul 2023</t>
  </si>
  <si>
    <t>Jan 2023</t>
  </si>
  <si>
    <t>Keterangan</t>
  </si>
  <si>
    <t>Evaluasi Taeget H1</t>
  </si>
  <si>
    <t>Apr 2023</t>
  </si>
  <si>
    <t>Jun 2023</t>
  </si>
  <si>
    <t>100% Staff berada pada kategori Match &amp; Above</t>
  </si>
  <si>
    <t>Penggunaan kertas untuk dokumen menurun</t>
  </si>
  <si>
    <t>Belum ada realisasi sarana</t>
  </si>
  <si>
    <t>6. Mematikan, pompa air, Penerangan di ruang kerja, alat2 listrik ketika hari-hari libur</t>
  </si>
  <si>
    <t>5. Mematikan mesin setiap selesai Proses produksi</t>
  </si>
  <si>
    <t>Produksi, Engineering, GA</t>
  </si>
  <si>
    <t>Tidak ada audit ke MSD</t>
  </si>
  <si>
    <t>Belum ada Pengajuan (Jan Rp. 230 Juta)</t>
  </si>
  <si>
    <t>List Sarana CB-0733T sudah disiapkan</t>
  </si>
  <si>
    <t>Tidak ada Kecelakaan Kerja</t>
  </si>
  <si>
    <t>-</t>
  </si>
  <si>
    <t>Tidak ada Komplen (Form sudah disosialisasikan)  - Target Tercapai</t>
  </si>
  <si>
    <t>3 Orang ikut terlibat</t>
  </si>
  <si>
    <t>&gt;3   Persyaratan (done)
&gt;1    Prosedur (done)
&gt;3    I.K (done)
&gt;1    Form (done)
&gt;2   Kelengkapan sarana (progress)</t>
  </si>
  <si>
    <t>CUSTOMER             10%</t>
  </si>
  <si>
    <t>LEARN &amp; GROWTH                25%</t>
  </si>
  <si>
    <t xml:space="preserve">INTERNAL PROCESS              45% </t>
  </si>
  <si>
    <t>belum dijadwalkan</t>
  </si>
  <si>
    <t>0</t>
  </si>
  <si>
    <t>Persiapan tempat</t>
  </si>
  <si>
    <t>belum ada</t>
  </si>
  <si>
    <t>tidak ada temuan</t>
  </si>
  <si>
    <t>2 kali</t>
  </si>
  <si>
    <t>100%, di Januari</t>
  </si>
  <si>
    <t>Job Desc 100%, Bisnis Proses 100%</t>
  </si>
  <si>
    <t>5 % dari Intensitas Solid Waste ESG (0.0005 ton/pcs)</t>
  </si>
  <si>
    <t>5% dari target intensitas Waste Water ESG (0,06 m3/pcs)</t>
  </si>
  <si>
    <t>5% dari target intensitas emisi CO2 ESG (0.033 ton CO2/pcs)</t>
  </si>
  <si>
    <t>5% dari  target intensitas Energi ESG (0.012 GJ/pcs</t>
  </si>
  <si>
    <t>Tidak Tercapai</t>
  </si>
  <si>
    <t>Tercapai</t>
  </si>
  <si>
    <t>Pebruari Total Rp. 670.000.000; Pengajuan dari ENG Total Rp. 110.000.000</t>
  </si>
  <si>
    <t xml:space="preserve"> </t>
  </si>
  <si>
    <t>Pengajuan (SPB)</t>
  </si>
  <si>
    <t>Februari</t>
  </si>
  <si>
    <t>Mengosongkan Jalan Utama</t>
  </si>
  <si>
    <t>Pembuatan SOP Assembling :
1. FRONTY (tunggu validasi RnD) 
2. DUO 01 (tunggu validasi RnD)</t>
  </si>
  <si>
    <t>Pembuatan SOP Assembling :
1. CAVIS (tunggu validasi RnD)
2. PRINCE CHROME (tunggu validasi RnD)</t>
  </si>
  <si>
    <t>Pembuatan SOP Assembling : 
1. MANABU AH-Chair 01  (tunggu validasi RnD)
2. Folding Side Rail (belum ada foto)
3, Bed Manual 3 Crank (on Progress)</t>
  </si>
  <si>
    <t>1. 5S sudah upload ke CINT intranet.
2. Pembuatan Dasboard Kaizen (on progress)</t>
  </si>
  <si>
    <t>1. Upload Hasil sidak 5S ke CINT Intranet
2. Dasboard Kaizen sudah diserahkan ke HC</t>
  </si>
  <si>
    <t>&gt;1   Prosedur Pejalan Kaki
&gt;1   IK Pemasangan Rambu
&gt;1   IK Penandaan Jalur Pejalan Kaki</t>
  </si>
  <si>
    <t>100%, di Pebruari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</si>
</sst>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-[$Rp-421]* #,##0.00_-;\-[$Rp-421]* #,##0.00_-;_-[$Rp-421]* &quot;-&quot;??_-;_-@_-"/>
    <numFmt numFmtId="166" formatCode="0.0%"/>
    <numFmt numFmtId="167" formatCode="_(* #,##0_);_(* \(#,##0\);_(* &quot;-&quot;??_);_(@_)"/>
    <numFmt numFmtId="168" formatCode="0.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u/>
      <sz val="10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1"/>
      <name val="Arial"/>
      <family val="2"/>
    </font>
    <font>
      <b/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14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49">
    <xf numFmtId="0" fontId="0" fillId="0" borderId="0" xfId="0"/>
    <xf numFmtId="0" fontId="4" fillId="2" borderId="0" xfId="2" applyFont="1" applyFill="1" applyAlignment="1">
      <alignment horizontal="center" vertical="center"/>
    </xf>
    <xf numFmtId="0" fontId="1" fillId="0" borderId="0" xfId="3" applyAlignment="1">
      <alignment horizontal="center"/>
    </xf>
    <xf numFmtId="0" fontId="5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8" fillId="2" borderId="0" xfId="2" applyFont="1" applyFill="1" applyAlignment="1">
      <alignment vertical="center"/>
    </xf>
    <xf numFmtId="0" fontId="8" fillId="2" borderId="0" xfId="2" applyFont="1" applyFill="1" applyAlignment="1">
      <alignment horizontal="center" vertical="center"/>
    </xf>
    <xf numFmtId="165" fontId="10" fillId="0" borderId="7" xfId="3" applyNumberFormat="1" applyFont="1" applyBorder="1" applyAlignment="1">
      <alignment horizontal="center"/>
    </xf>
    <xf numFmtId="165" fontId="11" fillId="0" borderId="0" xfId="3" applyNumberFormat="1" applyFont="1" applyAlignment="1">
      <alignment horizontal="center"/>
    </xf>
    <xf numFmtId="165" fontId="10" fillId="0" borderId="0" xfId="3" applyNumberFormat="1" applyFont="1" applyAlignment="1">
      <alignment horizontal="center"/>
    </xf>
    <xf numFmtId="0" fontId="2" fillId="2" borderId="0" xfId="2" applyFont="1" applyFill="1" applyAlignment="1">
      <alignment horizontal="center" vertical="center"/>
    </xf>
    <xf numFmtId="0" fontId="18" fillId="5" borderId="9" xfId="0" applyFont="1" applyFill="1" applyBorder="1" applyAlignment="1">
      <alignment horizontal="left" vertical="center" wrapText="1" readingOrder="1"/>
    </xf>
    <xf numFmtId="0" fontId="1" fillId="5" borderId="9" xfId="4" applyFont="1" applyFill="1" applyBorder="1" applyAlignment="1">
      <alignment horizontal="left" vertical="center" wrapText="1"/>
    </xf>
    <xf numFmtId="9" fontId="1" fillId="5" borderId="9" xfId="4" applyNumberFormat="1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vertical="center" wrapText="1"/>
    </xf>
    <xf numFmtId="0" fontId="17" fillId="5" borderId="10" xfId="4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vertical="center" wrapText="1"/>
    </xf>
    <xf numFmtId="0" fontId="17" fillId="7" borderId="10" xfId="4" applyFont="1" applyFill="1" applyBorder="1" applyAlignment="1">
      <alignment horizontal="center" vertical="center" wrapText="1"/>
    </xf>
    <xf numFmtId="0" fontId="8" fillId="0" borderId="0" xfId="2" applyFont="1" applyAlignment="1">
      <alignment vertical="center"/>
    </xf>
    <xf numFmtId="0" fontId="1" fillId="7" borderId="10" xfId="2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9" xfId="4" applyFont="1" applyFill="1" applyBorder="1" applyAlignment="1">
      <alignment horizontal="left" vertical="center" wrapText="1"/>
    </xf>
    <xf numFmtId="166" fontId="1" fillId="7" borderId="9" xfId="4" applyNumberFormat="1" applyFont="1" applyFill="1" applyBorder="1" applyAlignment="1">
      <alignment horizontal="center" vertical="center" wrapText="1"/>
    </xf>
    <xf numFmtId="3" fontId="1" fillId="7" borderId="9" xfId="0" applyNumberFormat="1" applyFont="1" applyFill="1" applyBorder="1" applyAlignment="1">
      <alignment horizontal="center" vertical="center" wrapText="1"/>
    </xf>
    <xf numFmtId="9" fontId="1" fillId="7" borderId="9" xfId="1" applyFont="1" applyFill="1" applyBorder="1" applyAlignment="1">
      <alignment horizontal="center" vertical="center" wrapText="1"/>
    </xf>
    <xf numFmtId="0" fontId="1" fillId="7" borderId="9" xfId="2" applyFont="1" applyFill="1" applyBorder="1" applyAlignment="1">
      <alignment vertical="center" wrapText="1"/>
    </xf>
    <xf numFmtId="0" fontId="19" fillId="8" borderId="9" xfId="4" applyFont="1" applyFill="1" applyBorder="1" applyAlignment="1">
      <alignment horizontal="left" vertical="center" wrapText="1"/>
    </xf>
    <xf numFmtId="0" fontId="1" fillId="8" borderId="9" xfId="4" applyFont="1" applyFill="1" applyBorder="1" applyAlignment="1">
      <alignment horizontal="left" vertical="center" wrapText="1"/>
    </xf>
    <xf numFmtId="9" fontId="1" fillId="8" borderId="9" xfId="0" applyNumberFormat="1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vertical="center"/>
    </xf>
    <xf numFmtId="0" fontId="17" fillId="8" borderId="10" xfId="4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left" vertical="center"/>
    </xf>
    <xf numFmtId="0" fontId="1" fillId="8" borderId="9" xfId="0" applyFont="1" applyFill="1" applyBorder="1" applyAlignment="1">
      <alignment horizontal="left" vertical="center" wrapText="1"/>
    </xf>
    <xf numFmtId="0" fontId="1" fillId="8" borderId="9" xfId="0" applyFont="1" applyFill="1" applyBorder="1" applyAlignment="1">
      <alignment horizontal="center" vertical="center" wrapText="1"/>
    </xf>
    <xf numFmtId="17" fontId="1" fillId="8" borderId="9" xfId="0" quotePrefix="1" applyNumberFormat="1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right" vertical="center"/>
    </xf>
    <xf numFmtId="0" fontId="20" fillId="2" borderId="0" xfId="2" applyFont="1" applyFill="1" applyAlignment="1">
      <alignment horizontal="center" vertical="center"/>
    </xf>
    <xf numFmtId="0" fontId="21" fillId="2" borderId="0" xfId="2" applyFont="1" applyFill="1" applyAlignment="1">
      <alignment horizontal="center" vertical="center"/>
    </xf>
    <xf numFmtId="0" fontId="3" fillId="0" borderId="16" xfId="2" applyBorder="1"/>
    <xf numFmtId="167" fontId="0" fillId="0" borderId="16" xfId="6" applyNumberFormat="1" applyFont="1" applyBorder="1"/>
    <xf numFmtId="9" fontId="0" fillId="0" borderId="16" xfId="7" applyFont="1" applyBorder="1"/>
    <xf numFmtId="0" fontId="3" fillId="0" borderId="0" xfId="2"/>
    <xf numFmtId="167" fontId="0" fillId="0" borderId="0" xfId="6" applyNumberFormat="1" applyFont="1"/>
    <xf numFmtId="9" fontId="0" fillId="0" borderId="0" xfId="7" applyFont="1"/>
    <xf numFmtId="0" fontId="3" fillId="0" borderId="17" xfId="2" applyBorder="1"/>
    <xf numFmtId="167" fontId="0" fillId="0" borderId="17" xfId="6" applyNumberFormat="1" applyFont="1" applyBorder="1"/>
    <xf numFmtId="9" fontId="0" fillId="0" borderId="17" xfId="7" applyFont="1" applyBorder="1"/>
    <xf numFmtId="0" fontId="3" fillId="3" borderId="0" xfId="2" applyFill="1"/>
    <xf numFmtId="0" fontId="17" fillId="9" borderId="9" xfId="4" applyFont="1" applyFill="1" applyBorder="1" applyAlignment="1">
      <alignment vertical="center" wrapText="1"/>
    </xf>
    <xf numFmtId="0" fontId="17" fillId="9" borderId="11" xfId="4" applyFont="1" applyFill="1" applyBorder="1" applyAlignment="1">
      <alignment horizontal="center" vertical="center" wrapText="1"/>
    </xf>
    <xf numFmtId="0" fontId="17" fillId="9" borderId="14" xfId="4" applyFont="1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/>
    </xf>
    <xf numFmtId="166" fontId="1" fillId="7" borderId="11" xfId="0" applyNumberFormat="1" applyFont="1" applyFill="1" applyBorder="1" applyAlignment="1">
      <alignment horizontal="center" vertical="center" wrapText="1"/>
    </xf>
    <xf numFmtId="166" fontId="1" fillId="7" borderId="14" xfId="0" applyNumberFormat="1" applyFont="1" applyFill="1" applyBorder="1" applyAlignment="1">
      <alignment horizontal="center" vertical="center" wrapText="1"/>
    </xf>
    <xf numFmtId="3" fontId="1" fillId="7" borderId="11" xfId="0" applyNumberFormat="1" applyFont="1" applyFill="1" applyBorder="1" applyAlignment="1">
      <alignment horizontal="center" vertical="center" wrapText="1"/>
    </xf>
    <xf numFmtId="3" fontId="1" fillId="7" borderId="14" xfId="0" applyNumberFormat="1" applyFont="1" applyFill="1" applyBorder="1" applyAlignment="1">
      <alignment horizontal="center" vertical="center" wrapText="1"/>
    </xf>
    <xf numFmtId="9" fontId="1" fillId="7" borderId="14" xfId="1" applyFont="1" applyFill="1" applyBorder="1" applyAlignment="1">
      <alignment horizontal="center" vertical="center" wrapText="1"/>
    </xf>
    <xf numFmtId="9" fontId="1" fillId="7" borderId="15" xfId="1" applyFont="1" applyFill="1" applyBorder="1" applyAlignment="1">
      <alignment horizontal="center" vertical="center" wrapText="1"/>
    </xf>
    <xf numFmtId="0" fontId="19" fillId="0" borderId="0" xfId="4" applyFont="1" applyAlignment="1">
      <alignment vertical="center" wrapText="1"/>
    </xf>
    <xf numFmtId="0" fontId="8" fillId="0" borderId="0" xfId="2" applyFont="1" applyAlignment="1">
      <alignment horizontal="right" vertical="center"/>
    </xf>
    <xf numFmtId="0" fontId="18" fillId="5" borderId="9" xfId="0" applyFont="1" applyFill="1" applyBorder="1" applyAlignment="1">
      <alignment horizontal="center" vertical="center" readingOrder="1"/>
    </xf>
    <xf numFmtId="0" fontId="18" fillId="5" borderId="11" xfId="0" applyFont="1" applyFill="1" applyBorder="1" applyAlignment="1">
      <alignment horizontal="center" vertical="center" readingOrder="1"/>
    </xf>
    <xf numFmtId="166" fontId="21" fillId="2" borderId="0" xfId="2" applyNumberFormat="1" applyFont="1" applyFill="1" applyAlignment="1">
      <alignment horizontal="center" vertical="center"/>
    </xf>
    <xf numFmtId="9" fontId="1" fillId="8" borderId="9" xfId="4" applyNumberFormat="1" applyFont="1" applyFill="1" applyBorder="1" applyAlignment="1">
      <alignment horizontal="center" vertical="center" wrapText="1"/>
    </xf>
    <xf numFmtId="9" fontId="1" fillId="8" borderId="9" xfId="1" applyFont="1" applyFill="1" applyBorder="1" applyAlignment="1">
      <alignment horizontal="center" vertical="center"/>
    </xf>
    <xf numFmtId="17" fontId="1" fillId="8" borderId="9" xfId="0" applyNumberFormat="1" applyFont="1" applyFill="1" applyBorder="1" applyAlignment="1">
      <alignment horizontal="center" vertical="center" wrapText="1"/>
    </xf>
    <xf numFmtId="17" fontId="1" fillId="7" borderId="11" xfId="1" applyNumberFormat="1" applyFont="1" applyFill="1" applyBorder="1" applyAlignment="1">
      <alignment horizontal="center" vertical="center" wrapText="1"/>
    </xf>
    <xf numFmtId="9" fontId="1" fillId="7" borderId="11" xfId="1" applyFont="1" applyFill="1" applyBorder="1" applyAlignment="1">
      <alignment horizontal="center" vertical="center" wrapText="1"/>
    </xf>
    <xf numFmtId="3" fontId="1" fillId="7" borderId="9" xfId="0" quotePrefix="1" applyNumberFormat="1" applyFont="1" applyFill="1" applyBorder="1" applyAlignment="1">
      <alignment horizontal="center" vertical="center" wrapText="1"/>
    </xf>
    <xf numFmtId="9" fontId="1" fillId="7" borderId="9" xfId="1" quotePrefix="1" applyFont="1" applyFill="1" applyBorder="1" applyAlignment="1">
      <alignment horizontal="center" vertical="center" wrapText="1"/>
    </xf>
    <xf numFmtId="0" fontId="12" fillId="3" borderId="14" xfId="2" applyFont="1" applyFill="1" applyBorder="1" applyAlignment="1">
      <alignment horizontal="center" vertical="center" wrapText="1"/>
    </xf>
    <xf numFmtId="0" fontId="12" fillId="3" borderId="14" xfId="2" quotePrefix="1" applyFont="1" applyFill="1" applyBorder="1" applyAlignment="1">
      <alignment horizontal="center" vertical="center" wrapText="1"/>
    </xf>
    <xf numFmtId="0" fontId="1" fillId="8" borderId="9" xfId="0" quotePrefix="1" applyFont="1" applyFill="1" applyBorder="1" applyAlignment="1">
      <alignment horizontal="center" vertical="center" wrapText="1"/>
    </xf>
    <xf numFmtId="0" fontId="17" fillId="9" borderId="9" xfId="4" applyFont="1" applyFill="1" applyBorder="1" applyAlignment="1">
      <alignment horizontal="left" vertical="center" wrapText="1"/>
    </xf>
    <xf numFmtId="9" fontId="1" fillId="5" borderId="9" xfId="4" applyNumberFormat="1" applyFont="1" applyFill="1" applyBorder="1" applyAlignment="1">
      <alignment vertical="center" wrapText="1"/>
    </xf>
    <xf numFmtId="9" fontId="1" fillId="5" borderId="9" xfId="4" applyNumberFormat="1" applyFont="1" applyFill="1" applyBorder="1" applyAlignment="1">
      <alignment horizontal="left" vertical="center" wrapText="1"/>
    </xf>
    <xf numFmtId="0" fontId="17" fillId="10" borderId="9" xfId="4" applyFont="1" applyFill="1" applyBorder="1" applyAlignment="1">
      <alignment vertical="center" wrapText="1"/>
    </xf>
    <xf numFmtId="0" fontId="0" fillId="10" borderId="24" xfId="0" applyFill="1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  <xf numFmtId="9" fontId="1" fillId="7" borderId="9" xfId="4" applyNumberFormat="1" applyFont="1" applyFill="1" applyBorder="1" applyAlignment="1">
      <alignment horizontal="center" vertical="center" wrapText="1"/>
    </xf>
    <xf numFmtId="0" fontId="19" fillId="8" borderId="26" xfId="0" quotePrefix="1" applyFont="1" applyFill="1" applyBorder="1" applyAlignment="1">
      <alignment horizontal="left" vertical="center" wrapText="1"/>
    </xf>
    <xf numFmtId="0" fontId="1" fillId="8" borderId="26" xfId="4" applyFont="1" applyFill="1" applyBorder="1" applyAlignment="1">
      <alignment horizontal="left" vertical="center" wrapText="1"/>
    </xf>
    <xf numFmtId="9" fontId="1" fillId="8" borderId="26" xfId="1" applyFont="1" applyFill="1" applyBorder="1" applyAlignment="1">
      <alignment horizontal="center" vertical="center"/>
    </xf>
    <xf numFmtId="17" fontId="1" fillId="8" borderId="26" xfId="0" quotePrefix="1" applyNumberFormat="1" applyFont="1" applyFill="1" applyBorder="1" applyAlignment="1">
      <alignment horizontal="center" vertical="center" wrapText="1"/>
    </xf>
    <xf numFmtId="0" fontId="1" fillId="8" borderId="26" xfId="0" applyFont="1" applyFill="1" applyBorder="1" applyAlignment="1">
      <alignment vertical="center"/>
    </xf>
    <xf numFmtId="0" fontId="17" fillId="8" borderId="27" xfId="4" applyFont="1" applyFill="1" applyBorder="1" applyAlignment="1">
      <alignment horizontal="center" vertical="center" wrapText="1"/>
    </xf>
    <xf numFmtId="166" fontId="1" fillId="7" borderId="11" xfId="0" applyNumberFormat="1" applyFont="1" applyFill="1" applyBorder="1" applyAlignment="1">
      <alignment vertical="center" wrapText="1"/>
    </xf>
    <xf numFmtId="166" fontId="1" fillId="7" borderId="14" xfId="0" applyNumberFormat="1" applyFont="1" applyFill="1" applyBorder="1" applyAlignment="1">
      <alignment vertical="center" wrapText="1"/>
    </xf>
    <xf numFmtId="3" fontId="1" fillId="7" borderId="11" xfId="0" applyNumberFormat="1" applyFont="1" applyFill="1" applyBorder="1" applyAlignment="1">
      <alignment vertical="center" wrapText="1"/>
    </xf>
    <xf numFmtId="3" fontId="1" fillId="7" borderId="14" xfId="0" applyNumberFormat="1" applyFont="1" applyFill="1" applyBorder="1" applyAlignment="1">
      <alignment vertical="center" wrapText="1"/>
    </xf>
    <xf numFmtId="3" fontId="1" fillId="7" borderId="9" xfId="0" applyNumberFormat="1" applyFont="1" applyFill="1" applyBorder="1" applyAlignment="1">
      <alignment vertical="center" wrapText="1"/>
    </xf>
    <xf numFmtId="17" fontId="1" fillId="7" borderId="11" xfId="1" applyNumberFormat="1" applyFont="1" applyFill="1" applyBorder="1" applyAlignment="1">
      <alignment vertical="center" wrapText="1"/>
    </xf>
    <xf numFmtId="9" fontId="1" fillId="7" borderId="14" xfId="1" applyFont="1" applyFill="1" applyBorder="1" applyAlignment="1">
      <alignment vertical="center" wrapText="1"/>
    </xf>
    <xf numFmtId="0" fontId="17" fillId="9" borderId="11" xfId="4" applyFont="1" applyFill="1" applyBorder="1" applyAlignment="1">
      <alignment vertical="center" wrapText="1"/>
    </xf>
    <xf numFmtId="0" fontId="17" fillId="9" borderId="14" xfId="4" applyFont="1" applyFill="1" applyBorder="1" applyAlignment="1">
      <alignment vertical="center" wrapText="1"/>
    </xf>
    <xf numFmtId="9" fontId="1" fillId="7" borderId="11" xfId="1" applyFont="1" applyFill="1" applyBorder="1" applyAlignment="1">
      <alignment vertical="center" wrapText="1"/>
    </xf>
    <xf numFmtId="9" fontId="1" fillId="7" borderId="15" xfId="1" applyFont="1" applyFill="1" applyBorder="1" applyAlignment="1">
      <alignment vertical="center" wrapText="1"/>
    </xf>
    <xf numFmtId="9" fontId="1" fillId="7" borderId="9" xfId="1" applyFont="1" applyFill="1" applyBorder="1" applyAlignment="1">
      <alignment vertical="center" wrapText="1"/>
    </xf>
    <xf numFmtId="9" fontId="1" fillId="8" borderId="9" xfId="0" applyNumberFormat="1" applyFont="1" applyFill="1" applyBorder="1" applyAlignment="1">
      <alignment vertical="center" wrapText="1"/>
    </xf>
    <xf numFmtId="17" fontId="1" fillId="8" borderId="9" xfId="0" applyNumberFormat="1" applyFont="1" applyFill="1" applyBorder="1" applyAlignment="1">
      <alignment vertical="center" wrapText="1"/>
    </xf>
    <xf numFmtId="17" fontId="1" fillId="8" borderId="26" xfId="0" quotePrefix="1" applyNumberFormat="1" applyFont="1" applyFill="1" applyBorder="1" applyAlignment="1">
      <alignment vertical="center" wrapText="1"/>
    </xf>
    <xf numFmtId="3" fontId="1" fillId="7" borderId="9" xfId="0" applyNumberFormat="1" applyFont="1" applyFill="1" applyBorder="1" applyAlignment="1">
      <alignment horizontal="left" vertical="center" wrapText="1"/>
    </xf>
    <xf numFmtId="0" fontId="1" fillId="9" borderId="9" xfId="4" applyFont="1" applyFill="1" applyBorder="1" applyAlignment="1">
      <alignment horizontal="left" vertical="center" wrapText="1"/>
    </xf>
    <xf numFmtId="17" fontId="1" fillId="8" borderId="26" xfId="0" applyNumberFormat="1" applyFont="1" applyFill="1" applyBorder="1" applyAlignment="1">
      <alignment horizontal="left" vertical="center" wrapText="1"/>
    </xf>
    <xf numFmtId="9" fontId="1" fillId="8" borderId="26" xfId="0" quotePrefix="1" applyNumberFormat="1" applyFont="1" applyFill="1" applyBorder="1" applyAlignment="1">
      <alignment horizontal="center" vertical="center" wrapText="1"/>
    </xf>
    <xf numFmtId="9" fontId="1" fillId="7" borderId="9" xfId="1" applyFont="1" applyFill="1" applyBorder="1" applyAlignment="1">
      <alignment horizontal="left" vertical="center" wrapText="1"/>
    </xf>
    <xf numFmtId="9" fontId="1" fillId="8" borderId="9" xfId="0" applyNumberFormat="1" applyFont="1" applyFill="1" applyBorder="1" applyAlignment="1">
      <alignment horizontal="left" vertical="center" wrapText="1"/>
    </xf>
    <xf numFmtId="0" fontId="20" fillId="2" borderId="0" xfId="2" applyFont="1" applyFill="1" applyAlignment="1">
      <alignment horizontal="left" vertical="center"/>
    </xf>
    <xf numFmtId="17" fontId="1" fillId="8" borderId="9" xfId="0" applyNumberFormat="1" applyFont="1" applyFill="1" applyBorder="1" applyAlignment="1">
      <alignment horizontal="left" vertical="center" wrapText="1"/>
    </xf>
    <xf numFmtId="0" fontId="1" fillId="8" borderId="9" xfId="0" applyFont="1" applyFill="1" applyBorder="1" applyAlignment="1">
      <alignment vertical="center" wrapText="1"/>
    </xf>
    <xf numFmtId="9" fontId="0" fillId="0" borderId="0" xfId="7" applyFont="1" applyBorder="1"/>
    <xf numFmtId="9" fontId="1" fillId="7" borderId="11" xfId="1" applyFont="1" applyFill="1" applyBorder="1" applyAlignment="1">
      <alignment horizontal="center" vertical="center" wrapText="1"/>
    </xf>
    <xf numFmtId="9" fontId="1" fillId="7" borderId="15" xfId="1" applyFont="1" applyFill="1" applyBorder="1" applyAlignment="1">
      <alignment horizontal="center" vertical="center" wrapText="1"/>
    </xf>
    <xf numFmtId="9" fontId="1" fillId="7" borderId="14" xfId="1" applyFont="1" applyFill="1" applyBorder="1" applyAlignment="1">
      <alignment horizontal="center" vertical="center" wrapText="1"/>
    </xf>
    <xf numFmtId="9" fontId="1" fillId="7" borderId="11" xfId="1" applyFont="1" applyFill="1" applyBorder="1" applyAlignment="1">
      <alignment horizontal="left" vertical="center" wrapText="1"/>
    </xf>
    <xf numFmtId="9" fontId="1" fillId="7" borderId="15" xfId="1" applyFont="1" applyFill="1" applyBorder="1" applyAlignment="1">
      <alignment horizontal="left" vertical="center" wrapText="1"/>
    </xf>
    <xf numFmtId="9" fontId="1" fillId="7" borderId="14" xfId="1" applyFont="1" applyFill="1" applyBorder="1" applyAlignment="1">
      <alignment horizontal="left" vertical="center" wrapText="1"/>
    </xf>
    <xf numFmtId="0" fontId="16" fillId="3" borderId="20" xfId="4" applyFont="1" applyFill="1" applyBorder="1" applyAlignment="1">
      <alignment horizontal="center" vertical="center" wrapText="1"/>
    </xf>
    <xf numFmtId="0" fontId="16" fillId="3" borderId="18" xfId="4" applyFont="1" applyFill="1" applyBorder="1" applyAlignment="1">
      <alignment horizontal="center" vertical="center" wrapText="1"/>
    </xf>
    <xf numFmtId="166" fontId="1" fillId="7" borderId="11" xfId="0" applyNumberFormat="1" applyFont="1" applyFill="1" applyBorder="1" applyAlignment="1">
      <alignment horizontal="left" vertical="center" wrapText="1"/>
    </xf>
    <xf numFmtId="166" fontId="1" fillId="7" borderId="14" xfId="0" applyNumberFormat="1" applyFont="1" applyFill="1" applyBorder="1" applyAlignment="1">
      <alignment horizontal="left" vertical="center" wrapText="1"/>
    </xf>
    <xf numFmtId="3" fontId="1" fillId="7" borderId="11" xfId="0" applyNumberFormat="1" applyFont="1" applyFill="1" applyBorder="1" applyAlignment="1">
      <alignment horizontal="left" vertical="center" wrapText="1"/>
    </xf>
    <xf numFmtId="3" fontId="1" fillId="7" borderId="14" xfId="0" applyNumberFormat="1" applyFont="1" applyFill="1" applyBorder="1" applyAlignment="1">
      <alignment horizontal="left" vertical="center" wrapText="1"/>
    </xf>
    <xf numFmtId="9" fontId="1" fillId="9" borderId="11" xfId="4" quotePrefix="1" applyNumberFormat="1" applyFont="1" applyFill="1" applyBorder="1" applyAlignment="1">
      <alignment horizontal="center" vertical="center" wrapText="1"/>
    </xf>
    <xf numFmtId="9" fontId="1" fillId="9" borderId="14" xfId="4" applyNumberFormat="1" applyFont="1" applyFill="1" applyBorder="1" applyAlignment="1">
      <alignment horizontal="center" vertical="center" wrapText="1"/>
    </xf>
    <xf numFmtId="0" fontId="1" fillId="9" borderId="11" xfId="4" applyFont="1" applyFill="1" applyBorder="1" applyAlignment="1">
      <alignment horizontal="left" vertical="center" wrapText="1"/>
    </xf>
    <xf numFmtId="0" fontId="1" fillId="9" borderId="14" xfId="4" applyFont="1" applyFill="1" applyBorder="1" applyAlignment="1">
      <alignment horizontal="left" vertical="center" wrapText="1"/>
    </xf>
    <xf numFmtId="0" fontId="8" fillId="2" borderId="1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 wrapText="1"/>
    </xf>
    <xf numFmtId="0" fontId="12" fillId="3" borderId="13" xfId="2" applyFont="1" applyFill="1" applyBorder="1" applyAlignment="1">
      <alignment horizontal="center" vertical="center" wrapText="1"/>
    </xf>
    <xf numFmtId="0" fontId="12" fillId="3" borderId="19" xfId="2" applyFont="1" applyFill="1" applyBorder="1" applyAlignment="1">
      <alignment horizontal="center" vertical="center" wrapText="1"/>
    </xf>
    <xf numFmtId="0" fontId="12" fillId="3" borderId="14" xfId="2" applyFont="1" applyFill="1" applyBorder="1" applyAlignment="1">
      <alignment horizontal="center" vertical="center" wrapText="1"/>
    </xf>
    <xf numFmtId="0" fontId="13" fillId="3" borderId="19" xfId="2" applyFont="1" applyFill="1" applyBorder="1" applyAlignment="1">
      <alignment horizontal="center" vertical="center" wrapText="1"/>
    </xf>
    <xf numFmtId="0" fontId="13" fillId="3" borderId="14" xfId="2" applyFont="1" applyFill="1" applyBorder="1" applyAlignment="1">
      <alignment horizontal="center" vertical="center" wrapText="1"/>
    </xf>
    <xf numFmtId="0" fontId="12" fillId="3" borderId="21" xfId="2" applyFont="1" applyFill="1" applyBorder="1" applyAlignment="1">
      <alignment horizontal="center" vertical="center" wrapText="1"/>
    </xf>
    <xf numFmtId="0" fontId="12" fillId="3" borderId="22" xfId="2" applyFont="1" applyFill="1" applyBorder="1" applyAlignment="1">
      <alignment horizontal="center" vertical="center" wrapText="1"/>
    </xf>
    <xf numFmtId="0" fontId="12" fillId="3" borderId="23" xfId="2" applyFont="1" applyFill="1" applyBorder="1" applyAlignment="1">
      <alignment horizontal="center" vertical="center" wrapText="1"/>
    </xf>
    <xf numFmtId="0" fontId="15" fillId="4" borderId="19" xfId="4" applyFont="1" applyFill="1" applyBorder="1" applyAlignment="1">
      <alignment horizontal="center" vertical="center" wrapText="1"/>
    </xf>
    <xf numFmtId="0" fontId="15" fillId="4" borderId="14" xfId="4" applyFont="1" applyFill="1" applyBorder="1" applyAlignment="1">
      <alignment horizontal="center" vertical="center" wrapText="1"/>
    </xf>
    <xf numFmtId="0" fontId="17" fillId="5" borderId="8" xfId="4" applyFont="1" applyFill="1" applyBorder="1" applyAlignment="1">
      <alignment horizontal="center" vertical="center" wrapText="1"/>
    </xf>
    <xf numFmtId="0" fontId="17" fillId="6" borderId="12" xfId="4" applyFont="1" applyFill="1" applyBorder="1" applyAlignment="1">
      <alignment horizontal="center" vertical="center" wrapText="1"/>
    </xf>
    <xf numFmtId="0" fontId="17" fillId="6" borderId="13" xfId="4" applyFont="1" applyFill="1" applyBorder="1" applyAlignment="1">
      <alignment horizontal="center" vertical="center" wrapText="1"/>
    </xf>
    <xf numFmtId="0" fontId="17" fillId="6" borderId="11" xfId="4" applyFont="1" applyFill="1" applyBorder="1" applyAlignment="1">
      <alignment horizontal="center" vertical="center" wrapText="1"/>
    </xf>
    <xf numFmtId="0" fontId="17" fillId="6" borderId="14" xfId="4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left" vertical="center" wrapText="1"/>
    </xf>
    <xf numFmtId="0" fontId="1" fillId="6" borderId="14" xfId="0" applyFont="1" applyFill="1" applyBorder="1" applyAlignment="1">
      <alignment horizontal="left" vertical="center" wrapText="1"/>
    </xf>
    <xf numFmtId="0" fontId="1" fillId="6" borderId="11" xfId="4" applyFont="1" applyFill="1" applyBorder="1" applyAlignment="1">
      <alignment horizontal="left" vertical="top" wrapText="1"/>
    </xf>
    <xf numFmtId="0" fontId="1" fillId="6" borderId="14" xfId="4" applyFont="1" applyFill="1" applyBorder="1" applyAlignment="1">
      <alignment horizontal="left" vertical="top" wrapText="1"/>
    </xf>
    <xf numFmtId="9" fontId="1" fillId="6" borderId="11" xfId="4" applyNumberFormat="1" applyFont="1" applyFill="1" applyBorder="1" applyAlignment="1">
      <alignment horizontal="center" vertical="center" wrapText="1"/>
    </xf>
    <xf numFmtId="9" fontId="1" fillId="6" borderId="14" xfId="4" applyNumberFormat="1" applyFont="1" applyFill="1" applyBorder="1" applyAlignment="1">
      <alignment horizontal="center" vertical="center" wrapText="1"/>
    </xf>
    <xf numFmtId="0" fontId="1" fillId="6" borderId="11" xfId="4" quotePrefix="1" applyFont="1" applyFill="1" applyBorder="1" applyAlignment="1">
      <alignment horizontal="center" vertical="center" wrapText="1"/>
    </xf>
    <xf numFmtId="0" fontId="1" fillId="6" borderId="14" xfId="4" quotePrefix="1" applyFont="1" applyFill="1" applyBorder="1" applyAlignment="1">
      <alignment horizontal="center" vertical="center" wrapText="1"/>
    </xf>
    <xf numFmtId="9" fontId="1" fillId="6" borderId="11" xfId="4" quotePrefix="1" applyNumberFormat="1" applyFont="1" applyFill="1" applyBorder="1" applyAlignment="1">
      <alignment horizontal="center" vertical="center" wrapText="1"/>
    </xf>
    <xf numFmtId="0" fontId="1" fillId="6" borderId="11" xfId="4" quotePrefix="1" applyFont="1" applyFill="1" applyBorder="1" applyAlignment="1">
      <alignment horizontal="left" vertical="center" wrapText="1"/>
    </xf>
    <xf numFmtId="0" fontId="1" fillId="6" borderId="14" xfId="4" quotePrefix="1" applyFont="1" applyFill="1" applyBorder="1" applyAlignment="1">
      <alignment horizontal="left" vertical="center" wrapText="1"/>
    </xf>
    <xf numFmtId="0" fontId="1" fillId="6" borderId="11" xfId="4" quotePrefix="1" applyFont="1" applyFill="1" applyBorder="1" applyAlignment="1">
      <alignment vertical="center" wrapText="1"/>
    </xf>
    <xf numFmtId="0" fontId="1" fillId="6" borderId="14" xfId="4" quotePrefix="1" applyFont="1" applyFill="1" applyBorder="1" applyAlignment="1">
      <alignment vertical="center" wrapText="1"/>
    </xf>
    <xf numFmtId="0" fontId="17" fillId="7" borderId="8" xfId="4" applyFont="1" applyFill="1" applyBorder="1" applyAlignment="1">
      <alignment horizontal="center" vertical="center" wrapText="1"/>
    </xf>
    <xf numFmtId="0" fontId="17" fillId="7" borderId="11" xfId="4" applyFont="1" applyFill="1" applyBorder="1" applyAlignment="1">
      <alignment horizontal="center" vertical="center" wrapText="1"/>
    </xf>
    <xf numFmtId="0" fontId="17" fillId="7" borderId="14" xfId="4" applyFont="1" applyFill="1" applyBorder="1" applyAlignment="1">
      <alignment horizontal="center" vertical="center" wrapText="1"/>
    </xf>
    <xf numFmtId="0" fontId="17" fillId="7" borderId="11" xfId="4" applyFont="1" applyFill="1" applyBorder="1" applyAlignment="1">
      <alignment horizontal="left" vertical="center" wrapText="1"/>
    </xf>
    <xf numFmtId="0" fontId="17" fillId="7" borderId="14" xfId="4" applyFont="1" applyFill="1" applyBorder="1" applyAlignment="1">
      <alignment horizontal="left" vertical="center" wrapText="1"/>
    </xf>
    <xf numFmtId="0" fontId="1" fillId="7" borderId="11" xfId="4" applyFont="1" applyFill="1" applyBorder="1" applyAlignment="1">
      <alignment horizontal="left" vertical="center" wrapText="1"/>
    </xf>
    <xf numFmtId="0" fontId="1" fillId="7" borderId="14" xfId="4" applyFont="1" applyFill="1" applyBorder="1" applyAlignment="1">
      <alignment horizontal="left" vertical="center" wrapText="1"/>
    </xf>
    <xf numFmtId="9" fontId="1" fillId="7" borderId="11" xfId="4" applyNumberFormat="1" applyFont="1" applyFill="1" applyBorder="1" applyAlignment="1">
      <alignment horizontal="center" vertical="center" wrapText="1"/>
    </xf>
    <xf numFmtId="9" fontId="1" fillId="7" borderId="14" xfId="4" applyNumberFormat="1" applyFont="1" applyFill="1" applyBorder="1" applyAlignment="1">
      <alignment horizontal="center" vertical="center" wrapText="1"/>
    </xf>
    <xf numFmtId="0" fontId="18" fillId="9" borderId="9" xfId="0" applyFont="1" applyFill="1" applyBorder="1" applyAlignment="1">
      <alignment horizontal="center" vertical="center" wrapText="1" readingOrder="1"/>
    </xf>
    <xf numFmtId="0" fontId="17" fillId="9" borderId="9" xfId="4" applyFont="1" applyFill="1" applyBorder="1" applyAlignment="1">
      <alignment horizontal="left" vertical="center" wrapText="1"/>
    </xf>
    <xf numFmtId="0" fontId="19" fillId="9" borderId="9" xfId="1" applyNumberFormat="1" applyFont="1" applyFill="1" applyBorder="1" applyAlignment="1">
      <alignment horizontal="left" vertical="center" wrapText="1"/>
    </xf>
    <xf numFmtId="166" fontId="19" fillId="9" borderId="11" xfId="1" applyNumberFormat="1" applyFont="1" applyFill="1" applyBorder="1" applyAlignment="1">
      <alignment horizontal="center" vertical="center" wrapText="1"/>
    </xf>
    <xf numFmtId="166" fontId="19" fillId="9" borderId="15" xfId="1" applyNumberFormat="1" applyFont="1" applyFill="1" applyBorder="1" applyAlignment="1">
      <alignment horizontal="center" vertical="center" wrapText="1"/>
    </xf>
    <xf numFmtId="166" fontId="19" fillId="9" borderId="14" xfId="1" applyNumberFormat="1" applyFont="1" applyFill="1" applyBorder="1" applyAlignment="1">
      <alignment horizontal="center" vertical="center" wrapText="1"/>
    </xf>
    <xf numFmtId="0" fontId="17" fillId="9" borderId="9" xfId="4" applyFont="1" applyFill="1" applyBorder="1" applyAlignment="1">
      <alignment horizontal="center" vertical="center" wrapText="1"/>
    </xf>
    <xf numFmtId="0" fontId="1" fillId="9" borderId="11" xfId="1" applyNumberFormat="1" applyFont="1" applyFill="1" applyBorder="1" applyAlignment="1">
      <alignment horizontal="center" vertical="center" wrapText="1"/>
    </xf>
    <xf numFmtId="0" fontId="1" fillId="9" borderId="15" xfId="1" applyNumberFormat="1" applyFont="1" applyFill="1" applyBorder="1" applyAlignment="1">
      <alignment horizontal="center" vertical="center" wrapText="1"/>
    </xf>
    <xf numFmtId="0" fontId="1" fillId="9" borderId="14" xfId="1" applyNumberFormat="1" applyFont="1" applyFill="1" applyBorder="1" applyAlignment="1">
      <alignment horizontal="center" vertical="center" wrapText="1"/>
    </xf>
    <xf numFmtId="166" fontId="1" fillId="7" borderId="11" xfId="0" applyNumberFormat="1" applyFont="1" applyFill="1" applyBorder="1" applyAlignment="1">
      <alignment horizontal="center" vertical="center" wrapText="1"/>
    </xf>
    <xf numFmtId="166" fontId="1" fillId="7" borderId="14" xfId="0" applyNumberFormat="1" applyFont="1" applyFill="1" applyBorder="1" applyAlignment="1">
      <alignment horizontal="center" vertical="center" wrapText="1"/>
    </xf>
    <xf numFmtId="0" fontId="17" fillId="7" borderId="15" xfId="4" applyFont="1" applyFill="1" applyBorder="1" applyAlignment="1">
      <alignment horizontal="center" vertical="center" wrapText="1"/>
    </xf>
    <xf numFmtId="0" fontId="17" fillId="7" borderId="15" xfId="4" applyFont="1" applyFill="1" applyBorder="1" applyAlignment="1">
      <alignment horizontal="left" vertical="center" wrapText="1"/>
    </xf>
    <xf numFmtId="3" fontId="1" fillId="7" borderId="11" xfId="0" applyNumberFormat="1" applyFont="1" applyFill="1" applyBorder="1" applyAlignment="1">
      <alignment horizontal="center" vertical="center" wrapText="1"/>
    </xf>
    <xf numFmtId="3" fontId="1" fillId="7" borderId="14" xfId="0" applyNumberFormat="1" applyFont="1" applyFill="1" applyBorder="1" applyAlignment="1">
      <alignment horizontal="center" vertical="center" wrapText="1"/>
    </xf>
    <xf numFmtId="17" fontId="1" fillId="7" borderId="11" xfId="1" quotePrefix="1" applyNumberFormat="1" applyFont="1" applyFill="1" applyBorder="1" applyAlignment="1">
      <alignment horizontal="center" vertical="center" wrapText="1"/>
    </xf>
    <xf numFmtId="0" fontId="17" fillId="9" borderId="11" xfId="4" applyFont="1" applyFill="1" applyBorder="1" applyAlignment="1">
      <alignment vertical="center" wrapText="1"/>
    </xf>
    <xf numFmtId="0" fontId="17" fillId="9" borderId="15" xfId="4" applyFont="1" applyFill="1" applyBorder="1" applyAlignment="1">
      <alignment vertical="center" wrapText="1"/>
    </xf>
    <xf numFmtId="0" fontId="17" fillId="9" borderId="14" xfId="4" applyFont="1" applyFill="1" applyBorder="1" applyAlignment="1">
      <alignment vertical="center" wrapText="1"/>
    </xf>
    <xf numFmtId="0" fontId="17" fillId="9" borderId="11" xfId="4" applyFont="1" applyFill="1" applyBorder="1" applyAlignment="1">
      <alignment horizontal="center" vertical="center" wrapText="1"/>
    </xf>
    <xf numFmtId="0" fontId="17" fillId="9" borderId="15" xfId="4" applyFont="1" applyFill="1" applyBorder="1" applyAlignment="1">
      <alignment horizontal="center" vertical="center" wrapText="1"/>
    </xf>
    <xf numFmtId="0" fontId="17" fillId="9" borderId="14" xfId="4" applyFont="1" applyFill="1" applyBorder="1" applyAlignment="1">
      <alignment horizontal="center" vertical="center" wrapText="1"/>
    </xf>
    <xf numFmtId="0" fontId="19" fillId="9" borderId="9" xfId="4" applyFont="1" applyFill="1" applyBorder="1" applyAlignment="1">
      <alignment horizontal="left" vertical="center" wrapText="1"/>
    </xf>
    <xf numFmtId="166" fontId="19" fillId="9" borderId="11" xfId="4" applyNumberFormat="1" applyFont="1" applyFill="1" applyBorder="1" applyAlignment="1">
      <alignment horizontal="center" vertical="center" wrapText="1"/>
    </xf>
    <xf numFmtId="166" fontId="19" fillId="9" borderId="15" xfId="4" applyNumberFormat="1" applyFont="1" applyFill="1" applyBorder="1" applyAlignment="1">
      <alignment horizontal="center" vertical="center" wrapText="1"/>
    </xf>
    <xf numFmtId="166" fontId="19" fillId="9" borderId="14" xfId="4" applyNumberFormat="1" applyFont="1" applyFill="1" applyBorder="1" applyAlignment="1">
      <alignment horizontal="center" vertical="center" wrapText="1"/>
    </xf>
    <xf numFmtId="0" fontId="1" fillId="9" borderId="11" xfId="4" applyFont="1" applyFill="1" applyBorder="1" applyAlignment="1">
      <alignment horizontal="center" vertical="center" wrapText="1"/>
    </xf>
    <xf numFmtId="0" fontId="1" fillId="9" borderId="15" xfId="4" applyFont="1" applyFill="1" applyBorder="1" applyAlignment="1">
      <alignment horizontal="center" vertical="center" wrapText="1"/>
    </xf>
    <xf numFmtId="0" fontId="1" fillId="9" borderId="14" xfId="4" applyFont="1" applyFill="1" applyBorder="1" applyAlignment="1">
      <alignment horizontal="center" vertical="center" wrapText="1"/>
    </xf>
    <xf numFmtId="0" fontId="1" fillId="9" borderId="15" xfId="4" applyFont="1" applyFill="1" applyBorder="1" applyAlignment="1">
      <alignment horizontal="left" vertical="center" wrapText="1"/>
    </xf>
    <xf numFmtId="168" fontId="1" fillId="9" borderId="11" xfId="1" applyNumberFormat="1" applyFont="1" applyFill="1" applyBorder="1" applyAlignment="1">
      <alignment horizontal="center" vertical="center" wrapText="1"/>
    </xf>
    <xf numFmtId="168" fontId="1" fillId="9" borderId="15" xfId="1" applyNumberFormat="1" applyFont="1" applyFill="1" applyBorder="1" applyAlignment="1">
      <alignment horizontal="center" vertical="center" wrapText="1"/>
    </xf>
    <xf numFmtId="168" fontId="1" fillId="9" borderId="14" xfId="1" applyNumberFormat="1" applyFont="1" applyFill="1" applyBorder="1" applyAlignment="1">
      <alignment horizontal="center" vertical="center" wrapText="1"/>
    </xf>
    <xf numFmtId="168" fontId="1" fillId="9" borderId="11" xfId="4" applyNumberFormat="1" applyFont="1" applyFill="1" applyBorder="1" applyAlignment="1">
      <alignment horizontal="center" vertical="center" wrapText="1"/>
    </xf>
    <xf numFmtId="168" fontId="1" fillId="9" borderId="15" xfId="4" applyNumberFormat="1" applyFont="1" applyFill="1" applyBorder="1" applyAlignment="1">
      <alignment horizontal="center" vertical="center" wrapText="1"/>
    </xf>
    <xf numFmtId="168" fontId="1" fillId="9" borderId="14" xfId="4" applyNumberFormat="1" applyFont="1" applyFill="1" applyBorder="1" applyAlignment="1">
      <alignment horizontal="center" vertical="center" wrapText="1"/>
    </xf>
    <xf numFmtId="0" fontId="17" fillId="9" borderId="11" xfId="4" applyFont="1" applyFill="1" applyBorder="1" applyAlignment="1">
      <alignment horizontal="left" vertical="center" wrapText="1"/>
    </xf>
    <xf numFmtId="0" fontId="17" fillId="9" borderId="14" xfId="4" applyFont="1" applyFill="1" applyBorder="1" applyAlignment="1">
      <alignment horizontal="left" vertical="center" wrapText="1"/>
    </xf>
    <xf numFmtId="0" fontId="19" fillId="9" borderId="11" xfId="4" applyFont="1" applyFill="1" applyBorder="1" applyAlignment="1">
      <alignment horizontal="left" vertical="center" wrapText="1"/>
    </xf>
    <xf numFmtId="0" fontId="19" fillId="9" borderId="14" xfId="4" applyFont="1" applyFill="1" applyBorder="1" applyAlignment="1">
      <alignment horizontal="left" vertical="center" wrapText="1"/>
    </xf>
    <xf numFmtId="0" fontId="17" fillId="7" borderId="9" xfId="4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left" vertical="center"/>
    </xf>
    <xf numFmtId="0" fontId="1" fillId="7" borderId="15" xfId="4" applyFont="1" applyFill="1" applyBorder="1" applyAlignment="1">
      <alignment horizontal="left" vertical="center" wrapText="1"/>
    </xf>
    <xf numFmtId="9" fontId="1" fillId="7" borderId="15" xfId="4" applyNumberFormat="1" applyFont="1" applyFill="1" applyBorder="1" applyAlignment="1">
      <alignment horizontal="center" vertical="center" wrapText="1"/>
    </xf>
    <xf numFmtId="9" fontId="1" fillId="7" borderId="11" xfId="1" quotePrefix="1" applyFont="1" applyFill="1" applyBorder="1" applyAlignment="1">
      <alignment horizontal="center" vertical="center" wrapText="1"/>
    </xf>
    <xf numFmtId="0" fontId="19" fillId="8" borderId="8" xfId="4" applyFont="1" applyFill="1" applyBorder="1" applyAlignment="1">
      <alignment horizontal="center" vertical="center" wrapText="1"/>
    </xf>
    <xf numFmtId="0" fontId="19" fillId="8" borderId="25" xfId="4" applyFont="1" applyFill="1" applyBorder="1" applyAlignment="1">
      <alignment horizontal="center" vertical="center" wrapText="1"/>
    </xf>
    <xf numFmtId="0" fontId="19" fillId="8" borderId="11" xfId="0" applyFont="1" applyFill="1" applyBorder="1" applyAlignment="1">
      <alignment horizontal="center" vertical="center" wrapText="1" readingOrder="1"/>
    </xf>
    <xf numFmtId="0" fontId="19" fillId="8" borderId="15" xfId="0" applyFont="1" applyFill="1" applyBorder="1" applyAlignment="1">
      <alignment horizontal="center" vertical="center" wrapText="1" readingOrder="1"/>
    </xf>
    <xf numFmtId="0" fontId="19" fillId="8" borderId="14" xfId="0" applyFont="1" applyFill="1" applyBorder="1" applyAlignment="1">
      <alignment horizontal="center" vertical="center" wrapText="1" readingOrder="1"/>
    </xf>
    <xf numFmtId="0" fontId="19" fillId="8" borderId="9" xfId="4" applyFont="1" applyFill="1" applyBorder="1" applyAlignment="1">
      <alignment horizontal="left" vertical="center" wrapText="1"/>
    </xf>
    <xf numFmtId="0" fontId="1" fillId="8" borderId="9" xfId="4" applyFont="1" applyFill="1" applyBorder="1" applyAlignment="1">
      <alignment horizontal="left" vertical="center" wrapText="1"/>
    </xf>
    <xf numFmtId="9" fontId="1" fillId="8" borderId="11" xfId="0" applyNumberFormat="1" applyFont="1" applyFill="1" applyBorder="1" applyAlignment="1">
      <alignment vertical="center" wrapText="1"/>
    </xf>
    <xf numFmtId="9" fontId="1" fillId="8" borderId="14" xfId="0" applyNumberFormat="1" applyFont="1" applyFill="1" applyBorder="1" applyAlignment="1">
      <alignment vertical="center" wrapText="1"/>
    </xf>
    <xf numFmtId="9" fontId="1" fillId="8" borderId="11" xfId="0" applyNumberFormat="1" applyFont="1" applyFill="1" applyBorder="1" applyAlignment="1">
      <alignment horizontal="center" vertical="center" wrapText="1"/>
    </xf>
    <xf numFmtId="9" fontId="1" fillId="8" borderId="14" xfId="0" applyNumberFormat="1" applyFont="1" applyFill="1" applyBorder="1" applyAlignment="1">
      <alignment horizontal="center" vertical="center" wrapText="1"/>
    </xf>
    <xf numFmtId="9" fontId="1" fillId="8" borderId="11" xfId="1" applyFont="1" applyFill="1" applyBorder="1" applyAlignment="1">
      <alignment horizontal="center" vertical="center"/>
    </xf>
    <xf numFmtId="9" fontId="1" fillId="8" borderId="14" xfId="1" applyFont="1" applyFill="1" applyBorder="1" applyAlignment="1">
      <alignment horizontal="center" vertical="center"/>
    </xf>
    <xf numFmtId="9" fontId="1" fillId="8" borderId="9" xfId="0" applyNumberFormat="1" applyFont="1" applyFill="1" applyBorder="1" applyAlignment="1">
      <alignment horizontal="center" vertical="center" wrapText="1"/>
    </xf>
    <xf numFmtId="9" fontId="1" fillId="8" borderId="11" xfId="0" applyNumberFormat="1" applyFont="1" applyFill="1" applyBorder="1" applyAlignment="1">
      <alignment horizontal="left" vertical="center" wrapText="1"/>
    </xf>
    <xf numFmtId="9" fontId="1" fillId="8" borderId="14" xfId="0" applyNumberFormat="1" applyFont="1" applyFill="1" applyBorder="1" applyAlignment="1">
      <alignment horizontal="left" vertical="center" wrapText="1"/>
    </xf>
    <xf numFmtId="9" fontId="1" fillId="8" borderId="11" xfId="0" quotePrefix="1" applyNumberFormat="1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vertical="center" wrapText="1"/>
    </xf>
    <xf numFmtId="0" fontId="1" fillId="8" borderId="14" xfId="0" applyFont="1" applyFill="1" applyBorder="1" applyAlignment="1">
      <alignment vertical="center" wrapText="1"/>
    </xf>
    <xf numFmtId="0" fontId="1" fillId="8" borderId="11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17" fontId="1" fillId="8" borderId="11" xfId="0" quotePrefix="1" applyNumberFormat="1" applyFont="1" applyFill="1" applyBorder="1" applyAlignment="1">
      <alignment vertical="center" wrapText="1"/>
    </xf>
    <xf numFmtId="17" fontId="1" fillId="8" borderId="14" xfId="0" quotePrefix="1" applyNumberFormat="1" applyFont="1" applyFill="1" applyBorder="1" applyAlignment="1">
      <alignment vertical="center" wrapText="1"/>
    </xf>
    <xf numFmtId="17" fontId="1" fillId="8" borderId="11" xfId="0" quotePrefix="1" applyNumberFormat="1" applyFont="1" applyFill="1" applyBorder="1" applyAlignment="1">
      <alignment horizontal="center" vertical="center" wrapText="1"/>
    </xf>
    <xf numFmtId="17" fontId="1" fillId="8" borderId="14" xfId="0" quotePrefix="1" applyNumberFormat="1" applyFont="1" applyFill="1" applyBorder="1" applyAlignment="1">
      <alignment horizontal="center" vertical="center" wrapText="1"/>
    </xf>
    <xf numFmtId="17" fontId="1" fillId="8" borderId="11" xfId="0" applyNumberFormat="1" applyFont="1" applyFill="1" applyBorder="1" applyAlignment="1">
      <alignment horizontal="left" vertical="center" wrapText="1"/>
    </xf>
    <xf numFmtId="17" fontId="1" fillId="8" borderId="14" xfId="0" quotePrefix="1" applyNumberFormat="1" applyFont="1" applyFill="1" applyBorder="1" applyAlignment="1">
      <alignment horizontal="left" vertical="center" wrapText="1"/>
    </xf>
    <xf numFmtId="0" fontId="19" fillId="8" borderId="9" xfId="0" applyFont="1" applyFill="1" applyBorder="1" applyAlignment="1">
      <alignment horizontal="center" vertical="center" wrapText="1" readingOrder="1"/>
    </xf>
    <xf numFmtId="0" fontId="19" fillId="8" borderId="26" xfId="0" applyFont="1" applyFill="1" applyBorder="1" applyAlignment="1">
      <alignment horizontal="center" vertical="center" wrapText="1" readingOrder="1"/>
    </xf>
    <xf numFmtId="0" fontId="19" fillId="8" borderId="9" xfId="0" applyFont="1" applyFill="1" applyBorder="1" applyAlignment="1">
      <alignment horizontal="left" vertical="center" wrapText="1"/>
    </xf>
    <xf numFmtId="0" fontId="3" fillId="0" borderId="0" xfId="2" applyAlignment="1">
      <alignment horizontal="center"/>
    </xf>
    <xf numFmtId="0" fontId="9" fillId="2" borderId="3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</cellXfs>
  <cellStyles count="8">
    <cellStyle name="Comma 2" xfId="6" xr:uid="{00000000-0005-0000-0000-000000000000}"/>
    <cellStyle name="Excel Built-in Normal" xfId="4" xr:uid="{00000000-0005-0000-0000-000001000000}"/>
    <cellStyle name="Normal" xfId="0" builtinId="0"/>
    <cellStyle name="Normal 2" xfId="3" xr:uid="{00000000-0005-0000-0000-000003000000}"/>
    <cellStyle name="Normal 4 2 2" xfId="2" xr:uid="{00000000-0005-0000-0000-000004000000}"/>
    <cellStyle name="Normal 4 2 2 2" xfId="5" xr:uid="{00000000-0005-0000-0000-000005000000}"/>
    <cellStyle name="Percent" xfId="1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54"/>
  <sheetViews>
    <sheetView showGridLines="0" tabSelected="1" topLeftCell="E1" zoomScale="70" zoomScaleNormal="70" workbookViewId="0">
      <selection activeCell="K15" sqref="K15"/>
    </sheetView>
  </sheetViews>
  <sheetFormatPr defaultColWidth="9.140625" defaultRowHeight="15" x14ac:dyDescent="0.25"/>
  <cols>
    <col min="1" max="1" width="3.5703125" style="6" customWidth="1"/>
    <col min="2" max="2" width="16" style="36" customWidth="1"/>
    <col min="3" max="3" width="18.140625" style="36" customWidth="1"/>
    <col min="4" max="4" width="51.42578125" style="6" customWidth="1"/>
    <col min="5" max="5" width="52.28515625" style="37" customWidth="1"/>
    <col min="6" max="6" width="7.5703125" style="38" customWidth="1"/>
    <col min="7" max="7" width="16.28515625" style="37" customWidth="1"/>
    <col min="8" max="8" width="12.7109375" style="37" bestFit="1" customWidth="1"/>
    <col min="9" max="9" width="45.28515625" style="37" customWidth="1"/>
    <col min="10" max="10" width="12.85546875" style="37" customWidth="1"/>
    <col min="11" max="11" width="43.85546875" style="37" customWidth="1"/>
    <col min="12" max="12" width="8.7109375" style="37" hidden="1" customWidth="1"/>
    <col min="13" max="13" width="43" style="37" hidden="1" customWidth="1"/>
    <col min="14" max="14" width="8.5703125" style="37" hidden="1" customWidth="1"/>
    <col min="15" max="15" width="11" style="37" hidden="1" customWidth="1"/>
    <col min="16" max="16" width="8.5703125" style="37" hidden="1" customWidth="1"/>
    <col min="17" max="17" width="11" style="37" hidden="1" customWidth="1"/>
    <col min="18" max="18" width="8.7109375" style="37" hidden="1" customWidth="1"/>
    <col min="19" max="19" width="15" style="37" hidden="1" customWidth="1"/>
    <col min="20" max="20" width="96.28515625" style="7" bestFit="1" customWidth="1"/>
    <col min="21" max="21" width="33" style="11" bestFit="1" customWidth="1"/>
    <col min="22" max="16384" width="9.140625" style="6"/>
  </cols>
  <sheetData>
    <row r="1" spans="2:22" ht="24" customHeight="1" thickBot="1" x14ac:dyDescent="0.3">
      <c r="B1" s="1"/>
      <c r="C1" s="1"/>
      <c r="D1" s="2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1"/>
      <c r="U1" s="5"/>
    </row>
    <row r="2" spans="2:22" ht="26.25" customHeight="1" thickTop="1" x14ac:dyDescent="0.25">
      <c r="B2" s="128"/>
      <c r="C2" s="245" t="s">
        <v>0</v>
      </c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</row>
    <row r="3" spans="2:22" ht="27.75" customHeight="1" thickBot="1" x14ac:dyDescent="0.3">
      <c r="B3" s="129"/>
      <c r="C3" s="247" t="s">
        <v>1</v>
      </c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</row>
    <row r="4" spans="2:22" ht="15.75" customHeight="1" thickTop="1" thickBot="1" x14ac:dyDescent="0.3">
      <c r="B4" s="7"/>
      <c r="C4" s="7"/>
      <c r="D4" s="7"/>
      <c r="E4" s="8"/>
      <c r="F4" s="9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2:22" ht="17.25" customHeight="1" thickTop="1" x14ac:dyDescent="0.25">
      <c r="B5" s="130" t="s">
        <v>2</v>
      </c>
      <c r="C5" s="132"/>
      <c r="D5" s="132" t="s">
        <v>3</v>
      </c>
      <c r="E5" s="132" t="s">
        <v>4</v>
      </c>
      <c r="F5" s="134" t="s">
        <v>5</v>
      </c>
      <c r="G5" s="132" t="s">
        <v>6</v>
      </c>
      <c r="H5" s="136" t="s">
        <v>175</v>
      </c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8"/>
      <c r="T5" s="139" t="s">
        <v>7</v>
      </c>
      <c r="U5" s="118" t="s">
        <v>8</v>
      </c>
    </row>
    <row r="6" spans="2:22" ht="16.5" x14ac:dyDescent="0.25">
      <c r="B6" s="131"/>
      <c r="C6" s="133"/>
      <c r="D6" s="133"/>
      <c r="E6" s="133"/>
      <c r="F6" s="135"/>
      <c r="G6" s="133"/>
      <c r="H6" s="72" t="s">
        <v>173</v>
      </c>
      <c r="I6" s="71" t="s">
        <v>174</v>
      </c>
      <c r="J6" s="72" t="s">
        <v>32</v>
      </c>
      <c r="K6" s="71" t="s">
        <v>174</v>
      </c>
      <c r="L6" s="72" t="s">
        <v>171</v>
      </c>
      <c r="M6" s="71" t="s">
        <v>174</v>
      </c>
      <c r="N6" s="72" t="s">
        <v>176</v>
      </c>
      <c r="O6" s="71" t="s">
        <v>174</v>
      </c>
      <c r="P6" s="72" t="s">
        <v>20</v>
      </c>
      <c r="Q6" s="71" t="s">
        <v>174</v>
      </c>
      <c r="R6" s="72" t="s">
        <v>177</v>
      </c>
      <c r="S6" s="71" t="s">
        <v>174</v>
      </c>
      <c r="T6" s="140"/>
      <c r="U6" s="119"/>
    </row>
    <row r="7" spans="2:22" ht="30" x14ac:dyDescent="0.25">
      <c r="B7" s="141" t="s">
        <v>9</v>
      </c>
      <c r="C7" s="61" t="s">
        <v>10</v>
      </c>
      <c r="D7" s="12" t="s">
        <v>141</v>
      </c>
      <c r="E7" s="13" t="s">
        <v>11</v>
      </c>
      <c r="F7" s="14">
        <v>0.1</v>
      </c>
      <c r="G7" s="14">
        <v>1</v>
      </c>
      <c r="H7" s="14" t="s">
        <v>188</v>
      </c>
      <c r="I7" s="76" t="s">
        <v>185</v>
      </c>
      <c r="J7" s="14" t="s">
        <v>188</v>
      </c>
      <c r="K7" s="76" t="s">
        <v>209</v>
      </c>
      <c r="L7" s="75"/>
      <c r="M7" s="75"/>
      <c r="N7" s="75"/>
      <c r="O7" s="75"/>
      <c r="P7" s="75"/>
      <c r="Q7" s="75"/>
      <c r="R7" s="75"/>
      <c r="S7" s="75"/>
      <c r="T7" s="15" t="s">
        <v>147</v>
      </c>
      <c r="U7" s="16" t="s">
        <v>12</v>
      </c>
    </row>
    <row r="8" spans="2:22" x14ac:dyDescent="0.25">
      <c r="B8" s="141"/>
      <c r="C8" s="62" t="s">
        <v>13</v>
      </c>
      <c r="D8" s="12" t="s">
        <v>142</v>
      </c>
      <c r="E8" s="13" t="s">
        <v>14</v>
      </c>
      <c r="F8" s="14">
        <v>0.1</v>
      </c>
      <c r="G8" s="14">
        <v>1</v>
      </c>
      <c r="H8" s="14" t="s">
        <v>188</v>
      </c>
      <c r="I8" s="76" t="s">
        <v>180</v>
      </c>
      <c r="J8" s="14" t="s">
        <v>188</v>
      </c>
      <c r="K8" s="76" t="s">
        <v>180</v>
      </c>
      <c r="L8" s="75"/>
      <c r="M8" s="76"/>
      <c r="N8" s="75"/>
      <c r="O8" s="76"/>
      <c r="P8" s="75"/>
      <c r="Q8" s="76"/>
      <c r="R8" s="75"/>
      <c r="S8" s="76"/>
      <c r="T8" s="15" t="s">
        <v>148</v>
      </c>
      <c r="U8" s="16" t="s">
        <v>12</v>
      </c>
    </row>
    <row r="9" spans="2:22" x14ac:dyDescent="0.25">
      <c r="B9" s="142" t="s">
        <v>192</v>
      </c>
      <c r="C9" s="144" t="s">
        <v>15</v>
      </c>
      <c r="D9" s="146" t="s">
        <v>143</v>
      </c>
      <c r="E9" s="148" t="s">
        <v>16</v>
      </c>
      <c r="F9" s="150">
        <v>0.1</v>
      </c>
      <c r="G9" s="152">
        <v>0</v>
      </c>
      <c r="H9" s="154" t="s">
        <v>196</v>
      </c>
      <c r="I9" s="155" t="s">
        <v>189</v>
      </c>
      <c r="J9" s="154" t="s">
        <v>196</v>
      </c>
      <c r="K9" s="155" t="s">
        <v>189</v>
      </c>
      <c r="L9" s="157"/>
      <c r="M9" s="155"/>
      <c r="N9" s="157"/>
      <c r="O9" s="155"/>
      <c r="P9" s="157"/>
      <c r="Q9" s="155"/>
      <c r="R9" s="157"/>
      <c r="S9" s="155"/>
      <c r="T9" s="17" t="s">
        <v>150</v>
      </c>
      <c r="U9" s="18" t="s">
        <v>17</v>
      </c>
      <c r="V9" s="19"/>
    </row>
    <row r="10" spans="2:22" x14ac:dyDescent="0.25">
      <c r="B10" s="143"/>
      <c r="C10" s="145"/>
      <c r="D10" s="147"/>
      <c r="E10" s="149"/>
      <c r="F10" s="151"/>
      <c r="G10" s="153"/>
      <c r="H10" s="153"/>
      <c r="I10" s="156"/>
      <c r="J10" s="153"/>
      <c r="K10" s="156"/>
      <c r="L10" s="158"/>
      <c r="M10" s="156"/>
      <c r="N10" s="158"/>
      <c r="O10" s="156"/>
      <c r="P10" s="158"/>
      <c r="Q10" s="156"/>
      <c r="R10" s="158"/>
      <c r="S10" s="156"/>
      <c r="T10" s="17" t="s">
        <v>149</v>
      </c>
      <c r="U10" s="18"/>
      <c r="V10" s="19"/>
    </row>
    <row r="11" spans="2:22" x14ac:dyDescent="0.25">
      <c r="B11" s="159" t="s">
        <v>194</v>
      </c>
      <c r="C11" s="160" t="s">
        <v>18</v>
      </c>
      <c r="D11" s="162" t="s">
        <v>144</v>
      </c>
      <c r="E11" s="164" t="s">
        <v>19</v>
      </c>
      <c r="F11" s="166">
        <v>0.05</v>
      </c>
      <c r="G11" s="178" t="s">
        <v>20</v>
      </c>
      <c r="H11" s="112" t="s">
        <v>188</v>
      </c>
      <c r="I11" s="120" t="s">
        <v>195</v>
      </c>
      <c r="J11" s="112" t="s">
        <v>188</v>
      </c>
      <c r="K11" s="120" t="s">
        <v>195</v>
      </c>
      <c r="L11" s="87"/>
      <c r="M11" s="53"/>
      <c r="N11" s="87"/>
      <c r="O11" s="53"/>
      <c r="P11" s="87"/>
      <c r="Q11" s="53"/>
      <c r="R11" s="87"/>
      <c r="S11" s="53"/>
      <c r="T11" s="21" t="s">
        <v>152</v>
      </c>
      <c r="U11" s="18" t="s">
        <v>21</v>
      </c>
      <c r="V11" s="19"/>
    </row>
    <row r="12" spans="2:22" x14ac:dyDescent="0.25">
      <c r="B12" s="159"/>
      <c r="C12" s="161"/>
      <c r="D12" s="163"/>
      <c r="E12" s="165"/>
      <c r="F12" s="167"/>
      <c r="G12" s="179"/>
      <c r="H12" s="114"/>
      <c r="I12" s="121"/>
      <c r="J12" s="114"/>
      <c r="K12" s="121"/>
      <c r="L12" s="88"/>
      <c r="M12" s="54"/>
      <c r="N12" s="88"/>
      <c r="O12" s="54"/>
      <c r="P12" s="88"/>
      <c r="Q12" s="54"/>
      <c r="R12" s="88"/>
      <c r="S12" s="54"/>
      <c r="T12" s="21" t="s">
        <v>151</v>
      </c>
      <c r="U12" s="18"/>
      <c r="V12" s="19"/>
    </row>
    <row r="13" spans="2:22" x14ac:dyDescent="0.25">
      <c r="B13" s="159"/>
      <c r="C13" s="160" t="s">
        <v>22</v>
      </c>
      <c r="D13" s="162" t="s">
        <v>145</v>
      </c>
      <c r="E13" s="164" t="s">
        <v>23</v>
      </c>
      <c r="F13" s="166">
        <v>0.05</v>
      </c>
      <c r="G13" s="182" t="s">
        <v>24</v>
      </c>
      <c r="H13" s="112" t="s">
        <v>188</v>
      </c>
      <c r="I13" s="122" t="s">
        <v>197</v>
      </c>
      <c r="J13" s="112" t="s">
        <v>188</v>
      </c>
      <c r="K13" s="122" t="s">
        <v>197</v>
      </c>
      <c r="L13" s="89"/>
      <c r="M13" s="55"/>
      <c r="N13" s="89"/>
      <c r="O13" s="55"/>
      <c r="P13" s="89"/>
      <c r="Q13" s="55"/>
      <c r="R13" s="89"/>
      <c r="S13" s="55"/>
      <c r="T13" s="21" t="s">
        <v>154</v>
      </c>
      <c r="U13" s="18" t="s">
        <v>25</v>
      </c>
      <c r="V13" s="19"/>
    </row>
    <row r="14" spans="2:22" x14ac:dyDescent="0.25">
      <c r="B14" s="159"/>
      <c r="C14" s="180"/>
      <c r="D14" s="181"/>
      <c r="E14" s="165"/>
      <c r="F14" s="167"/>
      <c r="G14" s="183"/>
      <c r="H14" s="114"/>
      <c r="I14" s="123"/>
      <c r="J14" s="114"/>
      <c r="K14" s="123"/>
      <c r="L14" s="90"/>
      <c r="M14" s="56"/>
      <c r="N14" s="90"/>
      <c r="O14" s="56"/>
      <c r="P14" s="90"/>
      <c r="Q14" s="56"/>
      <c r="R14" s="90"/>
      <c r="S14" s="56"/>
      <c r="T14" s="21" t="s">
        <v>153</v>
      </c>
      <c r="U14" s="18"/>
      <c r="V14" s="19"/>
    </row>
    <row r="15" spans="2:22" x14ac:dyDescent="0.25">
      <c r="B15" s="159"/>
      <c r="C15" s="180"/>
      <c r="D15" s="163"/>
      <c r="E15" s="22" t="s">
        <v>26</v>
      </c>
      <c r="F15" s="80">
        <v>0.05</v>
      </c>
      <c r="G15" s="69" t="s">
        <v>171</v>
      </c>
      <c r="H15" s="25" t="s">
        <v>188</v>
      </c>
      <c r="I15" s="102" t="s">
        <v>186</v>
      </c>
      <c r="J15" s="25">
        <v>1</v>
      </c>
      <c r="K15" s="102" t="s">
        <v>213</v>
      </c>
      <c r="L15" s="91"/>
      <c r="M15" s="24"/>
      <c r="N15" s="91"/>
      <c r="O15" s="24"/>
      <c r="P15" s="91"/>
      <c r="Q15" s="24"/>
      <c r="R15" s="91"/>
      <c r="S15" s="24"/>
      <c r="T15" s="21" t="s">
        <v>155</v>
      </c>
      <c r="U15" s="18" t="s">
        <v>27</v>
      </c>
      <c r="V15" s="19"/>
    </row>
    <row r="16" spans="2:22" x14ac:dyDescent="0.25">
      <c r="B16" s="159"/>
      <c r="C16" s="180"/>
      <c r="D16" s="162" t="s">
        <v>146</v>
      </c>
      <c r="E16" s="164" t="s">
        <v>28</v>
      </c>
      <c r="F16" s="166">
        <v>0.05</v>
      </c>
      <c r="G16" s="184" t="s">
        <v>172</v>
      </c>
      <c r="H16" s="112" t="s">
        <v>188</v>
      </c>
      <c r="I16" s="122" t="s">
        <v>195</v>
      </c>
      <c r="J16" s="112" t="s">
        <v>188</v>
      </c>
      <c r="K16" s="122" t="s">
        <v>195</v>
      </c>
      <c r="L16" s="92"/>
      <c r="M16" s="67"/>
      <c r="N16" s="92"/>
      <c r="O16" s="67"/>
      <c r="P16" s="92"/>
      <c r="Q16" s="67"/>
      <c r="R16" s="92"/>
      <c r="S16" s="67"/>
      <c r="T16" s="26" t="s">
        <v>156</v>
      </c>
      <c r="U16" s="20" t="s">
        <v>29</v>
      </c>
      <c r="V16" s="19"/>
    </row>
    <row r="17" spans="2:22" x14ac:dyDescent="0.25">
      <c r="B17" s="159"/>
      <c r="C17" s="161"/>
      <c r="D17" s="163"/>
      <c r="E17" s="165"/>
      <c r="F17" s="167"/>
      <c r="G17" s="114"/>
      <c r="H17" s="114"/>
      <c r="I17" s="123"/>
      <c r="J17" s="114"/>
      <c r="K17" s="123"/>
      <c r="L17" s="93"/>
      <c r="M17" s="57"/>
      <c r="N17" s="93"/>
      <c r="O17" s="57"/>
      <c r="P17" s="93"/>
      <c r="Q17" s="57"/>
      <c r="R17" s="93"/>
      <c r="S17" s="57"/>
      <c r="T17" s="26" t="s">
        <v>157</v>
      </c>
      <c r="U17" s="20"/>
      <c r="V17" s="19"/>
    </row>
    <row r="18" spans="2:22" x14ac:dyDescent="0.25">
      <c r="B18" s="159"/>
      <c r="C18" s="168" t="s">
        <v>30</v>
      </c>
      <c r="D18" s="169" t="s">
        <v>119</v>
      </c>
      <c r="E18" s="170" t="s">
        <v>120</v>
      </c>
      <c r="F18" s="171">
        <v>2.5000000000000001E-2</v>
      </c>
      <c r="G18" s="174" t="s">
        <v>206</v>
      </c>
      <c r="H18" s="175">
        <v>1.55E-2</v>
      </c>
      <c r="I18" s="126" t="s">
        <v>207</v>
      </c>
      <c r="J18" s="199">
        <v>1.6469999999999999E-2</v>
      </c>
      <c r="K18" s="126" t="s">
        <v>207</v>
      </c>
      <c r="L18" s="185"/>
      <c r="M18" s="188"/>
      <c r="N18" s="185"/>
      <c r="O18" s="188"/>
      <c r="P18" s="185"/>
      <c r="Q18" s="188"/>
      <c r="R18" s="185"/>
      <c r="S18" s="188"/>
      <c r="T18" s="49" t="s">
        <v>121</v>
      </c>
      <c r="U18" s="52" t="s">
        <v>122</v>
      </c>
      <c r="V18" s="19"/>
    </row>
    <row r="19" spans="2:22" x14ac:dyDescent="0.25">
      <c r="B19" s="159"/>
      <c r="C19" s="168"/>
      <c r="D19" s="169"/>
      <c r="E19" s="170"/>
      <c r="F19" s="172"/>
      <c r="G19" s="174"/>
      <c r="H19" s="176"/>
      <c r="I19" s="198"/>
      <c r="J19" s="200"/>
      <c r="K19" s="198"/>
      <c r="L19" s="186"/>
      <c r="M19" s="189"/>
      <c r="N19" s="186"/>
      <c r="O19" s="189"/>
      <c r="P19" s="186"/>
      <c r="Q19" s="189"/>
      <c r="R19" s="186"/>
      <c r="S19" s="189"/>
      <c r="T19" s="49" t="s">
        <v>123</v>
      </c>
      <c r="U19" s="52" t="s">
        <v>122</v>
      </c>
      <c r="V19" s="19"/>
    </row>
    <row r="20" spans="2:22" x14ac:dyDescent="0.25">
      <c r="B20" s="159"/>
      <c r="C20" s="168"/>
      <c r="D20" s="169"/>
      <c r="E20" s="170"/>
      <c r="F20" s="172"/>
      <c r="G20" s="174"/>
      <c r="H20" s="176"/>
      <c r="I20" s="198"/>
      <c r="J20" s="200"/>
      <c r="K20" s="198"/>
      <c r="L20" s="186"/>
      <c r="M20" s="189"/>
      <c r="N20" s="186"/>
      <c r="O20" s="189"/>
      <c r="P20" s="186"/>
      <c r="Q20" s="189"/>
      <c r="R20" s="186"/>
      <c r="S20" s="189"/>
      <c r="T20" s="49" t="s">
        <v>124</v>
      </c>
      <c r="U20" s="52" t="s">
        <v>122</v>
      </c>
      <c r="V20" s="19"/>
    </row>
    <row r="21" spans="2:22" x14ac:dyDescent="0.25">
      <c r="B21" s="159"/>
      <c r="C21" s="168"/>
      <c r="D21" s="169"/>
      <c r="E21" s="170"/>
      <c r="F21" s="172"/>
      <c r="G21" s="174"/>
      <c r="H21" s="176"/>
      <c r="I21" s="198"/>
      <c r="J21" s="200"/>
      <c r="K21" s="198"/>
      <c r="L21" s="186"/>
      <c r="M21" s="189"/>
      <c r="N21" s="186"/>
      <c r="O21" s="189"/>
      <c r="P21" s="186"/>
      <c r="Q21" s="189"/>
      <c r="R21" s="186"/>
      <c r="S21" s="189"/>
      <c r="T21" s="49" t="s">
        <v>125</v>
      </c>
      <c r="U21" s="52" t="s">
        <v>122</v>
      </c>
      <c r="V21" s="19"/>
    </row>
    <row r="22" spans="2:22" x14ac:dyDescent="0.25">
      <c r="B22" s="159"/>
      <c r="C22" s="168"/>
      <c r="D22" s="169"/>
      <c r="E22" s="170"/>
      <c r="F22" s="172"/>
      <c r="G22" s="174"/>
      <c r="H22" s="176"/>
      <c r="I22" s="198"/>
      <c r="J22" s="200"/>
      <c r="K22" s="198"/>
      <c r="L22" s="186"/>
      <c r="M22" s="189"/>
      <c r="N22" s="186"/>
      <c r="O22" s="189"/>
      <c r="P22" s="186"/>
      <c r="Q22" s="189"/>
      <c r="R22" s="186"/>
      <c r="S22" s="189"/>
      <c r="T22" s="77" t="s">
        <v>182</v>
      </c>
      <c r="U22" s="78" t="s">
        <v>183</v>
      </c>
      <c r="V22" s="19"/>
    </row>
    <row r="23" spans="2:22" x14ac:dyDescent="0.25">
      <c r="B23" s="159"/>
      <c r="C23" s="168"/>
      <c r="D23" s="169"/>
      <c r="E23" s="170"/>
      <c r="F23" s="173"/>
      <c r="G23" s="174"/>
      <c r="H23" s="177"/>
      <c r="I23" s="127"/>
      <c r="J23" s="201"/>
      <c r="K23" s="127"/>
      <c r="L23" s="187"/>
      <c r="M23" s="190"/>
      <c r="N23" s="187"/>
      <c r="O23" s="190"/>
      <c r="P23" s="187"/>
      <c r="Q23" s="190"/>
      <c r="R23" s="187"/>
      <c r="S23" s="190"/>
      <c r="T23" s="49" t="s">
        <v>181</v>
      </c>
      <c r="U23" s="52" t="s">
        <v>122</v>
      </c>
      <c r="V23" s="19"/>
    </row>
    <row r="24" spans="2:22" ht="30" customHeight="1" x14ac:dyDescent="0.25">
      <c r="B24" s="159"/>
      <c r="C24" s="168"/>
      <c r="D24" s="169" t="s">
        <v>126</v>
      </c>
      <c r="E24" s="191" t="s">
        <v>127</v>
      </c>
      <c r="F24" s="192">
        <v>2.5000000000000001E-2</v>
      </c>
      <c r="G24" s="174" t="s">
        <v>205</v>
      </c>
      <c r="H24" s="195">
        <v>2.8700000000000002E-3</v>
      </c>
      <c r="I24" s="126" t="s">
        <v>208</v>
      </c>
      <c r="J24" s="202">
        <v>3.14E-3</v>
      </c>
      <c r="K24" s="126" t="s">
        <v>208</v>
      </c>
      <c r="L24" s="185"/>
      <c r="M24" s="188"/>
      <c r="N24" s="185"/>
      <c r="O24" s="188"/>
      <c r="P24" s="185"/>
      <c r="Q24" s="188"/>
      <c r="R24" s="185"/>
      <c r="S24" s="188"/>
      <c r="T24" s="49" t="s">
        <v>128</v>
      </c>
      <c r="U24" s="52" t="s">
        <v>122</v>
      </c>
      <c r="V24" s="19"/>
    </row>
    <row r="25" spans="2:22" ht="30" customHeight="1" x14ac:dyDescent="0.25">
      <c r="B25" s="159"/>
      <c r="C25" s="168"/>
      <c r="D25" s="169"/>
      <c r="E25" s="191"/>
      <c r="F25" s="193"/>
      <c r="G25" s="174"/>
      <c r="H25" s="196"/>
      <c r="I25" s="198"/>
      <c r="J25" s="203"/>
      <c r="K25" s="198"/>
      <c r="L25" s="186"/>
      <c r="M25" s="189"/>
      <c r="N25" s="186"/>
      <c r="O25" s="189"/>
      <c r="P25" s="186"/>
      <c r="Q25" s="189"/>
      <c r="R25" s="186"/>
      <c r="S25" s="189"/>
      <c r="T25" s="77" t="s">
        <v>129</v>
      </c>
      <c r="U25" s="79" t="s">
        <v>122</v>
      </c>
      <c r="V25" s="19"/>
    </row>
    <row r="26" spans="2:22" ht="30" customHeight="1" x14ac:dyDescent="0.25">
      <c r="B26" s="159"/>
      <c r="C26" s="168"/>
      <c r="D26" s="169"/>
      <c r="E26" s="191"/>
      <c r="F26" s="194"/>
      <c r="G26" s="174"/>
      <c r="H26" s="197"/>
      <c r="I26" s="127"/>
      <c r="J26" s="204"/>
      <c r="K26" s="127"/>
      <c r="L26" s="187"/>
      <c r="M26" s="190"/>
      <c r="N26" s="187"/>
      <c r="O26" s="190"/>
      <c r="P26" s="187"/>
      <c r="Q26" s="190"/>
      <c r="R26" s="187"/>
      <c r="S26" s="190"/>
      <c r="T26" s="77" t="s">
        <v>130</v>
      </c>
      <c r="U26" s="79" t="s">
        <v>122</v>
      </c>
      <c r="V26" s="19"/>
    </row>
    <row r="27" spans="2:22" ht="23.25" customHeight="1" x14ac:dyDescent="0.25">
      <c r="B27" s="159"/>
      <c r="C27" s="168"/>
      <c r="D27" s="169" t="s">
        <v>131</v>
      </c>
      <c r="E27" s="191" t="s">
        <v>210</v>
      </c>
      <c r="F27" s="192">
        <v>2.5000000000000001E-2</v>
      </c>
      <c r="G27" s="174" t="s">
        <v>204</v>
      </c>
      <c r="H27" s="195">
        <v>4.6899999999999997E-2</v>
      </c>
      <c r="I27" s="126" t="s">
        <v>208</v>
      </c>
      <c r="J27" s="202">
        <v>6.6000000000000003E-2</v>
      </c>
      <c r="K27" s="126" t="s">
        <v>208</v>
      </c>
      <c r="L27" s="185"/>
      <c r="M27" s="188"/>
      <c r="N27" s="185"/>
      <c r="O27" s="188"/>
      <c r="P27" s="185"/>
      <c r="Q27" s="188"/>
      <c r="R27" s="185"/>
      <c r="S27" s="188"/>
      <c r="T27" s="49" t="s">
        <v>132</v>
      </c>
      <c r="U27" s="52" t="s">
        <v>122</v>
      </c>
      <c r="V27" s="19"/>
    </row>
    <row r="28" spans="2:22" ht="23.25" customHeight="1" x14ac:dyDescent="0.25">
      <c r="B28" s="159"/>
      <c r="C28" s="168"/>
      <c r="D28" s="169"/>
      <c r="E28" s="191"/>
      <c r="F28" s="193"/>
      <c r="G28" s="174"/>
      <c r="H28" s="196"/>
      <c r="I28" s="198"/>
      <c r="J28" s="203"/>
      <c r="K28" s="198"/>
      <c r="L28" s="186"/>
      <c r="M28" s="189"/>
      <c r="N28" s="186"/>
      <c r="O28" s="189"/>
      <c r="P28" s="186"/>
      <c r="Q28" s="189"/>
      <c r="R28" s="186"/>
      <c r="S28" s="189"/>
      <c r="T28" s="49" t="s">
        <v>133</v>
      </c>
      <c r="U28" s="52" t="s">
        <v>122</v>
      </c>
      <c r="V28" s="19"/>
    </row>
    <row r="29" spans="2:22" ht="23.25" customHeight="1" x14ac:dyDescent="0.25">
      <c r="B29" s="159"/>
      <c r="C29" s="168"/>
      <c r="D29" s="169"/>
      <c r="E29" s="191"/>
      <c r="F29" s="194"/>
      <c r="G29" s="174"/>
      <c r="H29" s="197"/>
      <c r="I29" s="127"/>
      <c r="J29" s="204"/>
      <c r="K29" s="127"/>
      <c r="L29" s="187"/>
      <c r="M29" s="190"/>
      <c r="N29" s="187"/>
      <c r="O29" s="190"/>
      <c r="P29" s="187"/>
      <c r="Q29" s="190"/>
      <c r="R29" s="187"/>
      <c r="S29" s="190"/>
      <c r="T29" s="49" t="s">
        <v>134</v>
      </c>
      <c r="U29" s="52" t="s">
        <v>122</v>
      </c>
      <c r="V29" s="19"/>
    </row>
    <row r="30" spans="2:22" ht="39" customHeight="1" x14ac:dyDescent="0.25">
      <c r="B30" s="159"/>
      <c r="C30" s="168"/>
      <c r="D30" s="169" t="s">
        <v>135</v>
      </c>
      <c r="E30" s="191" t="s">
        <v>179</v>
      </c>
      <c r="F30" s="192">
        <v>2.5000000000000001E-2</v>
      </c>
      <c r="G30" s="174" t="s">
        <v>203</v>
      </c>
      <c r="H30" s="195">
        <v>1.8000000000000001E-4</v>
      </c>
      <c r="I30" s="103" t="s">
        <v>208</v>
      </c>
      <c r="J30" s="202">
        <v>1E-4</v>
      </c>
      <c r="K30" s="103" t="s">
        <v>208</v>
      </c>
      <c r="L30" s="185"/>
      <c r="M30" s="74"/>
      <c r="N30" s="185"/>
      <c r="O30" s="74"/>
      <c r="P30" s="185"/>
      <c r="Q30" s="74"/>
      <c r="R30" s="185"/>
      <c r="S30" s="74"/>
      <c r="T30" s="49" t="s">
        <v>136</v>
      </c>
      <c r="U30" s="52" t="s">
        <v>122</v>
      </c>
      <c r="V30" s="19"/>
    </row>
    <row r="31" spans="2:22" ht="39" customHeight="1" x14ac:dyDescent="0.25">
      <c r="B31" s="159"/>
      <c r="C31" s="168"/>
      <c r="D31" s="169"/>
      <c r="E31" s="191"/>
      <c r="F31" s="194"/>
      <c r="G31" s="174"/>
      <c r="H31" s="197"/>
      <c r="I31" s="103" t="s">
        <v>208</v>
      </c>
      <c r="J31" s="204"/>
      <c r="K31" s="103" t="s">
        <v>208</v>
      </c>
      <c r="L31" s="187"/>
      <c r="M31" s="74"/>
      <c r="N31" s="187"/>
      <c r="O31" s="74"/>
      <c r="P31" s="187"/>
      <c r="Q31" s="74"/>
      <c r="R31" s="187"/>
      <c r="S31" s="74"/>
      <c r="T31" s="49" t="s">
        <v>137</v>
      </c>
      <c r="U31" s="52" t="s">
        <v>122</v>
      </c>
      <c r="V31" s="19"/>
    </row>
    <row r="32" spans="2:22" x14ac:dyDescent="0.25">
      <c r="B32" s="159"/>
      <c r="C32" s="168"/>
      <c r="D32" s="205" t="s">
        <v>31</v>
      </c>
      <c r="E32" s="207" t="s">
        <v>170</v>
      </c>
      <c r="F32" s="192">
        <v>2.5000000000000001E-2</v>
      </c>
      <c r="G32" s="188" t="s">
        <v>138</v>
      </c>
      <c r="H32" s="124" t="s">
        <v>196</v>
      </c>
      <c r="I32" s="126" t="s">
        <v>187</v>
      </c>
      <c r="J32" s="124" t="s">
        <v>196</v>
      </c>
      <c r="K32" s="126" t="s">
        <v>187</v>
      </c>
      <c r="L32" s="94"/>
      <c r="M32" s="50"/>
      <c r="N32" s="94"/>
      <c r="O32" s="50"/>
      <c r="P32" s="94"/>
      <c r="Q32" s="50"/>
      <c r="R32" s="94"/>
      <c r="S32" s="50"/>
      <c r="T32" s="49" t="s">
        <v>139</v>
      </c>
      <c r="U32" s="52" t="s">
        <v>122</v>
      </c>
      <c r="V32" s="19"/>
    </row>
    <row r="33" spans="2:22" x14ac:dyDescent="0.25">
      <c r="B33" s="159"/>
      <c r="C33" s="168"/>
      <c r="D33" s="206"/>
      <c r="E33" s="208"/>
      <c r="F33" s="194"/>
      <c r="G33" s="190"/>
      <c r="H33" s="125"/>
      <c r="I33" s="127"/>
      <c r="J33" s="125"/>
      <c r="K33" s="127"/>
      <c r="L33" s="95"/>
      <c r="M33" s="51"/>
      <c r="N33" s="95"/>
      <c r="O33" s="51"/>
      <c r="P33" s="95"/>
      <c r="Q33" s="51"/>
      <c r="R33" s="95"/>
      <c r="S33" s="51"/>
      <c r="T33" s="49" t="s">
        <v>140</v>
      </c>
      <c r="U33" s="52" t="s">
        <v>122</v>
      </c>
      <c r="V33" s="19"/>
    </row>
    <row r="34" spans="2:22" x14ac:dyDescent="0.25">
      <c r="B34" s="159"/>
      <c r="C34" s="209" t="s">
        <v>33</v>
      </c>
      <c r="D34" s="210" t="s">
        <v>169</v>
      </c>
      <c r="E34" s="164" t="s">
        <v>34</v>
      </c>
      <c r="F34" s="166">
        <v>0.05</v>
      </c>
      <c r="G34" s="213" t="s">
        <v>35</v>
      </c>
      <c r="H34" s="112" t="s">
        <v>188</v>
      </c>
      <c r="I34" s="115" t="s">
        <v>195</v>
      </c>
      <c r="J34" s="112" t="s">
        <v>188</v>
      </c>
      <c r="K34" s="115" t="s">
        <v>195</v>
      </c>
      <c r="L34" s="96"/>
      <c r="M34" s="68"/>
      <c r="N34" s="96"/>
      <c r="O34" s="68"/>
      <c r="P34" s="96"/>
      <c r="Q34" s="68"/>
      <c r="R34" s="96"/>
      <c r="S34" s="68"/>
      <c r="T34" s="21" t="s">
        <v>160</v>
      </c>
      <c r="U34" s="20" t="s">
        <v>36</v>
      </c>
      <c r="V34" s="19"/>
    </row>
    <row r="35" spans="2:22" x14ac:dyDescent="0.25">
      <c r="B35" s="159"/>
      <c r="C35" s="209"/>
      <c r="D35" s="210"/>
      <c r="E35" s="211"/>
      <c r="F35" s="212"/>
      <c r="G35" s="113"/>
      <c r="H35" s="113"/>
      <c r="I35" s="116"/>
      <c r="J35" s="113"/>
      <c r="K35" s="116"/>
      <c r="L35" s="97"/>
      <c r="M35" s="58"/>
      <c r="N35" s="97"/>
      <c r="O35" s="58"/>
      <c r="P35" s="97"/>
      <c r="Q35" s="58"/>
      <c r="R35" s="97"/>
      <c r="S35" s="58"/>
      <c r="T35" s="21" t="s">
        <v>159</v>
      </c>
      <c r="U35" s="20"/>
      <c r="V35" s="19"/>
    </row>
    <row r="36" spans="2:22" x14ac:dyDescent="0.25">
      <c r="B36" s="159"/>
      <c r="C36" s="209"/>
      <c r="D36" s="210"/>
      <c r="E36" s="165"/>
      <c r="F36" s="167"/>
      <c r="G36" s="114"/>
      <c r="H36" s="114"/>
      <c r="I36" s="117"/>
      <c r="J36" s="114"/>
      <c r="K36" s="117"/>
      <c r="L36" s="93"/>
      <c r="M36" s="57"/>
      <c r="N36" s="93"/>
      <c r="O36" s="57"/>
      <c r="P36" s="93"/>
      <c r="Q36" s="57"/>
      <c r="R36" s="93"/>
      <c r="S36" s="57"/>
      <c r="T36" s="21" t="s">
        <v>158</v>
      </c>
      <c r="U36" s="20"/>
      <c r="V36" s="19"/>
    </row>
    <row r="37" spans="2:22" ht="60" x14ac:dyDescent="0.25">
      <c r="B37" s="159"/>
      <c r="C37" s="209"/>
      <c r="D37" s="210"/>
      <c r="E37" s="22" t="s">
        <v>37</v>
      </c>
      <c r="F37" s="23">
        <v>2.5000000000000001E-2</v>
      </c>
      <c r="G37" s="70" t="s">
        <v>172</v>
      </c>
      <c r="H37" s="25" t="s">
        <v>188</v>
      </c>
      <c r="I37" s="106" t="s">
        <v>214</v>
      </c>
      <c r="J37" s="25" t="s">
        <v>188</v>
      </c>
      <c r="K37" s="106" t="s">
        <v>215</v>
      </c>
      <c r="L37" s="98"/>
      <c r="M37" s="106" t="s">
        <v>216</v>
      </c>
      <c r="N37" s="98"/>
      <c r="O37" s="25"/>
      <c r="P37" s="98"/>
      <c r="Q37" s="25"/>
      <c r="R37" s="98"/>
      <c r="S37" s="25"/>
      <c r="T37" s="21" t="s">
        <v>161</v>
      </c>
      <c r="U37" s="20" t="s">
        <v>38</v>
      </c>
      <c r="V37" s="19"/>
    </row>
    <row r="38" spans="2:22" ht="30" x14ac:dyDescent="0.25">
      <c r="B38" s="159"/>
      <c r="C38" s="209"/>
      <c r="D38" s="210"/>
      <c r="E38" s="22" t="s">
        <v>39</v>
      </c>
      <c r="F38" s="80">
        <v>0.05</v>
      </c>
      <c r="G38" s="70" t="s">
        <v>32</v>
      </c>
      <c r="H38" s="25" t="s">
        <v>188</v>
      </c>
      <c r="I38" s="106" t="s">
        <v>217</v>
      </c>
      <c r="J38" s="25" t="s">
        <v>188</v>
      </c>
      <c r="K38" s="106" t="s">
        <v>218</v>
      </c>
      <c r="L38" s="98"/>
      <c r="M38" s="25"/>
      <c r="N38" s="98"/>
      <c r="O38" s="25"/>
      <c r="P38" s="98"/>
      <c r="Q38" s="25"/>
      <c r="R38" s="98"/>
      <c r="S38" s="25"/>
      <c r="T38" s="21" t="s">
        <v>162</v>
      </c>
      <c r="U38" s="20" t="s">
        <v>40</v>
      </c>
      <c r="V38" s="19"/>
    </row>
    <row r="39" spans="2:22" x14ac:dyDescent="0.25">
      <c r="B39" s="214" t="s">
        <v>193</v>
      </c>
      <c r="C39" s="216" t="s">
        <v>41</v>
      </c>
      <c r="D39" s="219" t="s">
        <v>42</v>
      </c>
      <c r="E39" s="28" t="s">
        <v>43</v>
      </c>
      <c r="F39" s="64">
        <v>0.05</v>
      </c>
      <c r="G39" s="29" t="s">
        <v>44</v>
      </c>
      <c r="H39" s="29" t="s">
        <v>188</v>
      </c>
      <c r="I39" s="107" t="s">
        <v>198</v>
      </c>
      <c r="J39" s="29" t="s">
        <v>188</v>
      </c>
      <c r="K39" s="107" t="s">
        <v>198</v>
      </c>
      <c r="L39" s="99"/>
      <c r="M39" s="29"/>
      <c r="N39" s="99"/>
      <c r="O39" s="29"/>
      <c r="P39" s="99"/>
      <c r="Q39" s="29"/>
      <c r="R39" s="99"/>
      <c r="S39" s="29"/>
      <c r="T39" s="30" t="s">
        <v>113</v>
      </c>
      <c r="U39" s="31" t="s">
        <v>45</v>
      </c>
      <c r="V39" s="19"/>
    </row>
    <row r="40" spans="2:22" x14ac:dyDescent="0.25">
      <c r="B40" s="214"/>
      <c r="C40" s="217"/>
      <c r="D40" s="219"/>
      <c r="E40" s="28" t="s">
        <v>46</v>
      </c>
      <c r="F40" s="64">
        <v>0.02</v>
      </c>
      <c r="G40" s="29">
        <v>0.75</v>
      </c>
      <c r="H40" s="29">
        <v>1</v>
      </c>
      <c r="I40" s="107" t="s">
        <v>190</v>
      </c>
      <c r="J40" s="29">
        <v>1</v>
      </c>
      <c r="K40" s="107" t="s">
        <v>190</v>
      </c>
      <c r="L40" s="99"/>
      <c r="M40" s="29"/>
      <c r="N40" s="99"/>
      <c r="O40" s="29"/>
      <c r="P40" s="99"/>
      <c r="Q40" s="29"/>
      <c r="R40" s="99"/>
      <c r="S40" s="29"/>
      <c r="T40" s="30" t="s">
        <v>114</v>
      </c>
      <c r="U40" s="31" t="s">
        <v>45</v>
      </c>
      <c r="V40" s="19"/>
    </row>
    <row r="41" spans="2:22" ht="15" customHeight="1" x14ac:dyDescent="0.25">
      <c r="B41" s="214"/>
      <c r="C41" s="217"/>
      <c r="D41" s="219" t="s">
        <v>47</v>
      </c>
      <c r="E41" s="220" t="s">
        <v>48</v>
      </c>
      <c r="F41" s="225">
        <v>0.02</v>
      </c>
      <c r="G41" s="227" t="s">
        <v>49</v>
      </c>
      <c r="H41" s="230" t="s">
        <v>196</v>
      </c>
      <c r="I41" s="228" t="s">
        <v>199</v>
      </c>
      <c r="J41" s="230" t="s">
        <v>196</v>
      </c>
      <c r="K41" s="228" t="s">
        <v>199</v>
      </c>
      <c r="L41" s="221"/>
      <c r="M41" s="223"/>
      <c r="N41" s="221"/>
      <c r="O41" s="223"/>
      <c r="P41" s="221"/>
      <c r="Q41" s="223"/>
      <c r="R41" s="221"/>
      <c r="S41" s="223"/>
      <c r="T41" s="30" t="s">
        <v>163</v>
      </c>
      <c r="U41" s="31" t="s">
        <v>45</v>
      </c>
      <c r="V41" s="19"/>
    </row>
    <row r="42" spans="2:22" x14ac:dyDescent="0.25">
      <c r="B42" s="214"/>
      <c r="C42" s="217"/>
      <c r="D42" s="219"/>
      <c r="E42" s="220"/>
      <c r="F42" s="226"/>
      <c r="G42" s="227"/>
      <c r="H42" s="224"/>
      <c r="I42" s="229"/>
      <c r="J42" s="224"/>
      <c r="K42" s="229"/>
      <c r="L42" s="222"/>
      <c r="M42" s="224"/>
      <c r="N42" s="222"/>
      <c r="O42" s="224"/>
      <c r="P42" s="222"/>
      <c r="Q42" s="224"/>
      <c r="R42" s="222"/>
      <c r="S42" s="224"/>
      <c r="T42" s="30" t="s">
        <v>164</v>
      </c>
      <c r="U42" s="31" t="s">
        <v>45</v>
      </c>
      <c r="V42" s="19"/>
    </row>
    <row r="43" spans="2:22" ht="27.95" customHeight="1" x14ac:dyDescent="0.25">
      <c r="B43" s="214"/>
      <c r="C43" s="217"/>
      <c r="D43" s="219" t="s">
        <v>50</v>
      </c>
      <c r="E43" s="220" t="s">
        <v>51</v>
      </c>
      <c r="F43" s="225">
        <v>0.02</v>
      </c>
      <c r="G43" s="227" t="s">
        <v>178</v>
      </c>
      <c r="H43" s="223" t="s">
        <v>188</v>
      </c>
      <c r="I43" s="228"/>
      <c r="J43" s="223" t="s">
        <v>188</v>
      </c>
      <c r="K43" s="228"/>
      <c r="L43" s="221"/>
      <c r="M43" s="223"/>
      <c r="N43" s="221"/>
      <c r="O43" s="223"/>
      <c r="P43" s="221"/>
      <c r="Q43" s="223"/>
      <c r="R43" s="221"/>
      <c r="S43" s="223"/>
      <c r="T43" s="32" t="s">
        <v>165</v>
      </c>
      <c r="U43" s="31" t="s">
        <v>45</v>
      </c>
      <c r="V43" s="19"/>
    </row>
    <row r="44" spans="2:22" ht="27.95" customHeight="1" x14ac:dyDescent="0.25">
      <c r="B44" s="214"/>
      <c r="C44" s="217"/>
      <c r="D44" s="219"/>
      <c r="E44" s="220"/>
      <c r="F44" s="226"/>
      <c r="G44" s="227"/>
      <c r="H44" s="224"/>
      <c r="I44" s="229"/>
      <c r="J44" s="224"/>
      <c r="K44" s="229"/>
      <c r="L44" s="222"/>
      <c r="M44" s="224"/>
      <c r="N44" s="222"/>
      <c r="O44" s="224"/>
      <c r="P44" s="222"/>
      <c r="Q44" s="224"/>
      <c r="R44" s="222"/>
      <c r="S44" s="224"/>
      <c r="T44" s="33" t="s">
        <v>166</v>
      </c>
      <c r="U44" s="31" t="s">
        <v>45</v>
      </c>
      <c r="V44" s="19"/>
    </row>
    <row r="45" spans="2:22" ht="15" customHeight="1" x14ac:dyDescent="0.25">
      <c r="B45" s="214"/>
      <c r="C45" s="217"/>
      <c r="D45" s="219"/>
      <c r="E45" s="220" t="s">
        <v>52</v>
      </c>
      <c r="F45" s="225">
        <v>0.02</v>
      </c>
      <c r="G45" s="34" t="s">
        <v>53</v>
      </c>
      <c r="H45" s="233" t="s">
        <v>188</v>
      </c>
      <c r="I45" s="110" t="s">
        <v>200</v>
      </c>
      <c r="J45" s="233" t="s">
        <v>188</v>
      </c>
      <c r="K45" s="110" t="s">
        <v>200</v>
      </c>
      <c r="L45" s="231"/>
      <c r="M45" s="233"/>
      <c r="N45" s="231"/>
      <c r="O45" s="233"/>
      <c r="P45" s="231"/>
      <c r="Q45" s="233"/>
      <c r="R45" s="231"/>
      <c r="S45" s="233"/>
      <c r="T45" s="32" t="s">
        <v>167</v>
      </c>
      <c r="U45" s="31" t="s">
        <v>45</v>
      </c>
      <c r="V45" s="19"/>
    </row>
    <row r="46" spans="2:22" x14ac:dyDescent="0.25">
      <c r="B46" s="214"/>
      <c r="C46" s="217"/>
      <c r="D46" s="219"/>
      <c r="E46" s="220"/>
      <c r="F46" s="226"/>
      <c r="G46" s="34" t="s">
        <v>54</v>
      </c>
      <c r="H46" s="234"/>
      <c r="I46" s="110"/>
      <c r="J46" s="234"/>
      <c r="K46" s="110"/>
      <c r="L46" s="232"/>
      <c r="M46" s="234"/>
      <c r="N46" s="232"/>
      <c r="O46" s="234"/>
      <c r="P46" s="232"/>
      <c r="Q46" s="234"/>
      <c r="R46" s="232"/>
      <c r="S46" s="234"/>
      <c r="T46" s="32" t="s">
        <v>168</v>
      </c>
      <c r="U46" s="31" t="s">
        <v>45</v>
      </c>
      <c r="V46" s="19"/>
    </row>
    <row r="47" spans="2:22" ht="30" x14ac:dyDescent="0.25">
      <c r="B47" s="214"/>
      <c r="C47" s="218"/>
      <c r="D47" s="27" t="s">
        <v>55</v>
      </c>
      <c r="E47" s="28" t="s">
        <v>56</v>
      </c>
      <c r="F47" s="65">
        <v>0.02</v>
      </c>
      <c r="G47" s="35" t="s">
        <v>171</v>
      </c>
      <c r="H47" s="66" t="s">
        <v>188</v>
      </c>
      <c r="I47" s="109" t="s">
        <v>202</v>
      </c>
      <c r="J47" s="66" t="s">
        <v>188</v>
      </c>
      <c r="K47" s="109"/>
      <c r="L47" s="100"/>
      <c r="M47" s="66"/>
      <c r="N47" s="100"/>
      <c r="O47" s="66"/>
      <c r="P47" s="100"/>
      <c r="Q47" s="66"/>
      <c r="R47" s="100"/>
      <c r="S47" s="66"/>
      <c r="T47" s="30" t="s">
        <v>115</v>
      </c>
      <c r="U47" s="31" t="s">
        <v>45</v>
      </c>
      <c r="V47" s="19"/>
    </row>
    <row r="48" spans="2:22" x14ac:dyDescent="0.25">
      <c r="B48" s="214"/>
      <c r="C48" s="241" t="s">
        <v>57</v>
      </c>
      <c r="D48" s="243" t="s">
        <v>58</v>
      </c>
      <c r="E48" s="28" t="s">
        <v>59</v>
      </c>
      <c r="F48" s="225">
        <v>0.05</v>
      </c>
      <c r="G48" s="73">
        <v>0</v>
      </c>
      <c r="H48" s="237" t="s">
        <v>188</v>
      </c>
      <c r="I48" s="239" t="s">
        <v>184</v>
      </c>
      <c r="J48" s="237" t="s">
        <v>188</v>
      </c>
      <c r="K48" s="239" t="s">
        <v>184</v>
      </c>
      <c r="L48" s="235"/>
      <c r="M48" s="237"/>
      <c r="N48" s="235"/>
      <c r="O48" s="237"/>
      <c r="P48" s="235"/>
      <c r="Q48" s="237"/>
      <c r="R48" s="235"/>
      <c r="S48" s="237"/>
      <c r="T48" s="30" t="s">
        <v>116</v>
      </c>
      <c r="U48" s="31" t="s">
        <v>45</v>
      </c>
      <c r="V48" s="19"/>
    </row>
    <row r="49" spans="2:22" x14ac:dyDescent="0.25">
      <c r="B49" s="214"/>
      <c r="C49" s="241"/>
      <c r="D49" s="243"/>
      <c r="E49" s="28" t="s">
        <v>60</v>
      </c>
      <c r="F49" s="226"/>
      <c r="G49" s="35" t="s">
        <v>61</v>
      </c>
      <c r="H49" s="238"/>
      <c r="I49" s="240"/>
      <c r="J49" s="238"/>
      <c r="K49" s="240"/>
      <c r="L49" s="236"/>
      <c r="M49" s="238"/>
      <c r="N49" s="236"/>
      <c r="O49" s="238"/>
      <c r="P49" s="236"/>
      <c r="Q49" s="238"/>
      <c r="R49" s="236"/>
      <c r="S49" s="238"/>
      <c r="T49" s="30" t="s">
        <v>117</v>
      </c>
      <c r="U49" s="31" t="s">
        <v>45</v>
      </c>
      <c r="V49" s="19"/>
    </row>
    <row r="50" spans="2:22" ht="75.75" thickBot="1" x14ac:dyDescent="0.3">
      <c r="B50" s="215"/>
      <c r="C50" s="242"/>
      <c r="D50" s="81" t="s">
        <v>62</v>
      </c>
      <c r="E50" s="82" t="s">
        <v>63</v>
      </c>
      <c r="F50" s="83">
        <v>0.05</v>
      </c>
      <c r="G50" s="84" t="s">
        <v>20</v>
      </c>
      <c r="H50" s="105" t="s">
        <v>201</v>
      </c>
      <c r="I50" s="104" t="s">
        <v>191</v>
      </c>
      <c r="J50" s="105" t="s">
        <v>220</v>
      </c>
      <c r="K50" s="104" t="s">
        <v>219</v>
      </c>
      <c r="L50" s="101"/>
      <c r="M50" s="84"/>
      <c r="N50" s="101"/>
      <c r="O50" s="84"/>
      <c r="P50" s="101"/>
      <c r="Q50" s="84"/>
      <c r="R50" s="101"/>
      <c r="S50" s="84"/>
      <c r="T50" s="85" t="s">
        <v>118</v>
      </c>
      <c r="U50" s="86" t="s">
        <v>45</v>
      </c>
      <c r="V50" s="19"/>
    </row>
    <row r="51" spans="2:22" ht="15.75" thickTop="1" x14ac:dyDescent="0.25">
      <c r="B51" s="59"/>
      <c r="I51" s="108"/>
    </row>
    <row r="52" spans="2:22" x14ac:dyDescent="0.25">
      <c r="B52" s="59"/>
      <c r="F52" s="63"/>
      <c r="I52" s="108"/>
    </row>
    <row r="53" spans="2:22" x14ac:dyDescent="0.25">
      <c r="B53" s="59"/>
    </row>
    <row r="54" spans="2:22" x14ac:dyDescent="0.25">
      <c r="B54" s="60"/>
    </row>
  </sheetData>
  <protectedRanges>
    <protectedRange sqref="T9:T10" name="Range1_2_3_1_3_1_1"/>
    <protectedRange sqref="T8" name="Range1_2_3_1_1_1_2_1"/>
  </protectedRanges>
  <mergeCells count="196">
    <mergeCell ref="H13:H14"/>
    <mergeCell ref="H11:H12"/>
    <mergeCell ref="H16:H17"/>
    <mergeCell ref="I16:I17"/>
    <mergeCell ref="H32:H33"/>
    <mergeCell ref="I32:I33"/>
    <mergeCell ref="H34:H36"/>
    <mergeCell ref="I34:I36"/>
    <mergeCell ref="Q48:Q49"/>
    <mergeCell ref="N45:N46"/>
    <mergeCell ref="O45:O46"/>
    <mergeCell ref="P45:P46"/>
    <mergeCell ref="I41:I42"/>
    <mergeCell ref="J41:J42"/>
    <mergeCell ref="K41:K42"/>
    <mergeCell ref="Q45:Q46"/>
    <mergeCell ref="O27:O29"/>
    <mergeCell ref="P27:P29"/>
    <mergeCell ref="Q27:Q29"/>
    <mergeCell ref="I24:I26"/>
    <mergeCell ref="J24:J26"/>
    <mergeCell ref="K24:K26"/>
    <mergeCell ref="L24:L26"/>
    <mergeCell ref="O18:O23"/>
    <mergeCell ref="R48:R49"/>
    <mergeCell ref="S48:S49"/>
    <mergeCell ref="K48:K49"/>
    <mergeCell ref="L48:L49"/>
    <mergeCell ref="M48:M49"/>
    <mergeCell ref="N48:N49"/>
    <mergeCell ref="O48:O49"/>
    <mergeCell ref="P48:P49"/>
    <mergeCell ref="C48:C50"/>
    <mergeCell ref="D48:D49"/>
    <mergeCell ref="F48:F49"/>
    <mergeCell ref="H48:H49"/>
    <mergeCell ref="I48:I49"/>
    <mergeCell ref="J48:J49"/>
    <mergeCell ref="R45:R46"/>
    <mergeCell ref="S45:S46"/>
    <mergeCell ref="R43:R44"/>
    <mergeCell ref="S43:S44"/>
    <mergeCell ref="E45:E46"/>
    <mergeCell ref="F45:F46"/>
    <mergeCell ref="H45:H46"/>
    <mergeCell ref="J45:J46"/>
    <mergeCell ref="L45:L46"/>
    <mergeCell ref="M45:M46"/>
    <mergeCell ref="L43:L44"/>
    <mergeCell ref="M43:M44"/>
    <mergeCell ref="N43:N44"/>
    <mergeCell ref="O43:O44"/>
    <mergeCell ref="P43:P44"/>
    <mergeCell ref="Q43:Q44"/>
    <mergeCell ref="B39:B50"/>
    <mergeCell ref="C39:C47"/>
    <mergeCell ref="D39:D40"/>
    <mergeCell ref="D41:D42"/>
    <mergeCell ref="E41:E42"/>
    <mergeCell ref="R41:R42"/>
    <mergeCell ref="S41:S42"/>
    <mergeCell ref="D43:D46"/>
    <mergeCell ref="E43:E44"/>
    <mergeCell ref="F43:F44"/>
    <mergeCell ref="G43:G44"/>
    <mergeCell ref="H43:H44"/>
    <mergeCell ref="I43:I44"/>
    <mergeCell ref="J43:J44"/>
    <mergeCell ref="K43:K44"/>
    <mergeCell ref="L41:L42"/>
    <mergeCell ref="M41:M42"/>
    <mergeCell ref="N41:N42"/>
    <mergeCell ref="O41:O42"/>
    <mergeCell ref="P41:P42"/>
    <mergeCell ref="Q41:Q42"/>
    <mergeCell ref="F41:F42"/>
    <mergeCell ref="G41:G42"/>
    <mergeCell ref="H41:H42"/>
    <mergeCell ref="D32:D33"/>
    <mergeCell ref="E32:E33"/>
    <mergeCell ref="F32:F33"/>
    <mergeCell ref="G32:G33"/>
    <mergeCell ref="C34:C38"/>
    <mergeCell ref="D34:D38"/>
    <mergeCell ref="E34:E36"/>
    <mergeCell ref="F34:F36"/>
    <mergeCell ref="G34:G36"/>
    <mergeCell ref="D30:D31"/>
    <mergeCell ref="E30:E31"/>
    <mergeCell ref="F30:F31"/>
    <mergeCell ref="G30:G31"/>
    <mergeCell ref="H30:H31"/>
    <mergeCell ref="I27:I29"/>
    <mergeCell ref="J27:J29"/>
    <mergeCell ref="K27:K29"/>
    <mergeCell ref="L27:L29"/>
    <mergeCell ref="J30:J31"/>
    <mergeCell ref="L30:L31"/>
    <mergeCell ref="D27:D29"/>
    <mergeCell ref="E27:E29"/>
    <mergeCell ref="F27:F29"/>
    <mergeCell ref="G27:G29"/>
    <mergeCell ref="H27:H29"/>
    <mergeCell ref="E16:E17"/>
    <mergeCell ref="F16:F17"/>
    <mergeCell ref="G16:G17"/>
    <mergeCell ref="P18:P23"/>
    <mergeCell ref="Q18:Q23"/>
    <mergeCell ref="R18:R23"/>
    <mergeCell ref="S18:S23"/>
    <mergeCell ref="D24:D26"/>
    <mergeCell ref="E24:E26"/>
    <mergeCell ref="F24:F26"/>
    <mergeCell ref="G24:G26"/>
    <mergeCell ref="H24:H26"/>
    <mergeCell ref="I18:I23"/>
    <mergeCell ref="J18:J23"/>
    <mergeCell ref="K18:K23"/>
    <mergeCell ref="L18:L23"/>
    <mergeCell ref="M18:M23"/>
    <mergeCell ref="N18:N23"/>
    <mergeCell ref="O24:O26"/>
    <mergeCell ref="P24:P26"/>
    <mergeCell ref="Q24:Q26"/>
    <mergeCell ref="R24:R26"/>
    <mergeCell ref="S24:S26"/>
    <mergeCell ref="M24:M26"/>
    <mergeCell ref="B11:B38"/>
    <mergeCell ref="C11:C12"/>
    <mergeCell ref="D11:D12"/>
    <mergeCell ref="E11:E12"/>
    <mergeCell ref="F11:F12"/>
    <mergeCell ref="I9:I10"/>
    <mergeCell ref="J9:J10"/>
    <mergeCell ref="K9:K10"/>
    <mergeCell ref="L9:L10"/>
    <mergeCell ref="I11:I12"/>
    <mergeCell ref="I13:I14"/>
    <mergeCell ref="C18:C33"/>
    <mergeCell ref="D18:D23"/>
    <mergeCell ref="E18:E23"/>
    <mergeCell ref="F18:F23"/>
    <mergeCell ref="G18:G23"/>
    <mergeCell ref="H18:H23"/>
    <mergeCell ref="G11:G12"/>
    <mergeCell ref="C13:C17"/>
    <mergeCell ref="D13:D15"/>
    <mergeCell ref="E13:E14"/>
    <mergeCell ref="F13:F14"/>
    <mergeCell ref="G13:G14"/>
    <mergeCell ref="D16:D17"/>
    <mergeCell ref="B7:B8"/>
    <mergeCell ref="B9:B10"/>
    <mergeCell ref="C9:C10"/>
    <mergeCell ref="D9:D10"/>
    <mergeCell ref="E9:E10"/>
    <mergeCell ref="F9:F10"/>
    <mergeCell ref="G9:G10"/>
    <mergeCell ref="H9:H10"/>
    <mergeCell ref="O9:O10"/>
    <mergeCell ref="M9:M10"/>
    <mergeCell ref="N9:N10"/>
    <mergeCell ref="B2:B3"/>
    <mergeCell ref="B5:B6"/>
    <mergeCell ref="C5:C6"/>
    <mergeCell ref="D5:D6"/>
    <mergeCell ref="E5:E6"/>
    <mergeCell ref="F5:F6"/>
    <mergeCell ref="G5:G6"/>
    <mergeCell ref="H5:S5"/>
    <mergeCell ref="T5:T6"/>
    <mergeCell ref="C2:U2"/>
    <mergeCell ref="C3:U3"/>
    <mergeCell ref="J34:J36"/>
    <mergeCell ref="K34:K36"/>
    <mergeCell ref="U5:U6"/>
    <mergeCell ref="J11:J12"/>
    <mergeCell ref="K11:K12"/>
    <mergeCell ref="J13:J14"/>
    <mergeCell ref="K13:K14"/>
    <mergeCell ref="J16:J17"/>
    <mergeCell ref="K16:K17"/>
    <mergeCell ref="J32:J33"/>
    <mergeCell ref="K32:K33"/>
    <mergeCell ref="P9:P10"/>
    <mergeCell ref="Q9:Q10"/>
    <mergeCell ref="R9:R10"/>
    <mergeCell ref="S9:S10"/>
    <mergeCell ref="N24:N26"/>
    <mergeCell ref="R27:R29"/>
    <mergeCell ref="S27:S29"/>
    <mergeCell ref="M27:M29"/>
    <mergeCell ref="N27:N29"/>
    <mergeCell ref="N30:N31"/>
    <mergeCell ref="P30:P31"/>
    <mergeCell ref="R30:R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27"/>
  <sheetViews>
    <sheetView workbookViewId="0">
      <selection activeCell="I22" sqref="I22"/>
    </sheetView>
  </sheetViews>
  <sheetFormatPr defaultRowHeight="15" x14ac:dyDescent="0.25"/>
  <cols>
    <col min="1" max="1" width="4.85546875" style="42" customWidth="1"/>
    <col min="2" max="2" width="5.42578125" style="42" customWidth="1"/>
    <col min="3" max="3" width="60.5703125" style="42" bestFit="1" customWidth="1"/>
    <col min="4" max="4" width="25.42578125" style="42" bestFit="1" customWidth="1"/>
    <col min="5" max="5" width="9.140625" style="42"/>
    <col min="6" max="6" width="18.85546875" style="43" bestFit="1" customWidth="1"/>
    <col min="7" max="7" width="20.42578125" style="43" bestFit="1" customWidth="1"/>
    <col min="8" max="8" width="18.28515625" style="44" bestFit="1" customWidth="1"/>
    <col min="9" max="9" width="18.28515625" style="44" customWidth="1"/>
    <col min="10" max="10" width="9.140625" style="42"/>
    <col min="11" max="11" width="10.28515625" style="42" bestFit="1" customWidth="1"/>
    <col min="12" max="12" width="11.7109375" style="42" bestFit="1" customWidth="1"/>
    <col min="13" max="16384" width="9.140625" style="42"/>
  </cols>
  <sheetData>
    <row r="2" spans="2:12" x14ac:dyDescent="0.25">
      <c r="J2" s="244" t="s">
        <v>109</v>
      </c>
      <c r="K2" s="244"/>
      <c r="L2" s="244"/>
    </row>
    <row r="3" spans="2:12" ht="15.75" thickBot="1" x14ac:dyDescent="0.3">
      <c r="B3" s="39" t="s">
        <v>64</v>
      </c>
      <c r="C3" s="39" t="s">
        <v>65</v>
      </c>
      <c r="D3" s="39" t="s">
        <v>66</v>
      </c>
      <c r="E3" s="39" t="s">
        <v>67</v>
      </c>
      <c r="F3" s="40" t="s">
        <v>68</v>
      </c>
      <c r="G3" s="40" t="s">
        <v>69</v>
      </c>
      <c r="H3" s="41" t="s">
        <v>70</v>
      </c>
      <c r="I3" s="111" t="s">
        <v>211</v>
      </c>
      <c r="J3" s="42" t="s">
        <v>110</v>
      </c>
      <c r="K3" s="42" t="s">
        <v>111</v>
      </c>
      <c r="L3" s="42" t="s">
        <v>112</v>
      </c>
    </row>
    <row r="4" spans="2:12" x14ac:dyDescent="0.25">
      <c r="B4" s="42">
        <v>1</v>
      </c>
      <c r="C4" s="48" t="s">
        <v>71</v>
      </c>
      <c r="D4" s="42" t="s">
        <v>72</v>
      </c>
      <c r="E4" s="42">
        <v>1</v>
      </c>
      <c r="F4" s="43">
        <v>150000000</v>
      </c>
      <c r="G4" s="43">
        <v>150000000</v>
      </c>
      <c r="H4" s="44" t="s">
        <v>73</v>
      </c>
    </row>
    <row r="5" spans="2:12" x14ac:dyDescent="0.25">
      <c r="B5" s="42">
        <v>2</v>
      </c>
      <c r="C5" s="42" t="s">
        <v>74</v>
      </c>
      <c r="D5" s="42" t="s">
        <v>72</v>
      </c>
      <c r="E5" s="42">
        <v>1</v>
      </c>
      <c r="F5" s="43">
        <v>500000000</v>
      </c>
      <c r="G5" s="43">
        <v>500000000</v>
      </c>
      <c r="H5" s="44" t="s">
        <v>75</v>
      </c>
    </row>
    <row r="6" spans="2:12" x14ac:dyDescent="0.25">
      <c r="B6" s="42">
        <v>3</v>
      </c>
      <c r="C6" s="42" t="s">
        <v>76</v>
      </c>
      <c r="D6" s="42" t="s">
        <v>72</v>
      </c>
      <c r="E6" s="42">
        <v>3</v>
      </c>
      <c r="F6" s="43">
        <v>5000000</v>
      </c>
      <c r="G6" s="43">
        <v>15000000</v>
      </c>
      <c r="H6" s="44" t="s">
        <v>77</v>
      </c>
    </row>
    <row r="7" spans="2:12" x14ac:dyDescent="0.25">
      <c r="B7" s="42">
        <v>4</v>
      </c>
      <c r="C7" s="42" t="s">
        <v>78</v>
      </c>
      <c r="D7" s="42" t="s">
        <v>79</v>
      </c>
      <c r="E7" s="42">
        <v>2</v>
      </c>
      <c r="F7" s="43">
        <v>30000000</v>
      </c>
      <c r="G7" s="43">
        <v>60000000</v>
      </c>
      <c r="H7" s="44" t="s">
        <v>75</v>
      </c>
    </row>
    <row r="8" spans="2:12" x14ac:dyDescent="0.25">
      <c r="B8" s="42">
        <v>5</v>
      </c>
      <c r="C8" s="42" t="s">
        <v>80</v>
      </c>
      <c r="D8" s="42" t="s">
        <v>79</v>
      </c>
      <c r="E8" s="42">
        <v>3</v>
      </c>
      <c r="F8" s="43">
        <v>7500000</v>
      </c>
      <c r="G8" s="43">
        <v>22500000</v>
      </c>
      <c r="H8" s="44" t="s">
        <v>81</v>
      </c>
    </row>
    <row r="9" spans="2:12" x14ac:dyDescent="0.25">
      <c r="B9" s="42">
        <v>6</v>
      </c>
      <c r="C9" s="42" t="s">
        <v>82</v>
      </c>
      <c r="D9" s="42" t="s">
        <v>83</v>
      </c>
      <c r="E9" s="42">
        <v>1</v>
      </c>
      <c r="F9" s="43">
        <v>50000000</v>
      </c>
      <c r="G9" s="43">
        <v>50000000</v>
      </c>
      <c r="H9" s="44" t="s">
        <v>73</v>
      </c>
    </row>
    <row r="10" spans="2:12" x14ac:dyDescent="0.25">
      <c r="B10" s="42">
        <v>7</v>
      </c>
      <c r="C10" s="42" t="s">
        <v>84</v>
      </c>
      <c r="D10" s="42" t="s">
        <v>83</v>
      </c>
      <c r="E10" s="42">
        <v>1</v>
      </c>
      <c r="F10" s="43">
        <v>60000000</v>
      </c>
      <c r="G10" s="43">
        <v>60000000</v>
      </c>
      <c r="H10" s="44" t="s">
        <v>81</v>
      </c>
    </row>
    <row r="11" spans="2:12" x14ac:dyDescent="0.25">
      <c r="B11" s="42">
        <v>8</v>
      </c>
      <c r="C11" s="42" t="s">
        <v>85</v>
      </c>
      <c r="D11" s="42" t="s">
        <v>86</v>
      </c>
      <c r="E11" s="42">
        <v>1</v>
      </c>
      <c r="F11" s="43">
        <v>175000000</v>
      </c>
      <c r="G11" s="43">
        <v>175000000</v>
      </c>
      <c r="H11" s="44" t="s">
        <v>81</v>
      </c>
    </row>
    <row r="12" spans="2:12" x14ac:dyDescent="0.25">
      <c r="B12" s="42">
        <v>9</v>
      </c>
      <c r="C12" s="42" t="s">
        <v>87</v>
      </c>
      <c r="D12" s="42" t="s">
        <v>88</v>
      </c>
      <c r="E12" s="42">
        <v>1</v>
      </c>
      <c r="F12" s="43">
        <v>300000000</v>
      </c>
      <c r="G12" s="43">
        <v>300000000</v>
      </c>
      <c r="H12" s="44" t="s">
        <v>89</v>
      </c>
    </row>
    <row r="13" spans="2:12" x14ac:dyDescent="0.25">
      <c r="B13" s="42">
        <v>10</v>
      </c>
      <c r="C13" s="42" t="s">
        <v>90</v>
      </c>
      <c r="D13" s="42" t="s">
        <v>88</v>
      </c>
      <c r="E13" s="42">
        <v>1</v>
      </c>
      <c r="F13" s="43">
        <v>50000000</v>
      </c>
      <c r="G13" s="43">
        <v>50000000</v>
      </c>
      <c r="H13" s="44" t="s">
        <v>75</v>
      </c>
      <c r="I13" s="44" t="s">
        <v>212</v>
      </c>
    </row>
    <row r="14" spans="2:12" x14ac:dyDescent="0.25">
      <c r="B14" s="42">
        <v>11</v>
      </c>
      <c r="C14" s="42" t="s">
        <v>91</v>
      </c>
      <c r="D14" s="42" t="s">
        <v>88</v>
      </c>
      <c r="E14" s="42">
        <v>1</v>
      </c>
      <c r="F14" s="43">
        <v>60000000</v>
      </c>
      <c r="G14" s="43">
        <v>60000000</v>
      </c>
      <c r="H14" s="44" t="s">
        <v>75</v>
      </c>
      <c r="I14" s="44" t="s">
        <v>212</v>
      </c>
    </row>
    <row r="15" spans="2:12" x14ac:dyDescent="0.25">
      <c r="B15" s="42">
        <v>12</v>
      </c>
      <c r="C15" s="42" t="s">
        <v>92</v>
      </c>
      <c r="D15" s="42" t="s">
        <v>88</v>
      </c>
      <c r="E15" s="42">
        <v>1</v>
      </c>
      <c r="F15" s="43">
        <v>20000000</v>
      </c>
      <c r="G15" s="43">
        <v>20000000</v>
      </c>
      <c r="H15" s="44" t="s">
        <v>81</v>
      </c>
    </row>
    <row r="16" spans="2:12" x14ac:dyDescent="0.25">
      <c r="B16" s="42">
        <v>13</v>
      </c>
      <c r="C16" s="42" t="s">
        <v>93</v>
      </c>
      <c r="D16" s="42" t="s">
        <v>88</v>
      </c>
      <c r="E16" s="42">
        <v>1</v>
      </c>
      <c r="F16" s="43">
        <v>350000000</v>
      </c>
      <c r="G16" s="43">
        <v>350000000</v>
      </c>
      <c r="H16" s="44" t="s">
        <v>77</v>
      </c>
    </row>
    <row r="17" spans="2:9" x14ac:dyDescent="0.25">
      <c r="B17" s="42">
        <v>14</v>
      </c>
      <c r="C17" s="42" t="s">
        <v>94</v>
      </c>
      <c r="D17" s="42" t="s">
        <v>95</v>
      </c>
      <c r="E17" s="42">
        <v>1</v>
      </c>
      <c r="F17" s="43">
        <v>30000000</v>
      </c>
      <c r="G17" s="43">
        <v>30000000</v>
      </c>
      <c r="H17" s="44" t="s">
        <v>81</v>
      </c>
    </row>
    <row r="18" spans="2:9" x14ac:dyDescent="0.25">
      <c r="B18" s="42">
        <v>15</v>
      </c>
      <c r="C18" s="42" t="s">
        <v>96</v>
      </c>
      <c r="D18" s="42" t="s">
        <v>95</v>
      </c>
      <c r="E18" s="42">
        <v>1</v>
      </c>
      <c r="F18" s="43">
        <v>200000000</v>
      </c>
      <c r="G18" s="43">
        <v>200000000</v>
      </c>
      <c r="H18" s="44" t="s">
        <v>77</v>
      </c>
    </row>
    <row r="19" spans="2:9" x14ac:dyDescent="0.25">
      <c r="B19" s="42">
        <v>16</v>
      </c>
      <c r="C19" s="42" t="s">
        <v>97</v>
      </c>
      <c r="D19" s="42" t="s">
        <v>98</v>
      </c>
      <c r="E19" s="42">
        <v>1</v>
      </c>
      <c r="F19" s="43">
        <v>80000000</v>
      </c>
      <c r="G19" s="43">
        <v>80000000</v>
      </c>
      <c r="H19" s="44" t="s">
        <v>81</v>
      </c>
    </row>
    <row r="20" spans="2:9" x14ac:dyDescent="0.25">
      <c r="B20" s="42">
        <v>17</v>
      </c>
      <c r="C20" s="42" t="s">
        <v>99</v>
      </c>
      <c r="D20" s="42" t="s">
        <v>98</v>
      </c>
      <c r="E20" s="42">
        <v>1</v>
      </c>
      <c r="F20" s="43">
        <v>60000000</v>
      </c>
      <c r="G20" s="43">
        <v>60000000</v>
      </c>
      <c r="H20" s="44" t="s">
        <v>100</v>
      </c>
    </row>
    <row r="21" spans="2:9" x14ac:dyDescent="0.25">
      <c r="B21" s="42">
        <v>18</v>
      </c>
      <c r="C21" s="42" t="s">
        <v>101</v>
      </c>
      <c r="D21" s="42" t="s">
        <v>98</v>
      </c>
      <c r="E21" s="42">
        <v>1</v>
      </c>
      <c r="F21" s="43">
        <v>60000000</v>
      </c>
      <c r="G21" s="43">
        <v>60000000</v>
      </c>
      <c r="H21" s="44" t="s">
        <v>100</v>
      </c>
    </row>
    <row r="22" spans="2:9" x14ac:dyDescent="0.25">
      <c r="B22" s="42">
        <v>19</v>
      </c>
      <c r="C22" s="42" t="s">
        <v>102</v>
      </c>
      <c r="D22" s="42" t="s">
        <v>103</v>
      </c>
      <c r="E22" s="42">
        <v>1</v>
      </c>
      <c r="F22" s="43">
        <v>25000000</v>
      </c>
      <c r="G22" s="43">
        <v>25000000</v>
      </c>
      <c r="H22" s="44" t="s">
        <v>104</v>
      </c>
    </row>
    <row r="23" spans="2:9" x14ac:dyDescent="0.25">
      <c r="B23" s="42">
        <v>20</v>
      </c>
      <c r="C23" s="42" t="s">
        <v>105</v>
      </c>
      <c r="D23" s="42" t="s">
        <v>103</v>
      </c>
      <c r="E23" s="42">
        <v>1</v>
      </c>
      <c r="F23" s="43">
        <v>20000000</v>
      </c>
      <c r="G23" s="43">
        <v>20000000</v>
      </c>
      <c r="H23" s="44" t="s">
        <v>104</v>
      </c>
    </row>
    <row r="24" spans="2:9" x14ac:dyDescent="0.25">
      <c r="B24" s="42">
        <v>21</v>
      </c>
      <c r="C24" s="42" t="s">
        <v>106</v>
      </c>
      <c r="D24" s="42" t="s">
        <v>103</v>
      </c>
      <c r="E24" s="42">
        <v>1</v>
      </c>
      <c r="F24" s="43">
        <v>200000000</v>
      </c>
      <c r="G24" s="43">
        <v>200000000</v>
      </c>
      <c r="H24" s="44" t="s">
        <v>104</v>
      </c>
    </row>
    <row r="25" spans="2:9" x14ac:dyDescent="0.25">
      <c r="B25" s="42">
        <v>22</v>
      </c>
      <c r="C25" s="42" t="s">
        <v>107</v>
      </c>
      <c r="D25" s="42" t="s">
        <v>103</v>
      </c>
      <c r="E25" s="42">
        <v>1</v>
      </c>
      <c r="F25" s="43">
        <v>60000000</v>
      </c>
      <c r="G25" s="43">
        <v>60000000</v>
      </c>
      <c r="H25" s="44" t="s">
        <v>108</v>
      </c>
    </row>
    <row r="26" spans="2:9" ht="15.75" thickBot="1" x14ac:dyDescent="0.3">
      <c r="B26" s="45"/>
      <c r="C26" s="45"/>
      <c r="D26" s="45"/>
      <c r="E26" s="45"/>
      <c r="F26" s="46"/>
      <c r="G26" s="46">
        <f>SUM(G4:G25)</f>
        <v>2547500000</v>
      </c>
      <c r="H26" s="47"/>
      <c r="I26" s="111"/>
    </row>
    <row r="27" spans="2:9" ht="15.75" thickTop="1" x14ac:dyDescent="0.25"/>
  </sheetData>
  <autoFilter ref="C3:L26" xr:uid="{00000000-0009-0000-0000-000002000000}"/>
  <mergeCells count="1">
    <mergeCell ref="J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Januari</vt:lpstr>
      <vt:lpstr>CAPEX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Ruby</dc:creator>
  <cp:lastModifiedBy>Ruby</cp:lastModifiedBy>
  <dcterms:created xsi:type="dcterms:W3CDTF">2023-01-03T00:33:06Z</dcterms:created>
  <dcterms:modified xsi:type="dcterms:W3CDTF">2023-03-15T00:47:42Z</dcterms:modified>
</cp:coreProperties>
</file>