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NITA 2\BSC SCM 2022\"/>
    </mc:Choice>
  </mc:AlternateContent>
  <xr:revisionPtr revIDLastSave="0" documentId="13_ncr:1_{932593BE-595E-4C03-9991-91C795AC15AE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BSC DIR PROD" sheetId="2" r:id="rId1"/>
    <sheet name="Revisi BSC SCM" sheetId="1" r:id="rId2"/>
    <sheet name="Revisi BSC SCM (2)" sheetId="6" r:id="rId3"/>
    <sheet name="Sheet1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4" i="6" l="1"/>
  <c r="F63" i="1"/>
</calcChain>
</file>

<file path=xl/sharedStrings.xml><?xml version="1.0" encoding="utf-8"?>
<sst xmlns="http://schemas.openxmlformats.org/spreadsheetml/2006/main" count="602" uniqueCount="289">
  <si>
    <t>F-CBSC/CINT/2022</t>
  </si>
  <si>
    <t>PERSPECTIVES</t>
  </si>
  <si>
    <t>OBJECTIVE</t>
  </si>
  <si>
    <t>MEASUREMENT (KPI)</t>
  </si>
  <si>
    <t>TARGET</t>
  </si>
  <si>
    <t>STRATEGIC INITIATIVE</t>
  </si>
  <si>
    <t>DEPT CONTRIBUTION</t>
  </si>
  <si>
    <t>FINANCIAL</t>
  </si>
  <si>
    <t>Profitable Growth</t>
  </si>
  <si>
    <t>1. Meningkatkan efektivitas dan efisiensi biaya produksi/ COGS</t>
  </si>
  <si>
    <t>PPIC, Subkon</t>
  </si>
  <si>
    <t>Cost Effectiveness</t>
  </si>
  <si>
    <t xml:space="preserve">1. Meningkatkan program cost efisiensi 
</t>
  </si>
  <si>
    <t>CUSTOMER</t>
  </si>
  <si>
    <t>Customer Satisfaction</t>
  </si>
  <si>
    <t>2. Menurunkan complain internal (standar keberterimaan)</t>
  </si>
  <si>
    <t>3. Menurunkan complain customer lokal dan ekspor</t>
  </si>
  <si>
    <t>INTERNAL PROCESS (IP)</t>
  </si>
  <si>
    <t>Productivity</t>
  </si>
  <si>
    <t>1.  Meningkatkan produktifitas dari sumberdaya yang dimiliki secara maksimal</t>
  </si>
  <si>
    <t>Responsible Production Process</t>
  </si>
  <si>
    <t>1. Meningkatkan efektivitas program ESG</t>
  </si>
  <si>
    <t>0,012 (GJ/pcs)</t>
  </si>
  <si>
    <t>PPIC</t>
  </si>
  <si>
    <t xml:space="preserve">Pencapaian Target Intensitas Emisi CO2 </t>
  </si>
  <si>
    <t>0,033 (ton CO2/pcs)</t>
  </si>
  <si>
    <t>PPIC, Subkon, HC</t>
  </si>
  <si>
    <t>Inventory Management</t>
  </si>
  <si>
    <t>70 M</t>
  </si>
  <si>
    <t>LEARNING &amp; GROWTH (LG)</t>
  </si>
  <si>
    <t>Organization Capital</t>
  </si>
  <si>
    <t>1. Menggerakkan program Kaizen</t>
  </si>
  <si>
    <t>1/Dept/Tahun</t>
  </si>
  <si>
    <t>Implementasi 5S</t>
  </si>
  <si>
    <t>0 temuan 
Patroli 5S</t>
  </si>
  <si>
    <t>1. Implementasi program pengembangan kompetensi</t>
  </si>
  <si>
    <t>PPIC - HC</t>
  </si>
  <si>
    <t>1. Meningkatkan efektivitas pemenuhan terhadap GCG, Kode etik, Peraturan &amp; perundangan</t>
  </si>
  <si>
    <t>PPIC, PCH</t>
  </si>
  <si>
    <t>System Capital</t>
  </si>
  <si>
    <t>1. Optimalisasi penerapan sistem management ISO 9001</t>
  </si>
  <si>
    <t>1. Implementasi ISO 14001 dan 45001</t>
  </si>
  <si>
    <t>Mei 2023</t>
  </si>
  <si>
    <t>Digitalization System</t>
  </si>
  <si>
    <t>1. Pengembangan sistem informasi berbasis digitalisasi</t>
  </si>
  <si>
    <t>PPIC , IT</t>
  </si>
  <si>
    <t>2. Merealisasikan transaksi realtime di sistem SAP</t>
  </si>
  <si>
    <t>Penggunaan SAP di Departemen SCM Realtime</t>
  </si>
  <si>
    <t>1. Zero claim customer</t>
  </si>
  <si>
    <t>Kegagalan G2/ bulan</t>
  </si>
  <si>
    <t>DIREKTORAT PRODUKSI- BALANCE SCORE CARD 2023</t>
  </si>
  <si>
    <t>Akumulasi Gross Profit</t>
  </si>
  <si>
    <t xml:space="preserve">60,51 M  </t>
  </si>
  <si>
    <t xml:space="preserve">MKT &amp; Sales, BusDev, SCM, PRD, HCGA &amp; PCH </t>
  </si>
  <si>
    <t xml:space="preserve">Akumulasi NPBT </t>
  </si>
  <si>
    <t>14,49 M</t>
  </si>
  <si>
    <t>All Dept</t>
  </si>
  <si>
    <t>Operasional Expenses / Tahun terhadap Budget</t>
  </si>
  <si>
    <t>Claim/Bulan (Rupiah)</t>
  </si>
  <si>
    <t>MKT &amp; Sales, BusDev, QC, PRD, SCM</t>
  </si>
  <si>
    <t>Internal Complain per departemen/bulan</t>
  </si>
  <si>
    <t>1. Menurunkan complain internal (standar keberterimaan)</t>
  </si>
  <si>
    <t>All dept</t>
  </si>
  <si>
    <t>Komplain produk/ bulan</t>
  </si>
  <si>
    <t>1. Menurunkan complain customer lokal dan ekspor</t>
  </si>
  <si>
    <t>PRD, QC, QC, MSD,SCM</t>
  </si>
  <si>
    <t>Innovative Products</t>
  </si>
  <si>
    <t>Produk hasil pengembangan tahun 2023 dapat diserap pasar</t>
  </si>
  <si>
    <t>1. Mengembangkan produk yang inovatif dan kompetitif</t>
  </si>
  <si>
    <t>RND, QC, PRD, MKT &amp; Sales, BusDev</t>
  </si>
  <si>
    <t>Production Quality</t>
  </si>
  <si>
    <t>1. Meningkatkan kualitas produk
2. Meningkatkan kompetensi dengan pelatihan yang fokus pada human skill dan technical skill</t>
  </si>
  <si>
    <t>PRD, QC, SCM, ENG,MSD, HC&amp;GA</t>
  </si>
  <si>
    <t>Kapasitas Produksi Normal per hari</t>
  </si>
  <si>
    <t>3.000 unit</t>
  </si>
  <si>
    <t xml:space="preserve">PRD, ENG, MSD, SCM, HCGA </t>
  </si>
  <si>
    <t>Overall Equipment Efectiveness (OEE)</t>
  </si>
  <si>
    <t>1. Implementasi program Total Productive Maintenance (TPM)</t>
  </si>
  <si>
    <t>ENG, MSD &amp; PRD</t>
  </si>
  <si>
    <t xml:space="preserve">Pencapaian Target Intensitas Energi </t>
  </si>
  <si>
    <t>MSD, ENG, Corsec, All Dept</t>
  </si>
  <si>
    <t xml:space="preserve">Pencapaian Target Intensitas Waste Water </t>
  </si>
  <si>
    <t>0,06 (M3/pcs)</t>
  </si>
  <si>
    <t xml:space="preserve">Pencapaian Target Intensitas Solid Waste </t>
  </si>
  <si>
    <t>0,0005 (ton/pcs)</t>
  </si>
  <si>
    <t>Kecelakaan Kerja</t>
  </si>
  <si>
    <t>`</t>
  </si>
  <si>
    <t>1. Mengendalikan inventory material, WIP dan barang jadi</t>
  </si>
  <si>
    <t>SCM, PCH, PRD &amp; ENG, Sales&amp; Mark, BusDev, FIACO</t>
  </si>
  <si>
    <t>Kaizen Strategis</t>
  </si>
  <si>
    <t>HC&amp;GA, All Dept</t>
  </si>
  <si>
    <t>Keterlibatan Kaizen / Bulan</t>
  </si>
  <si>
    <t xml:space="preserve">1. Meningkatkan kepedulian karyawan terhadap 5S
</t>
  </si>
  <si>
    <t>Kompetensi karyawan semua level sesuai standar kompetensi</t>
  </si>
  <si>
    <t>Pemenuhan GCG,Kode etik, Peraturan &amp; Perundangan</t>
  </si>
  <si>
    <t>CMS, CorSec,HC&amp;GA, All Dept</t>
  </si>
  <si>
    <t>Optimalisasi sistem managemen ISO 9001</t>
  </si>
  <si>
    <t>100 % in Mei 2023</t>
  </si>
  <si>
    <t>CMS &amp; All Dept</t>
  </si>
  <si>
    <t>Realisasi Program Pengembangan System Management QHSE</t>
  </si>
  <si>
    <t>Realisasi Program Pengembangan SAP &amp; CINT Intranet</t>
  </si>
  <si>
    <t>1. Pengembangan sistem informasi berbasis digitalisasi
2. Merealisasikan transaksi realtime di sistem SAP</t>
  </si>
  <si>
    <t>IT &amp; All Dept</t>
  </si>
  <si>
    <t>Implementasi Industri 4.0</t>
  </si>
  <si>
    <t>Des 2023</t>
  </si>
  <si>
    <t>1. Pengembangan otomasi</t>
  </si>
  <si>
    <t>IT, MSD &amp; ENG</t>
  </si>
  <si>
    <t>2. Mengendalikan pengiriman material dari supplier</t>
  </si>
  <si>
    <t>DEPARTEMEN - PRODUKSI</t>
  </si>
  <si>
    <t>INTERNAL PROCESS</t>
  </si>
  <si>
    <t>2. Meningkatkan efektifitas management subkontraktor</t>
  </si>
  <si>
    <t>3. Meningkatkan efektifitas penyediaan material</t>
  </si>
  <si>
    <t>1. Meningkatkan efektifitas program ESG</t>
  </si>
  <si>
    <t>PPIC, CMS</t>
  </si>
  <si>
    <t>PPIC , HC  &amp; CMS</t>
  </si>
  <si>
    <t>2. Menjalankan sistem streamline proses disubkon</t>
  </si>
  <si>
    <t>1.Pencapaian Target Intensitas Energi  ( Membatasi Penggunaan Listrik)</t>
  </si>
  <si>
    <t xml:space="preserve">2.Pencapaian Target Intensitas Emisi CO2 </t>
  </si>
  <si>
    <t>3.Menurunkan tingkat kecelakaan kerja</t>
  </si>
  <si>
    <t>2. Briefing harian berkala tentang keselamatan kerja</t>
  </si>
  <si>
    <t xml:space="preserve">3.Pencapaian Target Intensitas Solid Waste </t>
  </si>
  <si>
    <t>Production quality</t>
  </si>
  <si>
    <t>1. Meningkatkan kualitas produk</t>
  </si>
  <si>
    <t>2. Meningkatkan kompetensi dengan pelatihan yang fokus pada human skill dan technical skill</t>
  </si>
  <si>
    <t>PPIC, QC</t>
  </si>
  <si>
    <t>PPIC, ENG</t>
  </si>
  <si>
    <t>1.Nilai Inventory RM &amp; WIP</t>
  </si>
  <si>
    <t xml:space="preserve">1. Jumlah kegagalan G2 </t>
  </si>
  <si>
    <t xml:space="preserve">1. Membuat Rencana Produksi </t>
  </si>
  <si>
    <t>2. Menetapkan jadwal kebutuhan &amp; pengiriman material supplier dan subkon</t>
  </si>
  <si>
    <t>2. Jawaban atas ROP</t>
  </si>
  <si>
    <t>1. Ketepatan waktu dan qty penyelesaian barang</t>
  </si>
  <si>
    <t>3. Evaluasi Jadwal vs Realisasi (RPB &amp; Delivery Schedule)</t>
  </si>
  <si>
    <t>2. Melakukan training knowledge qualitas terhadap subkontraktor</t>
  </si>
  <si>
    <t>1. Jumlah kegagalan material disebabkan oleh handling dan penyimpanan material</t>
  </si>
  <si>
    <t>1. Membuat SOP Handling Material</t>
  </si>
  <si>
    <t xml:space="preserve">2. Tingkat absensi karyawan </t>
  </si>
  <si>
    <t>PPIC, PRODUKSI,PCH</t>
  </si>
  <si>
    <t>1. Hasil poduksi per hari</t>
  </si>
  <si>
    <t>PPIC, Subkon, PCH</t>
  </si>
  <si>
    <t>PPIC, HC</t>
  </si>
  <si>
    <t>PPIC, FIACO, PCH</t>
  </si>
  <si>
    <t>1. Menentukan komposisi item produk</t>
  </si>
  <si>
    <t>3. Improve pelayanan material terhadap produksi</t>
  </si>
  <si>
    <t>1. Evaluasi tingkat kehadiran per bulan</t>
  </si>
  <si>
    <t>1. Jadwal RKB sesuai Forecast</t>
  </si>
  <si>
    <t>2. Jadwal RKB sesuai APS</t>
  </si>
  <si>
    <t>setiap tgl  6</t>
  </si>
  <si>
    <t>setiap tgl 20</t>
  </si>
  <si>
    <t>2. Membuat jadwal pengiriman material</t>
  </si>
  <si>
    <t xml:space="preserve">4. Mengendalikan kebutuhan produksi sesuai dengan alokasi kebutuhan </t>
  </si>
  <si>
    <t>1. Pemanfaatan material slow moving dan unmoving</t>
  </si>
  <si>
    <t>1. Sosialisasi terhadap subkon dan supplier untuk kemasan yang bisa dipake ulang</t>
  </si>
  <si>
    <t>1. Mematikan lampu pada saat ruangan tdk dipergunakan</t>
  </si>
  <si>
    <t>H-1</t>
  </si>
  <si>
    <t>1. Pengiriman komponen Subkon dari Jadwal Produksi</t>
  </si>
  <si>
    <t>100%  Jadwal</t>
  </si>
  <si>
    <t>1. Jadwal pengiriman material berdasarkan Rencana Produksi</t>
  </si>
  <si>
    <t>1. Mengendalikan ketersediaan material di Gudang</t>
  </si>
  <si>
    <t>1. Mengendalikan ketersediaan material di Subkon</t>
  </si>
  <si>
    <t>2. Evaluasi realisasi terhadap jadwal</t>
  </si>
  <si>
    <t>1. Menggerakkan program Kaizen / Inovasi</t>
  </si>
  <si>
    <t>1. Kaizen Strategis</t>
  </si>
  <si>
    <t>1. Membuat kaizen strategis yang dapat diikutsertakan WOW Awards</t>
  </si>
  <si>
    <t>2. Membuat A3 Report setiap bulan melalui e-mail tim Kaizen</t>
  </si>
  <si>
    <t>1. Mengimplementasikan piket 5S, program pemilahan sampah, dan penghematan energi di Departemen</t>
  </si>
  <si>
    <t>2. Melakukan perbaikan temuan 5S dan melakukan sosialisasi berkala di Departemen</t>
  </si>
  <si>
    <t xml:space="preserve">1. Kompetensi karyawan dan non staff </t>
  </si>
  <si>
    <t>2. Pelaksanaan coaching</t>
  </si>
  <si>
    <t>1. Melakukan asessment kompetensi di akhir semester 1</t>
  </si>
  <si>
    <t>2. Melaksanakan program kompetensi sesuai panduan HC</t>
  </si>
  <si>
    <t>1. Mengimplementasikan program coaching oleh Asmen dan Manajer berbasis KPI BSC yang ditetapkan</t>
  </si>
  <si>
    <t>Juli - Des</t>
  </si>
  <si>
    <t>Januari - Juni</t>
  </si>
  <si>
    <t>Pemenuhan terhadap GCG, Kode Etik, Peraturan dan Perundangan</t>
  </si>
  <si>
    <t>Maret 2023</t>
  </si>
  <si>
    <t xml:space="preserve">1. Temuan internal audit/survaliance, </t>
  </si>
  <si>
    <t>Memastikan pelaksanaan kegiatan departemen sesuai prosedur yang ditetapkan</t>
  </si>
  <si>
    <t>2. Waktu penyelesaian temuan audit</t>
  </si>
  <si>
    <t>2 Minggu</t>
  </si>
  <si>
    <t>Mengimplementasikan hasil temuan audit sesuai prosedur yang berlaku</t>
  </si>
  <si>
    <t>Menyusun job desc. dan SOP berbasis K3 dan Lingkungan di Dept.</t>
  </si>
  <si>
    <t>Menyusun job desc. dan SOP ssesuai dengan kode etik, GCG, dan Peraturan Perundangan yang berlaku</t>
  </si>
  <si>
    <t>1. Realisasi program pengembangan sistem manajemen QHSE</t>
  </si>
  <si>
    <t>2. Tingkat kecelakaan kerja</t>
  </si>
  <si>
    <t>Melakukan sosialisasi APD dan Prosedur K3 di Dept. sesuai program HC</t>
  </si>
  <si>
    <t>Membuat analisa data berdasarkan data SAP</t>
  </si>
  <si>
    <t>2. Meningkatkan kepedulian karyawan pada 5S</t>
  </si>
  <si>
    <t>3. Implementasi program pengembangan kompetensi</t>
  </si>
  <si>
    <t>4. Meningkatkan efektifitas pemenuhan terhadap GCG, Kode Etik, Peraturan dan Perundangan</t>
  </si>
  <si>
    <t>2. Keterlibatan Kaizen per bulan</t>
  </si>
  <si>
    <t>1. Implementasi 5S</t>
  </si>
  <si>
    <t>100% staf berada pada kategori match and above</t>
  </si>
  <si>
    <t>1. Sistem informasi Schedule Kedatangan Barang</t>
  </si>
  <si>
    <t>Januari 2023</t>
  </si>
  <si>
    <t>1. Pengawasan terhadap penggunaan APD yang lengkap</t>
  </si>
  <si>
    <t>1.Sosialisasi terhadap supplier dan subkon agar kendaraanya lulus uji emisi</t>
  </si>
  <si>
    <t>2. Mengimplementasikan program coaching oleh Asmen dan Manajer berbasis asessment kompetensi</t>
  </si>
  <si>
    <t>Disiplin dalam input data setiap jam</t>
  </si>
  <si>
    <t>Jumlah input data 100% setiap jam</t>
  </si>
  <si>
    <t>4. Kecepatan  Respon terhadap informasi yang dibutuhkan</t>
  </si>
  <si>
    <t>2. Melakukan coaching/conseling</t>
  </si>
  <si>
    <t>47 M</t>
  </si>
  <si>
    <t>Meembuat  Dashboard Pengontrolan schedule &amp; Pengiriman material</t>
  </si>
  <si>
    <t xml:space="preserve">1. Menjalankan Prosedur &amp; kecepatan menjawab kesanggupan </t>
  </si>
  <si>
    <t>2. Ketersediaan informasi stock material  diinternal dan subkon</t>
  </si>
  <si>
    <t>1. Mengendalikan inventory material, WIP , Barang Jadi</t>
  </si>
  <si>
    <t>2 Subkon</t>
  </si>
  <si>
    <t>1. Sosialisasi dan develop subkontraktor mengenai perubahan sistem kerja sama produksi subkon menjadi sistem jual-beli</t>
  </si>
  <si>
    <t>PPIC, PCH, FIACO</t>
  </si>
  <si>
    <t>1. Realisasi biaya bahan baku terhadap nilai sales Single dari budget</t>
  </si>
  <si>
    <t>1. Melakukan identifikasi stock sebelum pelaksanaan RKB</t>
  </si>
  <si>
    <t>4. Meningkatkan efektiftas program Planning &amp; Scheduling</t>
  </si>
  <si>
    <t>1. Meningkatkan program cost efisiensi</t>
  </si>
  <si>
    <t>1. Memastikan alur proses produksi subkon sesuai dengan SOP</t>
  </si>
  <si>
    <t>3. Melakukan pengecekan pelaksanaan maintenance mesin dan sarana secara berkala di subkontraktor</t>
  </si>
  <si>
    <t>2. Realisasi biaya subkon terhadap nilai sales single dari budget</t>
  </si>
  <si>
    <t>1. Streamline proses delivery material</t>
  </si>
  <si>
    <t>DIREKTORAT SCM-BALANCE SCORE CARD 2023</t>
  </si>
  <si>
    <t>3. Migrasi sistem pengadaan material subkontraktor menjadi sistem jual-beli</t>
  </si>
  <si>
    <t>2. Evaluasi Subkontraktor</t>
  </si>
  <si>
    <t>2. Menentukan target produksi subkon sesuai dengan kebutuhan internal</t>
  </si>
  <si>
    <t>1. Evaluasi terhadap Kegagalan Produksi, Realisasi Jadwal, dan Respon.</t>
  </si>
  <si>
    <t>1bln 1x</t>
  </si>
  <si>
    <t>2. Evaluasi Supplier</t>
  </si>
  <si>
    <t>1. Melakukan evaluasi terhadap terhadap ketepatan waktu dan qty</t>
  </si>
  <si>
    <t>H+0</t>
  </si>
  <si>
    <t>Sistem UAS dan APS berbasis SAP</t>
  </si>
  <si>
    <t>1. Menetapkan pengiriman dari supplier / subkon langsung ke tempat yg di tentukan Baros/Industri</t>
  </si>
  <si>
    <t>4. Improve sistem penyimpanan material sesuai karakteristik material &amp; layout</t>
  </si>
  <si>
    <t>3 Hari</t>
  </si>
  <si>
    <t>2. Evaluasi Delevery tanpa Po</t>
  </si>
  <si>
    <t>BOBOT</t>
  </si>
  <si>
    <t>1. Pengendalian pemakaian material</t>
  </si>
  <si>
    <t>Memindahkan jam kerja administrasi dari 7.30 menjadi  0.9.00</t>
  </si>
  <si>
    <t>Ware House, MRP , Subkon</t>
  </si>
  <si>
    <t>MRP</t>
  </si>
  <si>
    <t>Subkon, Ware House</t>
  </si>
  <si>
    <t>Ware House, MRP , Subkon,Adm</t>
  </si>
  <si>
    <t>Adm</t>
  </si>
  <si>
    <t>MRP,Adm</t>
  </si>
  <si>
    <t>Ware House, MRP , Subkon,ADm</t>
  </si>
  <si>
    <t>Ware House, MRP , Subkon, adm</t>
  </si>
  <si>
    <t>Ware House, MRP , Subkon,adm</t>
  </si>
  <si>
    <t>Subkon,ware house,adm</t>
  </si>
  <si>
    <t>0,25%</t>
  </si>
  <si>
    <t>EVALUASI TARGET</t>
  </si>
  <si>
    <t>On Progress</t>
  </si>
  <si>
    <t>7 Hari</t>
  </si>
  <si>
    <t>tgl 6/bln</t>
  </si>
  <si>
    <t xml:space="preserve"> tgl 20/ bln</t>
  </si>
  <si>
    <t>Dlm proses persiapan Sarana</t>
  </si>
  <si>
    <t>Job Desk &amp; HIRAC</t>
  </si>
  <si>
    <t>Sosilisasi  Program</t>
  </si>
  <si>
    <t xml:space="preserve">Pembenahan di gudang Rm &amp; Perbaikan  Box utk subkon </t>
  </si>
  <si>
    <t>Tunggu hasil dari Accounting</t>
  </si>
  <si>
    <t xml:space="preserve">Tingkat kegaalan di Hinani &amp; HMS </t>
  </si>
  <si>
    <t>Februari  kesepakatan dgn HMS</t>
  </si>
  <si>
    <t>Jadwal Jan + Penarikan dari bulan selanjutnya</t>
  </si>
  <si>
    <t>KPI Subkon</t>
  </si>
  <si>
    <t>Penilaian Supplier</t>
  </si>
  <si>
    <t>1.Effisiensi Penggunaan Lampu</t>
  </si>
  <si>
    <t>Lampu dimatikan mulan Jam 11.30-12.20</t>
  </si>
  <si>
    <t>Memberikan surat Himbauan</t>
  </si>
  <si>
    <t>Blm dilakukan</t>
  </si>
  <si>
    <t>Competency &amp; Job Desc sdh selesai</t>
  </si>
  <si>
    <t>Sdh Direalisasikan blm dimasukan ke dlm Intranet</t>
  </si>
  <si>
    <t>Membereskan,mengidentifkasi ,memisahkan waste yg ada di RM</t>
  </si>
  <si>
    <t>Rata2 perhari dlm 1 bulan</t>
  </si>
  <si>
    <t>msh byk kendala baik terutama dari internal</t>
  </si>
  <si>
    <t>Pembuatan Matric competency sdh dilakukan</t>
  </si>
  <si>
    <t>blm ada</t>
  </si>
  <si>
    <t>Keterangan</t>
  </si>
  <si>
    <t>49.176 M</t>
  </si>
  <si>
    <t>2.993 unit</t>
  </si>
  <si>
    <t>2.496 unit</t>
  </si>
  <si>
    <t>1 subkon</t>
  </si>
  <si>
    <t>1 hari</t>
  </si>
  <si>
    <t>1 bln 1 x</t>
  </si>
  <si>
    <t>Terkendala dgn lock closing</t>
  </si>
  <si>
    <t>Blm konsisten</t>
  </si>
  <si>
    <t>msh diolah team SAP</t>
  </si>
  <si>
    <t>34.721M</t>
  </si>
  <si>
    <t>WIP msh tunggu Info Accounting</t>
  </si>
  <si>
    <t>Tgl 20/bln</t>
  </si>
  <si>
    <t>Feb</t>
  </si>
  <si>
    <t>Komponen roland</t>
  </si>
  <si>
    <t>msh tunggu accounting</t>
  </si>
  <si>
    <t>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</si>
</sst>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164" formatCode="0.0%"/>
    <numFmt numFmtId="165" formatCode="_-* #,##0_-;\-* #,##0_-;_-* &quot;-&quot;_-;_-@_-"/>
    <numFmt numFmtId="166" formatCode="_-* #,##0.00_-;\-* #,##0.00_-;_-* &quot;-&quot;??_-;_-@_-"/>
    <numFmt numFmtId="167" formatCode="0.0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8"/>
      <color theme="1"/>
      <name val="Arial"/>
      <family val="2"/>
    </font>
    <font>
      <sz val="11"/>
      <color indexed="8"/>
      <name val="Calibri"/>
      <family val="2"/>
    </font>
    <font>
      <b/>
      <sz val="11"/>
      <color indexed="8"/>
      <name val="Arial Narrow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indexed="8"/>
      <name val="Calibri"/>
      <family val="2"/>
      <scheme val="minor"/>
    </font>
    <font>
      <sz val="1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FFFF00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3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34"/>
      </patternFill>
    </fill>
  </fills>
  <borders count="46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9" fontId="1" fillId="0" borderId="0" applyFont="0" applyFill="0" applyBorder="0" applyAlignment="0" applyProtection="0"/>
    <xf numFmtId="0" fontId="4" fillId="0" borderId="0"/>
    <xf numFmtId="165" fontId="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6" fontId="1" fillId="0" borderId="0" applyFont="0" applyFill="0" applyBorder="0" applyAlignment="0" applyProtection="0"/>
    <xf numFmtId="41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9" fillId="0" borderId="0"/>
    <xf numFmtId="41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</cellStyleXfs>
  <cellXfs count="341">
    <xf numFmtId="0" fontId="0" fillId="0" borderId="0" xfId="0"/>
    <xf numFmtId="0" fontId="0" fillId="5" borderId="0" xfId="0" applyFill="1" applyAlignment="1">
      <alignment vertical="center"/>
    </xf>
    <xf numFmtId="0" fontId="0" fillId="6" borderId="9" xfId="0" applyFill="1" applyBorder="1" applyAlignment="1">
      <alignment horizontal="left" vertical="center" wrapText="1"/>
    </xf>
    <xf numFmtId="0" fontId="6" fillId="7" borderId="12" xfId="2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8" fillId="8" borderId="9" xfId="0" applyFont="1" applyFill="1" applyBorder="1" applyAlignment="1">
      <alignment vertical="center" wrapText="1"/>
    </xf>
    <xf numFmtId="0" fontId="4" fillId="0" borderId="0" xfId="2" applyAlignment="1">
      <alignment vertical="center"/>
    </xf>
    <xf numFmtId="0" fontId="4" fillId="0" borderId="0" xfId="2" applyAlignment="1">
      <alignment vertical="center" wrapText="1"/>
    </xf>
    <xf numFmtId="0" fontId="6" fillId="8" borderId="9" xfId="2" applyFont="1" applyFill="1" applyBorder="1" applyAlignment="1">
      <alignment horizontal="left" vertical="center" wrapText="1"/>
    </xf>
    <xf numFmtId="164" fontId="6" fillId="8" borderId="9" xfId="2" applyNumberFormat="1" applyFont="1" applyFill="1" applyBorder="1" applyAlignment="1">
      <alignment horizontal="center" vertical="center"/>
    </xf>
    <xf numFmtId="0" fontId="6" fillId="8" borderId="22" xfId="2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8" borderId="9" xfId="2" applyFont="1" applyFill="1" applyBorder="1" applyAlignment="1">
      <alignment horizontal="center" vertical="center" wrapText="1"/>
    </xf>
    <xf numFmtId="0" fontId="7" fillId="8" borderId="12" xfId="0" applyFont="1" applyFill="1" applyBorder="1" applyAlignment="1">
      <alignment vertical="center" readingOrder="1"/>
    </xf>
    <xf numFmtId="9" fontId="6" fillId="8" borderId="9" xfId="2" applyNumberFormat="1" applyFont="1" applyFill="1" applyBorder="1" applyAlignment="1">
      <alignment horizontal="center" vertical="center"/>
    </xf>
    <xf numFmtId="0" fontId="6" fillId="6" borderId="9" xfId="2" applyFont="1" applyFill="1" applyBorder="1" applyAlignment="1">
      <alignment vertical="center" wrapText="1"/>
    </xf>
    <xf numFmtId="0" fontId="8" fillId="6" borderId="9" xfId="2" quotePrefix="1" applyFont="1" applyFill="1" applyBorder="1" applyAlignment="1">
      <alignment horizontal="center" vertical="center" wrapText="1"/>
    </xf>
    <xf numFmtId="0" fontId="6" fillId="6" borderId="22" xfId="2" applyFont="1" applyFill="1" applyBorder="1" applyAlignment="1">
      <alignment horizontal="center" vertical="center" wrapText="1"/>
    </xf>
    <xf numFmtId="0" fontId="6" fillId="6" borderId="9" xfId="2" applyFont="1" applyFill="1" applyBorder="1" applyAlignment="1">
      <alignment horizontal="left" vertical="center" wrapText="1"/>
    </xf>
    <xf numFmtId="0" fontId="8" fillId="6" borderId="9" xfId="2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 wrapText="1" readingOrder="1"/>
    </xf>
    <xf numFmtId="9" fontId="8" fillId="6" borderId="9" xfId="2" quotePrefix="1" applyNumberFormat="1" applyFont="1" applyFill="1" applyBorder="1" applyAlignment="1">
      <alignment horizontal="center" vertical="center" wrapText="1"/>
    </xf>
    <xf numFmtId="0" fontId="0" fillId="6" borderId="9" xfId="0" applyFill="1" applyBorder="1" applyAlignment="1">
      <alignment vertical="center" wrapText="1"/>
    </xf>
    <xf numFmtId="0" fontId="6" fillId="9" borderId="22" xfId="2" applyFont="1" applyFill="1" applyBorder="1" applyAlignment="1">
      <alignment horizontal="center" vertical="center" wrapText="1"/>
    </xf>
    <xf numFmtId="0" fontId="7" fillId="7" borderId="9" xfId="0" applyFont="1" applyFill="1" applyBorder="1" applyAlignment="1">
      <alignment horizontal="center" vertical="center" wrapText="1" readingOrder="1"/>
    </xf>
    <xf numFmtId="0" fontId="6" fillId="7" borderId="24" xfId="2" applyFont="1" applyFill="1" applyBorder="1" applyAlignment="1">
      <alignment horizontal="center" vertical="center" wrapText="1"/>
    </xf>
    <xf numFmtId="0" fontId="6" fillId="7" borderId="9" xfId="2" applyFont="1" applyFill="1" applyBorder="1" applyAlignment="1">
      <alignment horizontal="left" vertical="center" wrapText="1"/>
    </xf>
    <xf numFmtId="3" fontId="8" fillId="7" borderId="9" xfId="0" applyNumberFormat="1" applyFont="1" applyFill="1" applyBorder="1" applyAlignment="1">
      <alignment horizontal="center" vertical="center" wrapText="1"/>
    </xf>
    <xf numFmtId="0" fontId="6" fillId="7" borderId="22" xfId="2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9" fontId="8" fillId="7" borderId="9" xfId="1" applyFont="1" applyFill="1" applyBorder="1" applyAlignment="1">
      <alignment horizontal="center" vertical="center" wrapText="1"/>
    </xf>
    <xf numFmtId="0" fontId="6" fillId="9" borderId="9" xfId="2" applyFont="1" applyFill="1" applyBorder="1" applyAlignment="1">
      <alignment horizontal="left" vertical="center" wrapText="1"/>
    </xf>
    <xf numFmtId="0" fontId="8" fillId="9" borderId="9" xfId="1" applyNumberFormat="1" applyFont="1" applyFill="1" applyBorder="1" applyAlignment="1">
      <alignment horizontal="center" vertical="center"/>
    </xf>
    <xf numFmtId="0" fontId="8" fillId="7" borderId="9" xfId="2" applyFont="1" applyFill="1" applyBorder="1" applyAlignment="1">
      <alignment horizontal="center" vertical="center" wrapText="1"/>
    </xf>
    <xf numFmtId="0" fontId="8" fillId="9" borderId="9" xfId="2" applyFont="1" applyFill="1" applyBorder="1" applyAlignment="1">
      <alignment horizontal="center" vertical="center" wrapText="1"/>
    </xf>
    <xf numFmtId="0" fontId="6" fillId="7" borderId="9" xfId="2" applyFont="1" applyFill="1" applyBorder="1" applyAlignment="1">
      <alignment vertical="center" wrapText="1"/>
    </xf>
    <xf numFmtId="164" fontId="8" fillId="7" borderId="9" xfId="0" applyNumberFormat="1" applyFont="1" applyFill="1" applyBorder="1" applyAlignment="1">
      <alignment horizontal="center" vertical="center"/>
    </xf>
    <xf numFmtId="0" fontId="0" fillId="7" borderId="9" xfId="0" applyFill="1" applyBorder="1" applyAlignment="1">
      <alignment horizontal="left" vertical="center" wrapText="1"/>
    </xf>
    <xf numFmtId="0" fontId="6" fillId="10" borderId="9" xfId="2" applyFont="1" applyFill="1" applyBorder="1" applyAlignment="1">
      <alignment horizontal="left" vertical="center" wrapText="1"/>
    </xf>
    <xf numFmtId="9" fontId="8" fillId="10" borderId="9" xfId="0" applyNumberFormat="1" applyFont="1" applyFill="1" applyBorder="1" applyAlignment="1">
      <alignment horizontal="center" vertical="center" wrapText="1"/>
    </xf>
    <xf numFmtId="0" fontId="6" fillId="10" borderId="12" xfId="2" applyFont="1" applyFill="1" applyBorder="1" applyAlignment="1">
      <alignment horizontal="left" vertical="center" wrapText="1"/>
    </xf>
    <xf numFmtId="0" fontId="6" fillId="10" borderId="13" xfId="2" applyFont="1" applyFill="1" applyBorder="1" applyAlignment="1">
      <alignment vertical="center" wrapText="1"/>
    </xf>
    <xf numFmtId="0" fontId="6" fillId="10" borderId="25" xfId="2" applyFont="1" applyFill="1" applyBorder="1" applyAlignment="1">
      <alignment horizontal="center" vertical="center" wrapText="1"/>
    </xf>
    <xf numFmtId="17" fontId="8" fillId="10" borderId="9" xfId="0" applyNumberFormat="1" applyFont="1" applyFill="1" applyBorder="1" applyAlignment="1">
      <alignment horizontal="center" vertical="center" wrapText="1"/>
    </xf>
    <xf numFmtId="0" fontId="8" fillId="10" borderId="9" xfId="0" applyFont="1" applyFill="1" applyBorder="1" applyAlignment="1">
      <alignment horizontal="left" vertical="center" wrapText="1"/>
    </xf>
    <xf numFmtId="0" fontId="6" fillId="10" borderId="22" xfId="2" applyFont="1" applyFill="1" applyBorder="1" applyAlignment="1">
      <alignment horizontal="center" vertical="center" wrapText="1"/>
    </xf>
    <xf numFmtId="0" fontId="6" fillId="10" borderId="15" xfId="2" applyFont="1" applyFill="1" applyBorder="1" applyAlignment="1">
      <alignment horizontal="left" vertical="center" wrapText="1"/>
    </xf>
    <xf numFmtId="17" fontId="8" fillId="10" borderId="9" xfId="0" quotePrefix="1" applyNumberFormat="1" applyFont="1" applyFill="1" applyBorder="1" applyAlignment="1">
      <alignment horizontal="center" vertical="center" wrapText="1"/>
    </xf>
    <xf numFmtId="0" fontId="8" fillId="10" borderId="9" xfId="0" quotePrefix="1" applyFont="1" applyFill="1" applyBorder="1" applyAlignment="1">
      <alignment horizontal="left" vertical="center" wrapText="1"/>
    </xf>
    <xf numFmtId="0" fontId="8" fillId="10" borderId="9" xfId="0" applyFont="1" applyFill="1" applyBorder="1" applyAlignment="1">
      <alignment vertical="center" wrapText="1"/>
    </xf>
    <xf numFmtId="0" fontId="6" fillId="10" borderId="28" xfId="2" applyFont="1" applyFill="1" applyBorder="1" applyAlignment="1">
      <alignment horizontal="left" vertical="center" wrapText="1"/>
    </xf>
    <xf numFmtId="17" fontId="8" fillId="10" borderId="28" xfId="0" quotePrefix="1" applyNumberFormat="1" applyFont="1" applyFill="1" applyBorder="1" applyAlignment="1">
      <alignment horizontal="center" vertical="center" wrapText="1"/>
    </xf>
    <xf numFmtId="0" fontId="8" fillId="10" borderId="28" xfId="0" applyFont="1" applyFill="1" applyBorder="1" applyAlignment="1">
      <alignment vertical="center"/>
    </xf>
    <xf numFmtId="0" fontId="6" fillId="10" borderId="29" xfId="2" applyFont="1" applyFill="1" applyBorder="1" applyAlignment="1">
      <alignment horizontal="center" vertical="center" wrapText="1"/>
    </xf>
    <xf numFmtId="0" fontId="8" fillId="14" borderId="9" xfId="1" applyNumberFormat="1" applyFont="1" applyFill="1" applyBorder="1" applyAlignment="1">
      <alignment horizontal="center" vertical="center"/>
    </xf>
    <xf numFmtId="0" fontId="8" fillId="14" borderId="9" xfId="2" applyFont="1" applyFill="1" applyBorder="1" applyAlignment="1">
      <alignment horizontal="center" vertical="center" wrapText="1"/>
    </xf>
    <xf numFmtId="0" fontId="8" fillId="14" borderId="9" xfId="0" applyFont="1" applyFill="1" applyBorder="1" applyAlignment="1">
      <alignment horizontal="left" vertical="center"/>
    </xf>
    <xf numFmtId="0" fontId="0" fillId="0" borderId="16" xfId="0" applyBorder="1" applyAlignment="1">
      <alignment vertical="center"/>
    </xf>
    <xf numFmtId="0" fontId="10" fillId="3" borderId="17" xfId="2" applyFont="1" applyFill="1" applyBorder="1" applyAlignment="1">
      <alignment horizontal="center" vertical="center"/>
    </xf>
    <xf numFmtId="0" fontId="10" fillId="3" borderId="10" xfId="2" applyFont="1" applyFill="1" applyBorder="1" applyAlignment="1">
      <alignment horizontal="center" vertical="center"/>
    </xf>
    <xf numFmtId="0" fontId="10" fillId="3" borderId="18" xfId="2" applyFont="1" applyFill="1" applyBorder="1" applyAlignment="1">
      <alignment horizontal="center" vertical="center"/>
    </xf>
    <xf numFmtId="0" fontId="10" fillId="3" borderId="18" xfId="2" applyFont="1" applyFill="1" applyBorder="1" applyAlignment="1">
      <alignment horizontal="center" vertical="center" wrapText="1"/>
    </xf>
    <xf numFmtId="9" fontId="8" fillId="14" borderId="9" xfId="0" applyNumberFormat="1" applyFont="1" applyFill="1" applyBorder="1" applyAlignment="1">
      <alignment horizontal="center" vertical="center"/>
    </xf>
    <xf numFmtId="0" fontId="8" fillId="14" borderId="9" xfId="0" applyFont="1" applyFill="1" applyBorder="1" applyAlignment="1">
      <alignment vertical="center"/>
    </xf>
    <xf numFmtId="0" fontId="8" fillId="10" borderId="9" xfId="0" applyFont="1" applyFill="1" applyBorder="1" applyAlignment="1">
      <alignment horizontal="center" vertical="center" wrapText="1"/>
    </xf>
    <xf numFmtId="9" fontId="8" fillId="12" borderId="9" xfId="2" applyNumberFormat="1" applyFont="1" applyFill="1" applyBorder="1" applyAlignment="1">
      <alignment horizontal="center" vertical="center"/>
    </xf>
    <xf numFmtId="0" fontId="8" fillId="11" borderId="9" xfId="0" applyFont="1" applyFill="1" applyBorder="1" applyAlignment="1">
      <alignment vertical="center"/>
    </xf>
    <xf numFmtId="0" fontId="8" fillId="13" borderId="9" xfId="0" applyFont="1" applyFill="1" applyBorder="1" applyAlignment="1">
      <alignment vertical="center"/>
    </xf>
    <xf numFmtId="0" fontId="8" fillId="14" borderId="9" xfId="2" applyFont="1" applyFill="1" applyBorder="1" applyAlignment="1">
      <alignment horizontal="left" vertical="center" wrapText="1"/>
    </xf>
    <xf numFmtId="0" fontId="8" fillId="13" borderId="9" xfId="0" applyFont="1" applyFill="1" applyBorder="1" applyAlignment="1">
      <alignment horizontal="left" vertical="center" wrapText="1"/>
    </xf>
    <xf numFmtId="9" fontId="8" fillId="13" borderId="9" xfId="0" applyNumberFormat="1" applyFont="1" applyFill="1" applyBorder="1" applyAlignment="1">
      <alignment horizontal="center" vertical="center"/>
    </xf>
    <xf numFmtId="0" fontId="8" fillId="13" borderId="9" xfId="0" applyFont="1" applyFill="1" applyBorder="1" applyAlignment="1">
      <alignment vertical="center" wrapText="1"/>
    </xf>
    <xf numFmtId="0" fontId="8" fillId="10" borderId="9" xfId="0" applyFont="1" applyFill="1" applyBorder="1" applyAlignment="1">
      <alignment vertical="center"/>
    </xf>
    <xf numFmtId="0" fontId="8" fillId="10" borderId="9" xfId="2" applyFont="1" applyFill="1" applyBorder="1" applyAlignment="1">
      <alignment vertical="center" wrapText="1"/>
    </xf>
    <xf numFmtId="0" fontId="8" fillId="10" borderId="9" xfId="2" applyFont="1" applyFill="1" applyBorder="1" applyAlignment="1">
      <alignment horizontal="left" vertical="center" wrapText="1"/>
    </xf>
    <xf numFmtId="0" fontId="8" fillId="10" borderId="9" xfId="0" applyFont="1" applyFill="1" applyBorder="1" applyAlignment="1">
      <alignment horizontal="center" vertical="center"/>
    </xf>
    <xf numFmtId="0" fontId="8" fillId="12" borderId="9" xfId="2" applyFont="1" applyFill="1" applyBorder="1" applyAlignment="1">
      <alignment vertical="center"/>
    </xf>
    <xf numFmtId="0" fontId="8" fillId="14" borderId="9" xfId="0" applyFont="1" applyFill="1" applyBorder="1" applyAlignment="1">
      <alignment vertical="center" wrapText="1"/>
    </xf>
    <xf numFmtId="0" fontId="8" fillId="13" borderId="12" xfId="0" applyFont="1" applyFill="1" applyBorder="1" applyAlignment="1">
      <alignment horizontal="left" vertical="center" wrapText="1"/>
    </xf>
    <xf numFmtId="0" fontId="8" fillId="14" borderId="9" xfId="0" applyFont="1" applyFill="1" applyBorder="1" applyAlignment="1">
      <alignment horizontal="left" vertical="center" wrapText="1"/>
    </xf>
    <xf numFmtId="0" fontId="8" fillId="15" borderId="9" xfId="0" applyFont="1" applyFill="1" applyBorder="1" applyAlignment="1">
      <alignment vertical="center" wrapText="1"/>
    </xf>
    <xf numFmtId="9" fontId="8" fillId="15" borderId="9" xfId="0" applyNumberFormat="1" applyFont="1" applyFill="1" applyBorder="1" applyAlignment="1">
      <alignment horizontal="center" vertical="center" wrapText="1"/>
    </xf>
    <xf numFmtId="0" fontId="8" fillId="15" borderId="9" xfId="0" applyFont="1" applyFill="1" applyBorder="1" applyAlignment="1">
      <alignment vertical="center"/>
    </xf>
    <xf numFmtId="0" fontId="0" fillId="10" borderId="0" xfId="0" applyFill="1" applyAlignment="1">
      <alignment vertical="center"/>
    </xf>
    <xf numFmtId="0" fontId="8" fillId="14" borderId="9" xfId="2" applyFont="1" applyFill="1" applyBorder="1" applyAlignment="1">
      <alignment vertical="center" wrapText="1"/>
    </xf>
    <xf numFmtId="17" fontId="8" fillId="10" borderId="9" xfId="0" applyNumberFormat="1" applyFont="1" applyFill="1" applyBorder="1" applyAlignment="1">
      <alignment horizontal="center" vertical="center"/>
    </xf>
    <xf numFmtId="9" fontId="8" fillId="13" borderId="9" xfId="0" applyNumberFormat="1" applyFont="1" applyFill="1" applyBorder="1" applyAlignment="1">
      <alignment horizontal="center" vertical="center" wrapText="1"/>
    </xf>
    <xf numFmtId="10" fontId="8" fillId="14" borderId="9" xfId="0" applyNumberFormat="1" applyFont="1" applyFill="1" applyBorder="1" applyAlignment="1">
      <alignment horizontal="center" vertical="center"/>
    </xf>
    <xf numFmtId="9" fontId="8" fillId="10" borderId="9" xfId="0" applyNumberFormat="1" applyFont="1" applyFill="1" applyBorder="1" applyAlignment="1">
      <alignment horizontal="center" vertical="center"/>
    </xf>
    <xf numFmtId="0" fontId="10" fillId="4" borderId="10" xfId="2" applyFont="1" applyFill="1" applyBorder="1" applyAlignment="1">
      <alignment horizontal="center" vertical="center" wrapText="1"/>
    </xf>
    <xf numFmtId="0" fontId="8" fillId="13" borderId="37" xfId="0" applyFont="1" applyFill="1" applyBorder="1" applyAlignment="1">
      <alignment horizontal="left" vertical="center" wrapText="1"/>
    </xf>
    <xf numFmtId="0" fontId="8" fillId="14" borderId="37" xfId="0" applyFont="1" applyFill="1" applyBorder="1" applyAlignment="1">
      <alignment horizontal="left" vertical="center" wrapText="1"/>
    </xf>
    <xf numFmtId="0" fontId="8" fillId="14" borderId="37" xfId="0" applyFont="1" applyFill="1" applyBorder="1" applyAlignment="1">
      <alignment vertical="center" wrapText="1"/>
    </xf>
    <xf numFmtId="0" fontId="8" fillId="10" borderId="37" xfId="0" applyFont="1" applyFill="1" applyBorder="1" applyAlignment="1">
      <alignment vertical="center" wrapText="1"/>
    </xf>
    <xf numFmtId="0" fontId="8" fillId="10" borderId="37" xfId="0" applyFont="1" applyFill="1" applyBorder="1" applyAlignment="1">
      <alignment horizontal="left" vertical="center" wrapText="1"/>
    </xf>
    <xf numFmtId="0" fontId="0" fillId="0" borderId="9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vertical="center" wrapText="1"/>
    </xf>
    <xf numFmtId="9" fontId="8" fillId="14" borderId="9" xfId="2" applyNumberFormat="1" applyFont="1" applyFill="1" applyBorder="1" applyAlignment="1">
      <alignment horizontal="center" vertical="center" wrapText="1"/>
    </xf>
    <xf numFmtId="9" fontId="0" fillId="10" borderId="9" xfId="0" applyNumberFormat="1" applyFill="1" applyBorder="1" applyAlignment="1">
      <alignment horizontal="center" vertical="center"/>
    </xf>
    <xf numFmtId="9" fontId="8" fillId="10" borderId="9" xfId="2" applyNumberFormat="1" applyFont="1" applyFill="1" applyBorder="1" applyAlignment="1">
      <alignment horizontal="center" vertical="center" wrapText="1"/>
    </xf>
    <xf numFmtId="9" fontId="0" fillId="5" borderId="0" xfId="1" applyFont="1" applyFill="1" applyAlignment="1">
      <alignment vertical="center"/>
    </xf>
    <xf numFmtId="0" fontId="10" fillId="3" borderId="39" xfId="2" applyFont="1" applyFill="1" applyBorder="1" applyAlignment="1">
      <alignment horizontal="center" vertical="center" wrapText="1"/>
    </xf>
    <xf numFmtId="0" fontId="10" fillId="3" borderId="41" xfId="2" applyFont="1" applyFill="1" applyBorder="1" applyAlignment="1">
      <alignment horizontal="center" vertical="center" wrapText="1"/>
    </xf>
    <xf numFmtId="0" fontId="10" fillId="3" borderId="15" xfId="2" applyFont="1" applyFill="1" applyBorder="1" applyAlignment="1">
      <alignment horizontal="center" vertical="center" wrapText="1"/>
    </xf>
    <xf numFmtId="0" fontId="0" fillId="0" borderId="34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44" xfId="0" applyBorder="1" applyAlignment="1">
      <alignment vertical="center" wrapText="1"/>
    </xf>
    <xf numFmtId="0" fontId="0" fillId="0" borderId="44" xfId="0" applyBorder="1" applyAlignment="1">
      <alignment horizontal="center" vertical="center"/>
    </xf>
    <xf numFmtId="0" fontId="8" fillId="10" borderId="22" xfId="0" applyFont="1" applyFill="1" applyBorder="1" applyAlignment="1">
      <alignment vertical="center" wrapText="1"/>
    </xf>
    <xf numFmtId="0" fontId="8" fillId="10" borderId="22" xfId="0" applyFont="1" applyFill="1" applyBorder="1" applyAlignment="1">
      <alignment horizontal="left" vertical="center" wrapText="1"/>
    </xf>
    <xf numFmtId="0" fontId="8" fillId="14" borderId="22" xfId="0" applyFont="1" applyFill="1" applyBorder="1" applyAlignment="1">
      <alignment horizontal="left" vertical="center" wrapText="1"/>
    </xf>
    <xf numFmtId="0" fontId="8" fillId="14" borderId="22" xfId="0" applyFont="1" applyFill="1" applyBorder="1" applyAlignment="1">
      <alignment vertical="center" wrapText="1"/>
    </xf>
    <xf numFmtId="0" fontId="8" fillId="13" borderId="22" xfId="0" applyFont="1" applyFill="1" applyBorder="1" applyAlignment="1">
      <alignment horizontal="left" vertical="center" wrapText="1"/>
    </xf>
    <xf numFmtId="0" fontId="10" fillId="4" borderId="25" xfId="2" applyFont="1" applyFill="1" applyBorder="1" applyAlignment="1">
      <alignment horizontal="center" vertical="center" wrapText="1"/>
    </xf>
    <xf numFmtId="0" fontId="10" fillId="3" borderId="10" xfId="2" applyFont="1" applyFill="1" applyBorder="1" applyAlignment="1">
      <alignment vertical="center" wrapText="1"/>
    </xf>
    <xf numFmtId="0" fontId="10" fillId="3" borderId="11" xfId="2" applyFont="1" applyFill="1" applyBorder="1" applyAlignment="1">
      <alignment vertical="center" wrapText="1"/>
    </xf>
    <xf numFmtId="9" fontId="8" fillId="14" borderId="12" xfId="0" applyNumberFormat="1" applyFont="1" applyFill="1" applyBorder="1" applyAlignment="1">
      <alignment horizontal="center" vertical="center"/>
    </xf>
    <xf numFmtId="0" fontId="8" fillId="14" borderId="13" xfId="0" applyFont="1" applyFill="1" applyBorder="1" applyAlignment="1">
      <alignment horizontal="center" vertical="center"/>
    </xf>
    <xf numFmtId="9" fontId="8" fillId="14" borderId="13" xfId="0" applyNumberFormat="1" applyFont="1" applyFill="1" applyBorder="1" applyAlignment="1">
      <alignment horizontal="center" vertical="center"/>
    </xf>
    <xf numFmtId="0" fontId="8" fillId="14" borderId="12" xfId="0" applyFont="1" applyFill="1" applyBorder="1" applyAlignment="1">
      <alignment horizontal="center" vertical="center"/>
    </xf>
    <xf numFmtId="0" fontId="8" fillId="13" borderId="9" xfId="0" applyFont="1" applyFill="1" applyBorder="1" applyAlignment="1">
      <alignment horizontal="center" vertical="center" wrapText="1"/>
    </xf>
    <xf numFmtId="0" fontId="11" fillId="14" borderId="9" xfId="1" applyNumberFormat="1" applyFont="1" applyFill="1" applyBorder="1" applyAlignment="1">
      <alignment horizontal="center" vertical="center" wrapText="1"/>
    </xf>
    <xf numFmtId="0" fontId="8" fillId="14" borderId="15" xfId="0" applyFont="1" applyFill="1" applyBorder="1" applyAlignment="1">
      <alignment horizontal="center" vertical="center"/>
    </xf>
    <xf numFmtId="9" fontId="8" fillId="12" borderId="12" xfId="2" applyNumberFormat="1" applyFont="1" applyFill="1" applyBorder="1" applyAlignment="1">
      <alignment horizontal="center" vertical="center"/>
    </xf>
    <xf numFmtId="9" fontId="8" fillId="12" borderId="13" xfId="2" applyNumberFormat="1" applyFont="1" applyFill="1" applyBorder="1" applyAlignment="1">
      <alignment horizontal="center" vertical="center"/>
    </xf>
    <xf numFmtId="9" fontId="8" fillId="14" borderId="12" xfId="0" applyNumberFormat="1" applyFont="1" applyFill="1" applyBorder="1" applyAlignment="1">
      <alignment horizontal="center" vertical="center" wrapText="1"/>
    </xf>
    <xf numFmtId="9" fontId="8" fillId="14" borderId="13" xfId="0" applyNumberFormat="1" applyFont="1" applyFill="1" applyBorder="1" applyAlignment="1">
      <alignment horizontal="center" vertical="center" wrapText="1"/>
    </xf>
    <xf numFmtId="9" fontId="8" fillId="10" borderId="12" xfId="0" applyNumberFormat="1" applyFont="1" applyFill="1" applyBorder="1" applyAlignment="1">
      <alignment horizontal="center" vertical="center" wrapText="1"/>
    </xf>
    <xf numFmtId="9" fontId="8" fillId="10" borderId="15" xfId="0" applyNumberFormat="1" applyFont="1" applyFill="1" applyBorder="1" applyAlignment="1">
      <alignment horizontal="center" vertical="center" wrapText="1"/>
    </xf>
    <xf numFmtId="9" fontId="8" fillId="10" borderId="13" xfId="0" applyNumberFormat="1" applyFont="1" applyFill="1" applyBorder="1" applyAlignment="1">
      <alignment horizontal="center" vertical="center" wrapText="1"/>
    </xf>
    <xf numFmtId="0" fontId="8" fillId="10" borderId="12" xfId="0" applyFont="1" applyFill="1" applyBorder="1" applyAlignment="1">
      <alignment horizontal="center" vertical="center" wrapText="1"/>
    </xf>
    <xf numFmtId="0" fontId="8" fillId="10" borderId="13" xfId="0" applyFont="1" applyFill="1" applyBorder="1" applyAlignment="1">
      <alignment horizontal="center" vertical="center" wrapText="1"/>
    </xf>
    <xf numFmtId="10" fontId="8" fillId="14" borderId="12" xfId="0" applyNumberFormat="1" applyFont="1" applyFill="1" applyBorder="1" applyAlignment="1">
      <alignment horizontal="center" vertical="center" wrapText="1"/>
    </xf>
    <xf numFmtId="10" fontId="8" fillId="14" borderId="15" xfId="0" applyNumberFormat="1" applyFont="1" applyFill="1" applyBorder="1" applyAlignment="1">
      <alignment horizontal="center" vertical="center" wrapText="1"/>
    </xf>
    <xf numFmtId="10" fontId="8" fillId="14" borderId="13" xfId="0" applyNumberFormat="1" applyFont="1" applyFill="1" applyBorder="1" applyAlignment="1">
      <alignment horizontal="center" vertical="center" wrapText="1"/>
    </xf>
    <xf numFmtId="9" fontId="8" fillId="13" borderId="12" xfId="0" applyNumberFormat="1" applyFont="1" applyFill="1" applyBorder="1" applyAlignment="1">
      <alignment horizontal="center" vertical="center" wrapText="1"/>
    </xf>
    <xf numFmtId="0" fontId="8" fillId="13" borderId="15" xfId="0" applyFont="1" applyFill="1" applyBorder="1" applyAlignment="1">
      <alignment horizontal="center" vertical="center" wrapText="1"/>
    </xf>
    <xf numFmtId="0" fontId="8" fillId="13" borderId="13" xfId="0" applyFont="1" applyFill="1" applyBorder="1" applyAlignment="1">
      <alignment horizontal="center" vertical="center" wrapText="1"/>
    </xf>
    <xf numFmtId="0" fontId="10" fillId="16" borderId="18" xfId="2" applyFont="1" applyFill="1" applyBorder="1" applyAlignment="1">
      <alignment horizontal="center" vertical="center" wrapText="1"/>
    </xf>
    <xf numFmtId="17" fontId="10" fillId="16" borderId="9" xfId="2" applyNumberFormat="1" applyFont="1" applyFill="1" applyBorder="1" applyAlignment="1">
      <alignment horizontal="center" vertical="center"/>
    </xf>
    <xf numFmtId="164" fontId="8" fillId="14" borderId="12" xfId="0" applyNumberFormat="1" applyFont="1" applyFill="1" applyBorder="1" applyAlignment="1">
      <alignment horizontal="center" vertical="center"/>
    </xf>
    <xf numFmtId="164" fontId="8" fillId="14" borderId="13" xfId="0" applyNumberFormat="1" applyFont="1" applyFill="1" applyBorder="1" applyAlignment="1">
      <alignment horizontal="center" vertical="center"/>
    </xf>
    <xf numFmtId="167" fontId="8" fillId="14" borderId="9" xfId="2" applyNumberFormat="1" applyFont="1" applyFill="1" applyBorder="1" applyAlignment="1">
      <alignment horizontal="center" vertical="center" wrapText="1"/>
    </xf>
    <xf numFmtId="17" fontId="10" fillId="16" borderId="15" xfId="2" applyNumberFormat="1" applyFont="1" applyFill="1" applyBorder="1" applyAlignment="1">
      <alignment horizontal="center" vertical="center"/>
    </xf>
    <xf numFmtId="1" fontId="8" fillId="13" borderId="9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1" xfId="2" applyBorder="1" applyAlignment="1">
      <alignment horizontal="center" vertical="center" wrapText="1"/>
    </xf>
    <xf numFmtId="0" fontId="4" fillId="0" borderId="5" xfId="2" applyBorder="1" applyAlignment="1">
      <alignment horizontal="center" vertical="center" wrapText="1"/>
    </xf>
    <xf numFmtId="0" fontId="5" fillId="2" borderId="17" xfId="2" applyFont="1" applyFill="1" applyBorder="1" applyAlignment="1">
      <alignment horizontal="center" vertical="center"/>
    </xf>
    <xf numFmtId="0" fontId="5" fillId="2" borderId="14" xfId="2" applyFont="1" applyFill="1" applyBorder="1" applyAlignment="1">
      <alignment horizontal="center" vertical="center"/>
    </xf>
    <xf numFmtId="0" fontId="5" fillId="2" borderId="18" xfId="2" applyFont="1" applyFill="1" applyBorder="1" applyAlignment="1">
      <alignment horizontal="center" vertical="center" wrapText="1"/>
    </xf>
    <xf numFmtId="0" fontId="5" fillId="2" borderId="15" xfId="2" applyFont="1" applyFill="1" applyBorder="1" applyAlignment="1">
      <alignment horizontal="center" vertical="center" wrapText="1"/>
    </xf>
    <xf numFmtId="0" fontId="5" fillId="2" borderId="18" xfId="2" applyFont="1" applyFill="1" applyBorder="1" applyAlignment="1">
      <alignment horizontal="center" vertical="center"/>
    </xf>
    <xf numFmtId="0" fontId="5" fillId="2" borderId="15" xfId="2" applyFont="1" applyFill="1" applyBorder="1" applyAlignment="1">
      <alignment horizontal="center" vertical="center"/>
    </xf>
    <xf numFmtId="0" fontId="5" fillId="4" borderId="19" xfId="2" applyFont="1" applyFill="1" applyBorder="1" applyAlignment="1">
      <alignment horizontal="center" vertical="center" wrapText="1"/>
    </xf>
    <xf numFmtId="0" fontId="5" fillId="4" borderId="21" xfId="2" applyFont="1" applyFill="1" applyBorder="1" applyAlignment="1">
      <alignment horizontal="center" vertical="center" wrapText="1"/>
    </xf>
    <xf numFmtId="0" fontId="6" fillId="7" borderId="23" xfId="2" applyFont="1" applyFill="1" applyBorder="1" applyAlignment="1">
      <alignment horizontal="center" vertical="center" wrapText="1"/>
    </xf>
    <xf numFmtId="0" fontId="7" fillId="7" borderId="9" xfId="0" applyFont="1" applyFill="1" applyBorder="1" applyAlignment="1">
      <alignment horizontal="center" vertical="center" wrapText="1" readingOrder="1"/>
    </xf>
    <xf numFmtId="0" fontId="6" fillId="7" borderId="12" xfId="2" applyFont="1" applyFill="1" applyBorder="1" applyAlignment="1">
      <alignment horizontal="left" vertical="center" wrapText="1"/>
    </xf>
    <xf numFmtId="0" fontId="6" fillId="7" borderId="13" xfId="2" applyFont="1" applyFill="1" applyBorder="1" applyAlignment="1">
      <alignment horizontal="left" vertical="center" wrapText="1"/>
    </xf>
    <xf numFmtId="164" fontId="8" fillId="7" borderId="12" xfId="0" applyNumberFormat="1" applyFont="1" applyFill="1" applyBorder="1" applyAlignment="1">
      <alignment horizontal="center" vertical="center"/>
    </xf>
    <xf numFmtId="164" fontId="8" fillId="7" borderId="13" xfId="0" applyNumberFormat="1" applyFont="1" applyFill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6" fillId="8" borderId="14" xfId="2" applyFont="1" applyFill="1" applyBorder="1" applyAlignment="1">
      <alignment horizontal="center" vertical="center"/>
    </xf>
    <xf numFmtId="0" fontId="7" fillId="8" borderId="9" xfId="0" applyFont="1" applyFill="1" applyBorder="1" applyAlignment="1">
      <alignment vertical="center" readingOrder="1"/>
    </xf>
    <xf numFmtId="0" fontId="6" fillId="6" borderId="23" xfId="2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 wrapText="1" readingOrder="1"/>
    </xf>
    <xf numFmtId="0" fontId="7" fillId="6" borderId="15" xfId="0" applyFont="1" applyFill="1" applyBorder="1" applyAlignment="1">
      <alignment horizontal="center" vertical="center" wrapText="1" readingOrder="1"/>
    </xf>
    <xf numFmtId="0" fontId="7" fillId="6" borderId="13" xfId="0" applyFont="1" applyFill="1" applyBorder="1" applyAlignment="1">
      <alignment horizontal="center" vertical="center" wrapText="1" readingOrder="1"/>
    </xf>
    <xf numFmtId="0" fontId="6" fillId="10" borderId="23" xfId="2" applyFont="1" applyFill="1" applyBorder="1" applyAlignment="1">
      <alignment horizontal="center" vertical="center" wrapText="1"/>
    </xf>
    <xf numFmtId="0" fontId="6" fillId="10" borderId="26" xfId="2" applyFont="1" applyFill="1" applyBorder="1" applyAlignment="1">
      <alignment horizontal="center" vertical="center" wrapText="1"/>
    </xf>
    <xf numFmtId="0" fontId="7" fillId="10" borderId="12" xfId="0" applyFont="1" applyFill="1" applyBorder="1" applyAlignment="1">
      <alignment horizontal="center" vertical="center" wrapText="1" readingOrder="1"/>
    </xf>
    <xf numFmtId="0" fontId="7" fillId="10" borderId="15" xfId="0" applyFont="1" applyFill="1" applyBorder="1" applyAlignment="1">
      <alignment horizontal="center" vertical="center" wrapText="1" readingOrder="1"/>
    </xf>
    <xf numFmtId="0" fontId="7" fillId="10" borderId="13" xfId="0" applyFont="1" applyFill="1" applyBorder="1" applyAlignment="1">
      <alignment horizontal="center" vertical="center" wrapText="1" readingOrder="1"/>
    </xf>
    <xf numFmtId="0" fontId="6" fillId="10" borderId="12" xfId="2" applyFont="1" applyFill="1" applyBorder="1" applyAlignment="1">
      <alignment horizontal="left" vertical="center" wrapText="1"/>
    </xf>
    <xf numFmtId="0" fontId="6" fillId="10" borderId="13" xfId="2" applyFont="1" applyFill="1" applyBorder="1" applyAlignment="1">
      <alignment horizontal="left" vertical="center" wrapText="1"/>
    </xf>
    <xf numFmtId="0" fontId="6" fillId="10" borderId="24" xfId="2" applyFont="1" applyFill="1" applyBorder="1" applyAlignment="1">
      <alignment horizontal="center" vertical="center" wrapText="1"/>
    </xf>
    <xf numFmtId="0" fontId="6" fillId="10" borderId="21" xfId="2" applyFont="1" applyFill="1" applyBorder="1" applyAlignment="1">
      <alignment horizontal="center" vertical="center" wrapText="1"/>
    </xf>
    <xf numFmtId="0" fontId="6" fillId="10" borderId="25" xfId="2" applyFont="1" applyFill="1" applyBorder="1" applyAlignment="1">
      <alignment horizontal="center" vertical="center" wrapText="1"/>
    </xf>
    <xf numFmtId="0" fontId="7" fillId="10" borderId="9" xfId="0" applyFont="1" applyFill="1" applyBorder="1" applyAlignment="1">
      <alignment horizontal="center" vertical="center" wrapText="1" readingOrder="1"/>
    </xf>
    <xf numFmtId="0" fontId="7" fillId="10" borderId="27" xfId="0" applyFont="1" applyFill="1" applyBorder="1" applyAlignment="1">
      <alignment horizontal="center" vertical="center" wrapText="1" readingOrder="1"/>
    </xf>
    <xf numFmtId="0" fontId="6" fillId="7" borderId="24" xfId="2" applyFont="1" applyFill="1" applyBorder="1" applyAlignment="1">
      <alignment horizontal="center" vertical="center" wrapText="1"/>
    </xf>
    <xf numFmtId="0" fontId="6" fillId="7" borderId="25" xfId="2" applyFont="1" applyFill="1" applyBorder="1" applyAlignment="1">
      <alignment horizontal="center" vertical="center" wrapText="1"/>
    </xf>
    <xf numFmtId="0" fontId="7" fillId="7" borderId="12" xfId="0" applyFont="1" applyFill="1" applyBorder="1" applyAlignment="1">
      <alignment horizontal="center" vertical="center" wrapText="1" readingOrder="1"/>
    </xf>
    <xf numFmtId="0" fontId="7" fillId="7" borderId="13" xfId="0" applyFont="1" applyFill="1" applyBorder="1" applyAlignment="1">
      <alignment horizontal="center" vertical="center" wrapText="1" readingOrder="1"/>
    </xf>
    <xf numFmtId="0" fontId="7" fillId="7" borderId="15" xfId="0" applyFont="1" applyFill="1" applyBorder="1" applyAlignment="1">
      <alignment horizontal="center" vertical="center" wrapText="1" readingOrder="1"/>
    </xf>
    <xf numFmtId="0" fontId="6" fillId="7" borderId="12" xfId="2" applyFont="1" applyFill="1" applyBorder="1" applyAlignment="1">
      <alignment horizontal="left" vertical="center"/>
    </xf>
    <xf numFmtId="0" fontId="6" fillId="7" borderId="15" xfId="2" applyFont="1" applyFill="1" applyBorder="1" applyAlignment="1">
      <alignment horizontal="left" vertical="center"/>
    </xf>
    <xf numFmtId="0" fontId="6" fillId="7" borderId="13" xfId="2" applyFont="1" applyFill="1" applyBorder="1" applyAlignment="1">
      <alignment horizontal="left" vertical="center"/>
    </xf>
    <xf numFmtId="0" fontId="6" fillId="7" borderId="21" xfId="2" applyFont="1" applyFill="1" applyBorder="1" applyAlignment="1">
      <alignment horizontal="center" vertical="center" wrapText="1"/>
    </xf>
    <xf numFmtId="10" fontId="8" fillId="14" borderId="9" xfId="0" applyNumberFormat="1" applyFont="1" applyFill="1" applyBorder="1" applyAlignment="1">
      <alignment horizontal="center" vertical="center"/>
    </xf>
    <xf numFmtId="9" fontId="8" fillId="14" borderId="9" xfId="0" applyNumberFormat="1" applyFont="1" applyFill="1" applyBorder="1" applyAlignment="1">
      <alignment horizontal="center" vertical="center"/>
    </xf>
    <xf numFmtId="0" fontId="8" fillId="14" borderId="37" xfId="0" applyFont="1" applyFill="1" applyBorder="1" applyAlignment="1">
      <alignment horizontal="left" vertical="center" wrapText="1"/>
    </xf>
    <xf numFmtId="9" fontId="8" fillId="10" borderId="12" xfId="2" applyNumberFormat="1" applyFont="1" applyFill="1" applyBorder="1" applyAlignment="1">
      <alignment horizontal="center" vertical="center" wrapText="1"/>
    </xf>
    <xf numFmtId="0" fontId="8" fillId="10" borderId="13" xfId="2" applyFont="1" applyFill="1" applyBorder="1" applyAlignment="1">
      <alignment horizontal="center" vertical="center" wrapText="1"/>
    </xf>
    <xf numFmtId="9" fontId="8" fillId="10" borderId="12" xfId="0" applyNumberFormat="1" applyFont="1" applyFill="1" applyBorder="1" applyAlignment="1">
      <alignment horizontal="center" vertical="center"/>
    </xf>
    <xf numFmtId="0" fontId="8" fillId="10" borderId="15" xfId="0" applyFont="1" applyFill="1" applyBorder="1" applyAlignment="1">
      <alignment horizontal="center" vertical="center"/>
    </xf>
    <xf numFmtId="0" fontId="8" fillId="10" borderId="13" xfId="0" applyFont="1" applyFill="1" applyBorder="1" applyAlignment="1">
      <alignment horizontal="center" vertical="center"/>
    </xf>
    <xf numFmtId="9" fontId="8" fillId="14" borderId="12" xfId="0" applyNumberFormat="1" applyFont="1" applyFill="1" applyBorder="1" applyAlignment="1">
      <alignment horizontal="center" vertical="center"/>
    </xf>
    <xf numFmtId="0" fontId="8" fillId="14" borderId="13" xfId="0" applyFont="1" applyFill="1" applyBorder="1" applyAlignment="1">
      <alignment horizontal="center" vertical="center"/>
    </xf>
    <xf numFmtId="0" fontId="8" fillId="14" borderId="15" xfId="0" applyFont="1" applyFill="1" applyBorder="1" applyAlignment="1">
      <alignment horizontal="center" vertical="center"/>
    </xf>
    <xf numFmtId="9" fontId="8" fillId="14" borderId="12" xfId="2" applyNumberFormat="1" applyFont="1" applyFill="1" applyBorder="1" applyAlignment="1">
      <alignment horizontal="center" vertical="center" wrapText="1"/>
    </xf>
    <xf numFmtId="0" fontId="8" fillId="14" borderId="13" xfId="2" applyFont="1" applyFill="1" applyBorder="1" applyAlignment="1">
      <alignment horizontal="center" vertical="center" wrapText="1"/>
    </xf>
    <xf numFmtId="9" fontId="8" fillId="14" borderId="13" xfId="2" applyNumberFormat="1" applyFont="1" applyFill="1" applyBorder="1" applyAlignment="1">
      <alignment horizontal="center" vertical="center" wrapText="1"/>
    </xf>
    <xf numFmtId="0" fontId="8" fillId="10" borderId="37" xfId="0" applyFont="1" applyFill="1" applyBorder="1" applyAlignment="1">
      <alignment horizontal="center" vertical="center" wrapText="1"/>
    </xf>
    <xf numFmtId="9" fontId="8" fillId="10" borderId="9" xfId="0" applyNumberFormat="1" applyFont="1" applyFill="1" applyBorder="1" applyAlignment="1">
      <alignment horizontal="center" vertical="center"/>
    </xf>
    <xf numFmtId="0" fontId="8" fillId="10" borderId="9" xfId="0" applyFont="1" applyFill="1" applyBorder="1" applyAlignment="1">
      <alignment horizontal="center" vertical="center"/>
    </xf>
    <xf numFmtId="9" fontId="8" fillId="10" borderId="9" xfId="0" applyNumberFormat="1" applyFont="1" applyFill="1" applyBorder="1" applyAlignment="1">
      <alignment horizontal="center" vertical="center" wrapText="1"/>
    </xf>
    <xf numFmtId="9" fontId="8" fillId="14" borderId="13" xfId="0" applyNumberFormat="1" applyFont="1" applyFill="1" applyBorder="1" applyAlignment="1">
      <alignment horizontal="center" vertical="center"/>
    </xf>
    <xf numFmtId="9" fontId="8" fillId="14" borderId="12" xfId="1" applyFont="1" applyFill="1" applyBorder="1" applyAlignment="1">
      <alignment horizontal="center" vertical="center" wrapText="1"/>
    </xf>
    <xf numFmtId="9" fontId="8" fillId="14" borderId="13" xfId="1" applyFont="1" applyFill="1" applyBorder="1" applyAlignment="1">
      <alignment horizontal="center" vertical="center" wrapText="1"/>
    </xf>
    <xf numFmtId="0" fontId="8" fillId="11" borderId="12" xfId="0" applyFont="1" applyFill="1" applyBorder="1" applyAlignment="1">
      <alignment horizontal="left" vertical="center"/>
    </xf>
    <xf numFmtId="0" fontId="8" fillId="11" borderId="13" xfId="0" applyFont="1" applyFill="1" applyBorder="1" applyAlignment="1">
      <alignment horizontal="left" vertical="center"/>
    </xf>
    <xf numFmtId="0" fontId="8" fillId="11" borderId="37" xfId="2" applyFont="1" applyFill="1" applyBorder="1" applyAlignment="1">
      <alignment horizontal="left" vertical="center" wrapText="1"/>
    </xf>
    <xf numFmtId="0" fontId="8" fillId="11" borderId="9" xfId="0" applyFont="1" applyFill="1" applyBorder="1" applyAlignment="1">
      <alignment horizontal="center" vertical="center" wrapText="1" readingOrder="1"/>
    </xf>
    <xf numFmtId="0" fontId="8" fillId="11" borderId="9" xfId="0" applyFont="1" applyFill="1" applyBorder="1" applyAlignment="1">
      <alignment horizontal="left" vertical="center" wrapText="1"/>
    </xf>
    <xf numFmtId="0" fontId="8" fillId="13" borderId="9" xfId="0" applyFont="1" applyFill="1" applyBorder="1" applyAlignment="1">
      <alignment horizontal="center" vertical="center" wrapText="1" readingOrder="1"/>
    </xf>
    <xf numFmtId="0" fontId="8" fillId="13" borderId="38" xfId="0" applyFont="1" applyFill="1" applyBorder="1" applyAlignment="1">
      <alignment horizontal="left" vertical="center" wrapText="1"/>
    </xf>
    <xf numFmtId="0" fontId="8" fillId="13" borderId="39" xfId="0" applyFont="1" applyFill="1" applyBorder="1" applyAlignment="1">
      <alignment horizontal="left" vertical="center" wrapText="1"/>
    </xf>
    <xf numFmtId="0" fontId="8" fillId="13" borderId="40" xfId="0" applyFont="1" applyFill="1" applyBorder="1" applyAlignment="1">
      <alignment horizontal="left" vertical="center" wrapText="1"/>
    </xf>
    <xf numFmtId="0" fontId="8" fillId="13" borderId="9" xfId="0" applyFont="1" applyFill="1" applyBorder="1" applyAlignment="1">
      <alignment vertical="center" wrapText="1"/>
    </xf>
    <xf numFmtId="9" fontId="8" fillId="13" borderId="9" xfId="0" applyNumberFormat="1" applyFont="1" applyFill="1" applyBorder="1" applyAlignment="1">
      <alignment horizontal="center" vertical="center" wrapText="1"/>
    </xf>
    <xf numFmtId="0" fontId="8" fillId="11" borderId="9" xfId="0" applyFont="1" applyFill="1" applyBorder="1" applyAlignment="1">
      <alignment horizontal="center" vertical="center"/>
    </xf>
    <xf numFmtId="0" fontId="8" fillId="11" borderId="37" xfId="0" applyFont="1" applyFill="1" applyBorder="1" applyAlignment="1">
      <alignment horizontal="left" vertical="center" wrapText="1"/>
    </xf>
    <xf numFmtId="9" fontId="8" fillId="11" borderId="12" xfId="0" applyNumberFormat="1" applyFont="1" applyFill="1" applyBorder="1" applyAlignment="1">
      <alignment horizontal="center" vertical="center" wrapText="1"/>
    </xf>
    <xf numFmtId="0" fontId="8" fillId="11" borderId="13" xfId="0" applyFont="1" applyFill="1" applyBorder="1" applyAlignment="1">
      <alignment horizontal="center" vertical="center" wrapText="1"/>
    </xf>
    <xf numFmtId="9" fontId="8" fillId="13" borderId="12" xfId="0" applyNumberFormat="1" applyFont="1" applyFill="1" applyBorder="1" applyAlignment="1">
      <alignment horizontal="center" vertical="center" wrapText="1"/>
    </xf>
    <xf numFmtId="0" fontId="8" fillId="13" borderId="15" xfId="0" applyFont="1" applyFill="1" applyBorder="1" applyAlignment="1">
      <alignment horizontal="center" vertical="center" wrapText="1"/>
    </xf>
    <xf numFmtId="0" fontId="8" fillId="13" borderId="13" xfId="0" applyFont="1" applyFill="1" applyBorder="1" applyAlignment="1">
      <alignment horizontal="center" vertical="center" wrapText="1"/>
    </xf>
    <xf numFmtId="0" fontId="8" fillId="13" borderId="9" xfId="0" applyFont="1" applyFill="1" applyBorder="1" applyAlignment="1">
      <alignment horizontal="center" vertical="center"/>
    </xf>
    <xf numFmtId="0" fontId="8" fillId="13" borderId="13" xfId="2" applyFont="1" applyFill="1" applyBorder="1" applyAlignment="1">
      <alignment horizontal="left" vertical="center" wrapText="1"/>
    </xf>
    <xf numFmtId="0" fontId="8" fillId="13" borderId="9" xfId="2" applyFont="1" applyFill="1" applyBorder="1" applyAlignment="1">
      <alignment horizontal="left" vertical="center" wrapText="1"/>
    </xf>
    <xf numFmtId="0" fontId="8" fillId="10" borderId="9" xfId="2" applyFont="1" applyFill="1" applyBorder="1" applyAlignment="1">
      <alignment horizontal="left" vertical="center" wrapText="1"/>
    </xf>
    <xf numFmtId="0" fontId="8" fillId="14" borderId="12" xfId="2" applyFont="1" applyFill="1" applyBorder="1" applyAlignment="1">
      <alignment vertical="center" wrapText="1"/>
    </xf>
    <xf numFmtId="0" fontId="8" fillId="14" borderId="13" xfId="2" applyFont="1" applyFill="1" applyBorder="1" applyAlignment="1">
      <alignment vertical="center" wrapText="1"/>
    </xf>
    <xf numFmtId="0" fontId="8" fillId="10" borderId="9" xfId="2" applyFont="1" applyFill="1" applyBorder="1" applyAlignment="1">
      <alignment horizontal="center" vertical="center" wrapText="1"/>
    </xf>
    <xf numFmtId="0" fontId="8" fillId="10" borderId="9" xfId="0" applyFont="1" applyFill="1" applyBorder="1" applyAlignment="1">
      <alignment horizontal="center" vertical="center" wrapText="1" readingOrder="1"/>
    </xf>
    <xf numFmtId="0" fontId="8" fillId="14" borderId="12" xfId="0" applyFont="1" applyFill="1" applyBorder="1" applyAlignment="1">
      <alignment horizontal="center" vertical="center" wrapText="1"/>
    </xf>
    <xf numFmtId="0" fontId="8" fillId="14" borderId="15" xfId="0" applyFont="1" applyFill="1" applyBorder="1" applyAlignment="1">
      <alignment horizontal="center" vertical="center" wrapText="1"/>
    </xf>
    <xf numFmtId="0" fontId="8" fillId="14" borderId="13" xfId="0" applyFont="1" applyFill="1" applyBorder="1" applyAlignment="1">
      <alignment horizontal="center" vertical="center" wrapText="1"/>
    </xf>
    <xf numFmtId="0" fontId="8" fillId="14" borderId="9" xfId="2" applyFont="1" applyFill="1" applyBorder="1" applyAlignment="1">
      <alignment horizontal="left" vertical="center" wrapText="1"/>
    </xf>
    <xf numFmtId="0" fontId="8" fillId="10" borderId="9" xfId="0" applyFont="1" applyFill="1" applyBorder="1" applyAlignment="1">
      <alignment horizontal="left" vertical="center" wrapText="1"/>
    </xf>
    <xf numFmtId="0" fontId="8" fillId="14" borderId="9" xfId="0" applyFont="1" applyFill="1" applyBorder="1" applyAlignment="1">
      <alignment vertical="center"/>
    </xf>
    <xf numFmtId="0" fontId="8" fillId="10" borderId="9" xfId="0" applyFont="1" applyFill="1" applyBorder="1" applyAlignment="1">
      <alignment vertical="center"/>
    </xf>
    <xf numFmtId="0" fontId="8" fillId="10" borderId="9" xfId="0" applyFont="1" applyFill="1" applyBorder="1" applyAlignment="1">
      <alignment vertical="center" wrapText="1"/>
    </xf>
    <xf numFmtId="0" fontId="8" fillId="10" borderId="9" xfId="2" applyFont="1" applyFill="1" applyBorder="1" applyAlignment="1">
      <alignment vertical="center" wrapText="1"/>
    </xf>
    <xf numFmtId="0" fontId="8" fillId="10" borderId="9" xfId="0" quotePrefix="1" applyFont="1" applyFill="1" applyBorder="1" applyAlignment="1">
      <alignment vertical="center" wrapText="1"/>
    </xf>
    <xf numFmtId="0" fontId="8" fillId="14" borderId="12" xfId="2" applyFont="1" applyFill="1" applyBorder="1" applyAlignment="1">
      <alignment horizontal="left" vertical="center" wrapText="1"/>
    </xf>
    <xf numFmtId="0" fontId="8" fillId="14" borderId="13" xfId="2" applyFont="1" applyFill="1" applyBorder="1" applyAlignment="1">
      <alignment horizontal="left" vertical="center" wrapText="1"/>
    </xf>
    <xf numFmtId="0" fontId="8" fillId="14" borderId="38" xfId="0" applyFont="1" applyFill="1" applyBorder="1" applyAlignment="1">
      <alignment horizontal="left" vertical="center" wrapText="1"/>
    </xf>
    <xf numFmtId="0" fontId="8" fillId="14" borderId="39" xfId="0" applyFont="1" applyFill="1" applyBorder="1" applyAlignment="1">
      <alignment horizontal="left" vertical="center" wrapText="1"/>
    </xf>
    <xf numFmtId="0" fontId="8" fillId="14" borderId="40" xfId="0" applyFont="1" applyFill="1" applyBorder="1" applyAlignment="1">
      <alignment horizontal="left" vertical="center" wrapText="1"/>
    </xf>
    <xf numFmtId="0" fontId="8" fillId="14" borderId="9" xfId="0" applyFont="1" applyFill="1" applyBorder="1" applyAlignment="1">
      <alignment horizontal="left" vertical="center"/>
    </xf>
    <xf numFmtId="0" fontId="8" fillId="14" borderId="9" xfId="0" applyFont="1" applyFill="1" applyBorder="1" applyAlignment="1">
      <alignment horizontal="center" vertical="center"/>
    </xf>
    <xf numFmtId="0" fontId="8" fillId="14" borderId="15" xfId="2" applyFont="1" applyFill="1" applyBorder="1" applyAlignment="1">
      <alignment horizontal="left" vertical="center" wrapText="1"/>
    </xf>
    <xf numFmtId="0" fontId="8" fillId="14" borderId="12" xfId="0" applyFont="1" applyFill="1" applyBorder="1" applyAlignment="1">
      <alignment horizontal="center" vertical="center" wrapText="1" readingOrder="1"/>
    </xf>
    <xf numFmtId="0" fontId="8" fillId="14" borderId="15" xfId="0" applyFont="1" applyFill="1" applyBorder="1" applyAlignment="1">
      <alignment horizontal="center" vertical="center" wrapText="1" readingOrder="1"/>
    </xf>
    <xf numFmtId="0" fontId="8" fillId="14" borderId="13" xfId="0" applyFont="1" applyFill="1" applyBorder="1" applyAlignment="1">
      <alignment horizontal="center" vertical="center" wrapText="1" readingOrder="1"/>
    </xf>
    <xf numFmtId="0" fontId="8" fillId="14" borderId="12" xfId="2" applyFont="1" applyFill="1" applyBorder="1" applyAlignment="1">
      <alignment horizontal="center" vertical="center" wrapText="1"/>
    </xf>
    <xf numFmtId="0" fontId="8" fillId="14" borderId="15" xfId="2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4" xfId="2" applyBorder="1" applyAlignment="1">
      <alignment horizontal="center" vertical="center" wrapText="1"/>
    </xf>
    <xf numFmtId="0" fontId="4" fillId="0" borderId="34" xfId="2" applyBorder="1" applyAlignment="1">
      <alignment horizontal="center" vertical="center" wrapText="1"/>
    </xf>
    <xf numFmtId="0" fontId="4" fillId="0" borderId="8" xfId="2" applyBorder="1" applyAlignment="1">
      <alignment horizontal="center" vertical="center" wrapText="1"/>
    </xf>
    <xf numFmtId="0" fontId="3" fillId="7" borderId="35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7" borderId="36" xfId="0" applyFont="1" applyFill="1" applyBorder="1" applyAlignment="1">
      <alignment horizontal="center" vertical="center" wrapText="1"/>
    </xf>
    <xf numFmtId="0" fontId="8" fillId="14" borderId="9" xfId="2" applyFont="1" applyFill="1" applyBorder="1" applyAlignment="1">
      <alignment horizontal="center" vertical="center" wrapText="1"/>
    </xf>
    <xf numFmtId="0" fontId="8" fillId="11" borderId="9" xfId="2" applyFont="1" applyFill="1" applyBorder="1" applyAlignment="1">
      <alignment horizontal="center" vertical="center"/>
    </xf>
    <xf numFmtId="0" fontId="8" fillId="14" borderId="9" xfId="0" applyFont="1" applyFill="1" applyBorder="1" applyAlignment="1">
      <alignment horizontal="center" vertical="center" wrapText="1" readingOrder="1"/>
    </xf>
    <xf numFmtId="0" fontId="8" fillId="14" borderId="9" xfId="0" applyFont="1" applyFill="1" applyBorder="1" applyAlignment="1">
      <alignment horizontal="left" vertical="center" wrapText="1"/>
    </xf>
    <xf numFmtId="0" fontId="3" fillId="7" borderId="32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33" xfId="0" applyFont="1" applyFill="1" applyBorder="1" applyAlignment="1">
      <alignment horizontal="center" vertical="center" wrapText="1"/>
    </xf>
    <xf numFmtId="0" fontId="3" fillId="7" borderId="30" xfId="0" applyFont="1" applyFill="1" applyBorder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0" fontId="3" fillId="7" borderId="31" xfId="0" applyFont="1" applyFill="1" applyBorder="1" applyAlignment="1">
      <alignment horizontal="center" vertical="center" wrapText="1"/>
    </xf>
    <xf numFmtId="0" fontId="10" fillId="3" borderId="10" xfId="2" applyFont="1" applyFill="1" applyBorder="1" applyAlignment="1">
      <alignment horizontal="center" vertical="center" wrapText="1"/>
    </xf>
    <xf numFmtId="0" fontId="10" fillId="3" borderId="11" xfId="2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20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8" fillId="11" borderId="22" xfId="0" applyFont="1" applyFill="1" applyBorder="1" applyAlignment="1">
      <alignment horizontal="left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11" borderId="22" xfId="2" applyFont="1" applyFill="1" applyBorder="1" applyAlignment="1">
      <alignment horizontal="left" vertical="center" wrapText="1"/>
    </xf>
    <xf numFmtId="0" fontId="8" fillId="11" borderId="12" xfId="0" applyFont="1" applyFill="1" applyBorder="1" applyAlignment="1">
      <alignment horizontal="center" vertical="center"/>
    </xf>
    <xf numFmtId="0" fontId="8" fillId="11" borderId="13" xfId="0" applyFont="1" applyFill="1" applyBorder="1" applyAlignment="1">
      <alignment horizontal="center" vertical="center"/>
    </xf>
    <xf numFmtId="0" fontId="10" fillId="3" borderId="18" xfId="2" applyFont="1" applyFill="1" applyBorder="1" applyAlignment="1">
      <alignment horizontal="center" vertical="center"/>
    </xf>
    <xf numFmtId="0" fontId="10" fillId="3" borderId="13" xfId="2" applyFont="1" applyFill="1" applyBorder="1" applyAlignment="1">
      <alignment horizontal="center" vertical="center"/>
    </xf>
    <xf numFmtId="0" fontId="10" fillId="3" borderId="17" xfId="2" applyFont="1" applyFill="1" applyBorder="1" applyAlignment="1">
      <alignment horizontal="center" vertical="center"/>
    </xf>
    <xf numFmtId="0" fontId="10" fillId="3" borderId="45" xfId="2" applyFont="1" applyFill="1" applyBorder="1" applyAlignment="1">
      <alignment horizontal="center" vertical="center"/>
    </xf>
    <xf numFmtId="9" fontId="8" fillId="12" borderId="12" xfId="2" applyNumberFormat="1" applyFont="1" applyFill="1" applyBorder="1" applyAlignment="1">
      <alignment horizontal="center" vertical="center"/>
    </xf>
    <xf numFmtId="9" fontId="8" fillId="12" borderId="13" xfId="2" applyNumberFormat="1" applyFont="1" applyFill="1" applyBorder="1" applyAlignment="1">
      <alignment horizontal="center" vertical="center"/>
    </xf>
    <xf numFmtId="0" fontId="8" fillId="11" borderId="12" xfId="0" applyFont="1" applyFill="1" applyBorder="1" applyAlignment="1">
      <alignment horizontal="center" vertical="center" wrapText="1"/>
    </xf>
    <xf numFmtId="0" fontId="10" fillId="3" borderId="18" xfId="2" applyFont="1" applyFill="1" applyBorder="1" applyAlignment="1">
      <alignment horizontal="center" vertical="center" wrapText="1"/>
    </xf>
    <xf numFmtId="0" fontId="10" fillId="3" borderId="13" xfId="2" applyFont="1" applyFill="1" applyBorder="1" applyAlignment="1">
      <alignment horizontal="center" vertical="center" wrapText="1"/>
    </xf>
    <xf numFmtId="0" fontId="8" fillId="14" borderId="12" xfId="0" applyFont="1" applyFill="1" applyBorder="1" applyAlignment="1">
      <alignment horizontal="center" vertical="center"/>
    </xf>
    <xf numFmtId="0" fontId="8" fillId="14" borderId="22" xfId="0" applyFont="1" applyFill="1" applyBorder="1" applyAlignment="1">
      <alignment horizontal="left" vertical="center" wrapText="1"/>
    </xf>
    <xf numFmtId="0" fontId="0" fillId="0" borderId="42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8" fillId="13" borderId="24" xfId="0" applyFont="1" applyFill="1" applyBorder="1" applyAlignment="1">
      <alignment horizontal="left" vertical="center" wrapText="1"/>
    </xf>
    <xf numFmtId="0" fontId="8" fillId="13" borderId="21" xfId="0" applyFont="1" applyFill="1" applyBorder="1" applyAlignment="1">
      <alignment horizontal="left" vertical="center" wrapText="1"/>
    </xf>
    <xf numFmtId="0" fontId="8" fillId="13" borderId="25" xfId="0" applyFont="1" applyFill="1" applyBorder="1" applyAlignment="1">
      <alignment horizontal="left" vertical="center" wrapText="1"/>
    </xf>
    <xf numFmtId="0" fontId="8" fillId="13" borderId="12" xfId="0" applyFont="1" applyFill="1" applyBorder="1" applyAlignment="1">
      <alignment horizontal="center" vertical="center" wrapText="1"/>
    </xf>
    <xf numFmtId="10" fontId="8" fillId="14" borderId="12" xfId="0" applyNumberFormat="1" applyFont="1" applyFill="1" applyBorder="1" applyAlignment="1">
      <alignment horizontal="center" vertical="center" wrapText="1"/>
    </xf>
    <xf numFmtId="10" fontId="8" fillId="14" borderId="15" xfId="0" applyNumberFormat="1" applyFont="1" applyFill="1" applyBorder="1" applyAlignment="1">
      <alignment horizontal="center" vertical="center" wrapText="1"/>
    </xf>
    <xf numFmtId="10" fontId="8" fillId="14" borderId="13" xfId="0" applyNumberFormat="1" applyFont="1" applyFill="1" applyBorder="1" applyAlignment="1">
      <alignment horizontal="center" vertical="center" wrapText="1"/>
    </xf>
    <xf numFmtId="9" fontId="8" fillId="13" borderId="15" xfId="0" applyNumberFormat="1" applyFont="1" applyFill="1" applyBorder="1" applyAlignment="1">
      <alignment horizontal="center" vertical="center" wrapText="1"/>
    </xf>
    <xf numFmtId="9" fontId="8" fillId="13" borderId="13" xfId="0" applyNumberFormat="1" applyFont="1" applyFill="1" applyBorder="1" applyAlignment="1">
      <alignment horizontal="center" vertical="center" wrapText="1"/>
    </xf>
    <xf numFmtId="10" fontId="8" fillId="14" borderId="12" xfId="0" applyNumberFormat="1" applyFont="1" applyFill="1" applyBorder="1" applyAlignment="1">
      <alignment horizontal="center" vertical="center"/>
    </xf>
    <xf numFmtId="10" fontId="8" fillId="14" borderId="15" xfId="0" applyNumberFormat="1" applyFont="1" applyFill="1" applyBorder="1" applyAlignment="1">
      <alignment horizontal="center" vertical="center"/>
    </xf>
    <xf numFmtId="10" fontId="8" fillId="14" borderId="13" xfId="0" applyNumberFormat="1" applyFont="1" applyFill="1" applyBorder="1" applyAlignment="1">
      <alignment horizontal="center" vertical="center"/>
    </xf>
    <xf numFmtId="9" fontId="8" fillId="10" borderId="12" xfId="0" applyNumberFormat="1" applyFont="1" applyFill="1" applyBorder="1" applyAlignment="1">
      <alignment horizontal="center" vertical="center" wrapText="1"/>
    </xf>
    <xf numFmtId="9" fontId="8" fillId="10" borderId="13" xfId="0" applyNumberFormat="1" applyFont="1" applyFill="1" applyBorder="1" applyAlignment="1">
      <alignment horizontal="center" vertical="center" wrapText="1"/>
    </xf>
    <xf numFmtId="0" fontId="8" fillId="10" borderId="12" xfId="0" applyFont="1" applyFill="1" applyBorder="1" applyAlignment="1">
      <alignment horizontal="center" vertical="center" wrapText="1"/>
    </xf>
    <xf numFmtId="0" fontId="8" fillId="10" borderId="13" xfId="0" applyFont="1" applyFill="1" applyBorder="1" applyAlignment="1">
      <alignment horizontal="center" vertical="center" wrapText="1"/>
    </xf>
    <xf numFmtId="9" fontId="8" fillId="10" borderId="15" xfId="0" applyNumberFormat="1" applyFont="1" applyFill="1" applyBorder="1" applyAlignment="1">
      <alignment horizontal="center" vertical="center" wrapText="1"/>
    </xf>
    <xf numFmtId="0" fontId="8" fillId="10" borderId="22" xfId="0" applyFont="1" applyFill="1" applyBorder="1" applyAlignment="1">
      <alignment horizontal="center" vertical="center" wrapText="1"/>
    </xf>
    <xf numFmtId="0" fontId="8" fillId="14" borderId="24" xfId="0" applyFont="1" applyFill="1" applyBorder="1" applyAlignment="1">
      <alignment horizontal="left" vertical="center" wrapText="1"/>
    </xf>
    <xf numFmtId="0" fontId="8" fillId="14" borderId="21" xfId="0" applyFont="1" applyFill="1" applyBorder="1" applyAlignment="1">
      <alignment horizontal="left" vertical="center" wrapText="1"/>
    </xf>
    <xf numFmtId="0" fontId="8" fillId="14" borderId="25" xfId="0" applyFont="1" applyFill="1" applyBorder="1" applyAlignment="1">
      <alignment horizontal="left" vertical="center" wrapText="1"/>
    </xf>
    <xf numFmtId="0" fontId="0" fillId="0" borderId="44" xfId="0" applyBorder="1" applyAlignment="1">
      <alignment horizontal="center" vertical="center"/>
    </xf>
    <xf numFmtId="9" fontId="8" fillId="14" borderId="12" xfId="0" applyNumberFormat="1" applyFont="1" applyFill="1" applyBorder="1" applyAlignment="1">
      <alignment horizontal="center" vertical="center" wrapText="1"/>
    </xf>
    <xf numFmtId="9" fontId="8" fillId="14" borderId="13" xfId="0" applyNumberFormat="1" applyFont="1" applyFill="1" applyBorder="1" applyAlignment="1">
      <alignment horizontal="center" vertical="center" wrapText="1"/>
    </xf>
    <xf numFmtId="164" fontId="8" fillId="14" borderId="12" xfId="0" applyNumberFormat="1" applyFont="1" applyFill="1" applyBorder="1" applyAlignment="1">
      <alignment horizontal="center" vertical="center"/>
    </xf>
    <xf numFmtId="164" fontId="8" fillId="14" borderId="13" xfId="0" applyNumberFormat="1" applyFont="1" applyFill="1" applyBorder="1" applyAlignment="1">
      <alignment horizontal="center" vertical="center"/>
    </xf>
  </cellXfs>
  <cellStyles count="14">
    <cellStyle name="Comma [0] 2" xfId="3" xr:uid="{2AB48F1F-0892-4A4D-B4A9-3E69D559478E}"/>
    <cellStyle name="Comma [0] 2 2" xfId="11" xr:uid="{3BECFFE7-8D46-494F-AFFF-5C23B6AEFB97}"/>
    <cellStyle name="Comma [0] 4" xfId="8" xr:uid="{4329562E-19AE-4647-BBF9-DFADF017251E}"/>
    <cellStyle name="Comma 2" xfId="7" xr:uid="{E19AF253-24C7-4422-AB89-6856088C071A}"/>
    <cellStyle name="Comma 3" xfId="9" xr:uid="{31ED13E3-DE70-4592-A8DE-9AAA7D45B8B7}"/>
    <cellStyle name="Excel Built-in Normal" xfId="2" xr:uid="{00000000-0005-0000-0000-000000000000}"/>
    <cellStyle name="Normal" xfId="0" builtinId="0"/>
    <cellStyle name="Normal 2" xfId="5" xr:uid="{2DA32141-90DC-4B39-8CED-99676AE375CB}"/>
    <cellStyle name="Normal 2 2" xfId="10" xr:uid="{6B040CCE-8E7D-4627-9049-3DDB35C7B558}"/>
    <cellStyle name="Normal 4" xfId="4" xr:uid="{E80782D0-EE84-49B2-940D-F2D48E20AECB}"/>
    <cellStyle name="Normal 5" xfId="6" xr:uid="{EE4BA9D7-2D1A-49E9-A41D-D8B84CB3B691}"/>
    <cellStyle name="Normal 5 2" xfId="13" xr:uid="{6585F7C2-F500-4F57-9CD8-75BB83A88E0E}"/>
    <cellStyle name="Percent" xfId="1" builtinId="5"/>
    <cellStyle name="Percent 2" xfId="12" xr:uid="{697885B1-1E35-4985-8270-5F9C983AC7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0</xdr:row>
      <xdr:rowOff>66675</xdr:rowOff>
    </xdr:from>
    <xdr:to>
      <xdr:col>5</xdr:col>
      <xdr:colOff>1238250</xdr:colOff>
      <xdr:row>1</xdr:row>
      <xdr:rowOff>352425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083643E-C9AE-415A-8226-3AA56B040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27055" y="66675"/>
          <a:ext cx="828675" cy="3162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200024</xdr:colOff>
      <xdr:row>1</xdr:row>
      <xdr:rowOff>185016</xdr:rowOff>
    </xdr:from>
    <xdr:to>
      <xdr:col>8</xdr:col>
      <xdr:colOff>632459</xdr:colOff>
      <xdr:row>3</xdr:row>
      <xdr:rowOff>116782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1FC43A-0DAC-49E2-A76E-2B1D2E294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760824" y="375516"/>
          <a:ext cx="432435" cy="3127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200024</xdr:colOff>
      <xdr:row>1</xdr:row>
      <xdr:rowOff>185016</xdr:rowOff>
    </xdr:from>
    <xdr:to>
      <xdr:col>12</xdr:col>
      <xdr:colOff>632459</xdr:colOff>
      <xdr:row>3</xdr:row>
      <xdr:rowOff>116782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EA0D9E-9A89-4ADD-81B8-6FE307952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024984" y="375516"/>
          <a:ext cx="432435" cy="3127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zoomScale="148" zoomScaleNormal="148" workbookViewId="0">
      <pane xSplit="2" ySplit="5" topLeftCell="C22" activePane="bottomRight" state="frozen"/>
      <selection pane="topRight" activeCell="C1" sqref="C1"/>
      <selection pane="bottomLeft" activeCell="A6" sqref="A6"/>
      <selection pane="bottomRight" activeCell="E9" sqref="E9"/>
    </sheetView>
  </sheetViews>
  <sheetFormatPr defaultRowHeight="14.4" x14ac:dyDescent="0.3"/>
  <cols>
    <col min="1" max="1" width="14.6640625" customWidth="1"/>
    <col min="2" max="2" width="15.6640625" customWidth="1"/>
    <col min="3" max="3" width="47.33203125" customWidth="1"/>
    <col min="4" max="4" width="14.109375" customWidth="1"/>
    <col min="5" max="5" width="58.6640625" customWidth="1"/>
    <col min="6" max="6" width="19.44140625" customWidth="1"/>
    <col min="7" max="7" width="30.109375" customWidth="1"/>
  </cols>
  <sheetData>
    <row r="1" spans="1:7" ht="15" customHeight="1" thickTop="1" x14ac:dyDescent="0.3">
      <c r="A1" s="148" t="s">
        <v>0</v>
      </c>
      <c r="B1" s="150" t="s">
        <v>50</v>
      </c>
      <c r="C1" s="151"/>
      <c r="D1" s="151"/>
      <c r="E1" s="151"/>
      <c r="F1" s="154"/>
    </row>
    <row r="2" spans="1:7" ht="15" customHeight="1" thickBot="1" x14ac:dyDescent="0.35">
      <c r="A2" s="149"/>
      <c r="B2" s="152"/>
      <c r="C2" s="153"/>
      <c r="D2" s="153"/>
      <c r="E2" s="153"/>
      <c r="F2" s="155"/>
    </row>
    <row r="3" spans="1:7" ht="15.6" thickTop="1" thickBot="1" x14ac:dyDescent="0.35">
      <c r="A3" s="6"/>
      <c r="B3" s="7"/>
      <c r="C3" s="6"/>
      <c r="D3" s="6"/>
      <c r="E3" s="7"/>
      <c r="F3" s="6"/>
    </row>
    <row r="4" spans="1:7" ht="15" thickTop="1" x14ac:dyDescent="0.3">
      <c r="A4" s="156" t="s">
        <v>1</v>
      </c>
      <c r="B4" s="158" t="s">
        <v>2</v>
      </c>
      <c r="C4" s="160" t="s">
        <v>3</v>
      </c>
      <c r="D4" s="158" t="s">
        <v>4</v>
      </c>
      <c r="E4" s="158" t="s">
        <v>5</v>
      </c>
      <c r="F4" s="162" t="s">
        <v>6</v>
      </c>
      <c r="G4" s="170"/>
    </row>
    <row r="5" spans="1:7" x14ac:dyDescent="0.3">
      <c r="A5" s="157"/>
      <c r="B5" s="159"/>
      <c r="C5" s="161"/>
      <c r="D5" s="159"/>
      <c r="E5" s="159"/>
      <c r="F5" s="163"/>
      <c r="G5" s="170"/>
    </row>
    <row r="6" spans="1:7" ht="43.2" x14ac:dyDescent="0.3">
      <c r="A6" s="171" t="s">
        <v>7</v>
      </c>
      <c r="B6" s="172" t="s">
        <v>8</v>
      </c>
      <c r="C6" s="8" t="s">
        <v>51</v>
      </c>
      <c r="D6" s="9" t="s">
        <v>52</v>
      </c>
      <c r="E6" s="5" t="s">
        <v>9</v>
      </c>
      <c r="F6" s="10" t="s">
        <v>53</v>
      </c>
      <c r="G6" s="11"/>
    </row>
    <row r="7" spans="1:7" ht="28.8" x14ac:dyDescent="0.3">
      <c r="A7" s="171"/>
      <c r="B7" s="172"/>
      <c r="C7" s="8" t="s">
        <v>54</v>
      </c>
      <c r="D7" s="12" t="s">
        <v>55</v>
      </c>
      <c r="E7" s="5" t="s">
        <v>12</v>
      </c>
      <c r="F7" s="10" t="s">
        <v>56</v>
      </c>
    </row>
    <row r="8" spans="1:7" ht="28.8" x14ac:dyDescent="0.3">
      <c r="A8" s="171"/>
      <c r="B8" s="13" t="s">
        <v>11</v>
      </c>
      <c r="C8" s="8" t="s">
        <v>57</v>
      </c>
      <c r="D8" s="14">
        <v>0.9</v>
      </c>
      <c r="E8" s="5" t="s">
        <v>12</v>
      </c>
      <c r="F8" s="10" t="s">
        <v>56</v>
      </c>
      <c r="G8" s="4"/>
    </row>
    <row r="9" spans="1:7" ht="28.8" x14ac:dyDescent="0.3">
      <c r="A9" s="173" t="s">
        <v>13</v>
      </c>
      <c r="B9" s="174" t="s">
        <v>14</v>
      </c>
      <c r="C9" s="15" t="s">
        <v>58</v>
      </c>
      <c r="D9" s="16">
        <v>0</v>
      </c>
      <c r="E9" s="2" t="s">
        <v>48</v>
      </c>
      <c r="F9" s="17" t="s">
        <v>59</v>
      </c>
    </row>
    <row r="10" spans="1:7" x14ac:dyDescent="0.3">
      <c r="A10" s="173"/>
      <c r="B10" s="175"/>
      <c r="C10" s="15" t="s">
        <v>60</v>
      </c>
      <c r="D10" s="16">
        <v>0</v>
      </c>
      <c r="E10" s="2" t="s">
        <v>61</v>
      </c>
      <c r="F10" s="17" t="s">
        <v>62</v>
      </c>
    </row>
    <row r="11" spans="1:7" ht="28.8" x14ac:dyDescent="0.3">
      <c r="A11" s="173"/>
      <c r="B11" s="176"/>
      <c r="C11" s="18" t="s">
        <v>63</v>
      </c>
      <c r="D11" s="19">
        <v>0</v>
      </c>
      <c r="E11" s="15" t="s">
        <v>64</v>
      </c>
      <c r="F11" s="17" t="s">
        <v>65</v>
      </c>
    </row>
    <row r="12" spans="1:7" ht="28.8" x14ac:dyDescent="0.3">
      <c r="A12" s="173"/>
      <c r="B12" s="20" t="s">
        <v>66</v>
      </c>
      <c r="C12" s="18" t="s">
        <v>67</v>
      </c>
      <c r="D12" s="21">
        <v>1</v>
      </c>
      <c r="E12" s="22" t="s">
        <v>68</v>
      </c>
      <c r="F12" s="23" t="s">
        <v>69</v>
      </c>
    </row>
    <row r="13" spans="1:7" x14ac:dyDescent="0.3">
      <c r="A13" s="164" t="s">
        <v>17</v>
      </c>
      <c r="B13" s="165" t="s">
        <v>70</v>
      </c>
      <c r="C13" s="166" t="s">
        <v>49</v>
      </c>
      <c r="D13" s="168">
        <v>4.0000000000000001E-3</v>
      </c>
      <c r="E13" s="166" t="s">
        <v>71</v>
      </c>
      <c r="F13" s="189" t="s">
        <v>72</v>
      </c>
    </row>
    <row r="14" spans="1:7" ht="29.4" customHeight="1" x14ac:dyDescent="0.3">
      <c r="A14" s="164"/>
      <c r="B14" s="165"/>
      <c r="C14" s="167"/>
      <c r="D14" s="169"/>
      <c r="E14" s="167"/>
      <c r="F14" s="190"/>
    </row>
    <row r="15" spans="1:7" ht="28.8" x14ac:dyDescent="0.3">
      <c r="A15" s="164"/>
      <c r="B15" s="191" t="s">
        <v>18</v>
      </c>
      <c r="C15" s="26" t="s">
        <v>73</v>
      </c>
      <c r="D15" s="27" t="s">
        <v>74</v>
      </c>
      <c r="E15" s="3" t="s">
        <v>19</v>
      </c>
      <c r="F15" s="28" t="s">
        <v>75</v>
      </c>
      <c r="G15" s="29"/>
    </row>
    <row r="16" spans="1:7" x14ac:dyDescent="0.3">
      <c r="A16" s="164"/>
      <c r="B16" s="192"/>
      <c r="C16" s="26" t="s">
        <v>76</v>
      </c>
      <c r="D16" s="30">
        <v>0.85</v>
      </c>
      <c r="E16" s="3" t="s">
        <v>77</v>
      </c>
      <c r="F16" s="25" t="s">
        <v>78</v>
      </c>
    </row>
    <row r="17" spans="1:6" x14ac:dyDescent="0.3">
      <c r="A17" s="164"/>
      <c r="B17" s="191" t="s">
        <v>20</v>
      </c>
      <c r="C17" s="31" t="s">
        <v>79</v>
      </c>
      <c r="D17" s="32" t="s">
        <v>22</v>
      </c>
      <c r="E17" s="194" t="s">
        <v>21</v>
      </c>
      <c r="F17" s="189" t="s">
        <v>80</v>
      </c>
    </row>
    <row r="18" spans="1:6" ht="28.8" x14ac:dyDescent="0.3">
      <c r="A18" s="164"/>
      <c r="B18" s="193"/>
      <c r="C18" s="31" t="s">
        <v>24</v>
      </c>
      <c r="D18" s="33" t="s">
        <v>25</v>
      </c>
      <c r="E18" s="195"/>
      <c r="F18" s="197"/>
    </row>
    <row r="19" spans="1:6" x14ac:dyDescent="0.3">
      <c r="A19" s="164"/>
      <c r="B19" s="193"/>
      <c r="C19" s="26" t="s">
        <v>81</v>
      </c>
      <c r="D19" s="33" t="s">
        <v>82</v>
      </c>
      <c r="E19" s="195"/>
      <c r="F19" s="197"/>
    </row>
    <row r="20" spans="1:6" ht="28.8" x14ac:dyDescent="0.3">
      <c r="A20" s="164"/>
      <c r="B20" s="193"/>
      <c r="C20" s="26" t="s">
        <v>83</v>
      </c>
      <c r="D20" s="33" t="s">
        <v>84</v>
      </c>
      <c r="E20" s="195"/>
      <c r="F20" s="197"/>
    </row>
    <row r="21" spans="1:6" x14ac:dyDescent="0.3">
      <c r="A21" s="164"/>
      <c r="B21" s="192"/>
      <c r="C21" s="31" t="s">
        <v>85</v>
      </c>
      <c r="D21" s="34">
        <v>0</v>
      </c>
      <c r="E21" s="196"/>
      <c r="F21" s="190"/>
    </row>
    <row r="22" spans="1:6" ht="43.2" x14ac:dyDescent="0.3">
      <c r="A22" s="164"/>
      <c r="B22" s="24" t="s">
        <v>27</v>
      </c>
      <c r="C22" s="35" t="s">
        <v>86</v>
      </c>
      <c r="D22" s="36" t="s">
        <v>28</v>
      </c>
      <c r="E22" s="37" t="s">
        <v>87</v>
      </c>
      <c r="F22" s="28" t="s">
        <v>88</v>
      </c>
    </row>
    <row r="23" spans="1:6" x14ac:dyDescent="0.3">
      <c r="A23" s="177" t="s">
        <v>29</v>
      </c>
      <c r="B23" s="179" t="s">
        <v>30</v>
      </c>
      <c r="C23" s="38" t="s">
        <v>89</v>
      </c>
      <c r="D23" s="39" t="s">
        <v>32</v>
      </c>
      <c r="E23" s="182" t="s">
        <v>31</v>
      </c>
      <c r="F23" s="184" t="s">
        <v>90</v>
      </c>
    </row>
    <row r="24" spans="1:6" x14ac:dyDescent="0.3">
      <c r="A24" s="177"/>
      <c r="B24" s="180"/>
      <c r="C24" s="38" t="s">
        <v>91</v>
      </c>
      <c r="D24" s="39">
        <v>0.75</v>
      </c>
      <c r="E24" s="183"/>
      <c r="F24" s="185"/>
    </row>
    <row r="25" spans="1:6" ht="28.8" x14ac:dyDescent="0.3">
      <c r="A25" s="177"/>
      <c r="B25" s="180"/>
      <c r="C25" s="40" t="s">
        <v>33</v>
      </c>
      <c r="D25" s="39" t="s">
        <v>34</v>
      </c>
      <c r="E25" s="41" t="s">
        <v>92</v>
      </c>
      <c r="F25" s="185"/>
    </row>
    <row r="26" spans="1:6" ht="28.8" x14ac:dyDescent="0.3">
      <c r="A26" s="177"/>
      <c r="B26" s="180"/>
      <c r="C26" s="40" t="s">
        <v>93</v>
      </c>
      <c r="D26" s="39">
        <v>1</v>
      </c>
      <c r="E26" s="41" t="s">
        <v>35</v>
      </c>
      <c r="F26" s="186"/>
    </row>
    <row r="27" spans="1:6" ht="28.8" x14ac:dyDescent="0.3">
      <c r="A27" s="177"/>
      <c r="B27" s="181"/>
      <c r="C27" s="40" t="s">
        <v>94</v>
      </c>
      <c r="D27" s="39">
        <v>1</v>
      </c>
      <c r="E27" s="41" t="s">
        <v>37</v>
      </c>
      <c r="F27" s="42" t="s">
        <v>95</v>
      </c>
    </row>
    <row r="28" spans="1:6" ht="28.8" x14ac:dyDescent="0.3">
      <c r="A28" s="177"/>
      <c r="B28" s="187" t="s">
        <v>39</v>
      </c>
      <c r="C28" s="38" t="s">
        <v>96</v>
      </c>
      <c r="D28" s="43" t="s">
        <v>97</v>
      </c>
      <c r="E28" s="44" t="s">
        <v>40</v>
      </c>
      <c r="F28" s="45" t="s">
        <v>98</v>
      </c>
    </row>
    <row r="29" spans="1:6" ht="28.8" x14ac:dyDescent="0.3">
      <c r="A29" s="177"/>
      <c r="B29" s="187"/>
      <c r="C29" s="46" t="s">
        <v>99</v>
      </c>
      <c r="D29" s="47" t="s">
        <v>42</v>
      </c>
      <c r="E29" s="48" t="s">
        <v>41</v>
      </c>
      <c r="F29" s="45" t="s">
        <v>98</v>
      </c>
    </row>
    <row r="30" spans="1:6" ht="28.8" x14ac:dyDescent="0.3">
      <c r="A30" s="177"/>
      <c r="B30" s="179" t="s">
        <v>43</v>
      </c>
      <c r="C30" s="38" t="s">
        <v>100</v>
      </c>
      <c r="D30" s="47" t="s">
        <v>42</v>
      </c>
      <c r="E30" s="49" t="s">
        <v>101</v>
      </c>
      <c r="F30" s="45" t="s">
        <v>102</v>
      </c>
    </row>
    <row r="31" spans="1:6" ht="15" thickBot="1" x14ac:dyDescent="0.35">
      <c r="A31" s="178"/>
      <c r="B31" s="188"/>
      <c r="C31" s="50" t="s">
        <v>103</v>
      </c>
      <c r="D31" s="51" t="s">
        <v>104</v>
      </c>
      <c r="E31" s="52" t="s">
        <v>105</v>
      </c>
      <c r="F31" s="53" t="s">
        <v>106</v>
      </c>
    </row>
    <row r="32" spans="1:6" ht="15" thickTop="1" x14ac:dyDescent="0.3"/>
  </sheetData>
  <mergeCells count="30">
    <mergeCell ref="F13:F14"/>
    <mergeCell ref="B15:B16"/>
    <mergeCell ref="B17:B21"/>
    <mergeCell ref="E17:E21"/>
    <mergeCell ref="F17:F21"/>
    <mergeCell ref="A23:A31"/>
    <mergeCell ref="B23:B27"/>
    <mergeCell ref="E23:E24"/>
    <mergeCell ref="F23:F26"/>
    <mergeCell ref="B28:B29"/>
    <mergeCell ref="B30:B31"/>
    <mergeCell ref="G4:G5"/>
    <mergeCell ref="A6:A8"/>
    <mergeCell ref="B6:B7"/>
    <mergeCell ref="A9:A12"/>
    <mergeCell ref="B9:B11"/>
    <mergeCell ref="A13:A22"/>
    <mergeCell ref="B13:B14"/>
    <mergeCell ref="C13:C14"/>
    <mergeCell ref="D13:D14"/>
    <mergeCell ref="E13:E14"/>
    <mergeCell ref="A1:A2"/>
    <mergeCell ref="B1:E2"/>
    <mergeCell ref="F1:F2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63"/>
  <sheetViews>
    <sheetView showGridLines="0" topLeftCell="B1" zoomScaleNormal="100" workbookViewId="0">
      <pane ySplit="6" topLeftCell="A33" activePane="bottomLeft" state="frozen"/>
      <selection pane="bottomLeft" activeCell="E38" sqref="E38"/>
    </sheetView>
  </sheetViews>
  <sheetFormatPr defaultColWidth="8.88671875" defaultRowHeight="14.4" x14ac:dyDescent="0.3"/>
  <cols>
    <col min="1" max="1" width="2.6640625" style="11" customWidth="1"/>
    <col min="2" max="2" width="17.109375" style="11" customWidth="1"/>
    <col min="3" max="3" width="15.6640625" style="11" customWidth="1"/>
    <col min="4" max="4" width="40.33203125" style="11" customWidth="1"/>
    <col min="5" max="5" width="60.33203125" style="11" customWidth="1"/>
    <col min="6" max="6" width="9" style="11" customWidth="1"/>
    <col min="7" max="7" width="13.44140625" style="11" customWidth="1"/>
    <col min="8" max="8" width="86.77734375" style="11" customWidth="1"/>
    <col min="9" max="9" width="13.33203125" style="11" customWidth="1"/>
    <col min="10" max="10" width="30.109375" style="11" customWidth="1"/>
    <col min="11" max="16384" width="8.88671875" style="11"/>
  </cols>
  <sheetData>
    <row r="1" spans="2:13" ht="15" thickBot="1" x14ac:dyDescent="0.35"/>
    <row r="2" spans="2:13" ht="15" customHeight="1" thickTop="1" x14ac:dyDescent="0.3">
      <c r="B2" s="291" t="s">
        <v>0</v>
      </c>
      <c r="C2" s="283" t="s">
        <v>218</v>
      </c>
      <c r="D2" s="284"/>
      <c r="E2" s="284"/>
      <c r="F2" s="284"/>
      <c r="G2" s="284"/>
      <c r="H2" s="285"/>
      <c r="I2" s="273"/>
    </row>
    <row r="3" spans="2:13" ht="15" customHeight="1" x14ac:dyDescent="0.3">
      <c r="B3" s="292"/>
      <c r="C3" s="286"/>
      <c r="D3" s="287"/>
      <c r="E3" s="287"/>
      <c r="F3" s="287"/>
      <c r="G3" s="287"/>
      <c r="H3" s="288"/>
      <c r="I3" s="274"/>
    </row>
    <row r="4" spans="2:13" ht="24" customHeight="1" thickBot="1" x14ac:dyDescent="0.35">
      <c r="B4" s="293"/>
      <c r="C4" s="276" t="s">
        <v>108</v>
      </c>
      <c r="D4" s="277"/>
      <c r="E4" s="277"/>
      <c r="F4" s="277"/>
      <c r="G4" s="277"/>
      <c r="H4" s="278"/>
      <c r="I4" s="275"/>
    </row>
    <row r="5" spans="2:13" ht="15.6" thickTop="1" thickBot="1" x14ac:dyDescent="0.35"/>
    <row r="6" spans="2:13" ht="28.95" customHeight="1" thickTop="1" x14ac:dyDescent="0.3">
      <c r="B6" s="58" t="s">
        <v>1</v>
      </c>
      <c r="C6" s="289" t="s">
        <v>2</v>
      </c>
      <c r="D6" s="290"/>
      <c r="E6" s="59" t="s">
        <v>3</v>
      </c>
      <c r="F6" s="59" t="s">
        <v>232</v>
      </c>
      <c r="G6" s="60" t="s">
        <v>4</v>
      </c>
      <c r="H6" s="61" t="s">
        <v>5</v>
      </c>
      <c r="I6" s="89" t="s">
        <v>6</v>
      </c>
      <c r="J6" s="95"/>
    </row>
    <row r="7" spans="2:13" ht="21" customHeight="1" x14ac:dyDescent="0.3">
      <c r="B7" s="280" t="s">
        <v>7</v>
      </c>
      <c r="C7" s="222" t="s">
        <v>8</v>
      </c>
      <c r="D7" s="223" t="s">
        <v>9</v>
      </c>
      <c r="E7" s="76" t="s">
        <v>210</v>
      </c>
      <c r="F7" s="65">
        <v>0.05</v>
      </c>
      <c r="G7" s="65">
        <v>0.56000000000000005</v>
      </c>
      <c r="H7" s="66" t="s">
        <v>233</v>
      </c>
      <c r="I7" s="221" t="s">
        <v>10</v>
      </c>
      <c r="J7" s="268" t="s">
        <v>238</v>
      </c>
      <c r="M7" s="57"/>
    </row>
    <row r="8" spans="2:13" x14ac:dyDescent="0.3">
      <c r="B8" s="280"/>
      <c r="C8" s="222"/>
      <c r="D8" s="223"/>
      <c r="E8" s="76" t="s">
        <v>216</v>
      </c>
      <c r="F8" s="65">
        <v>0.05</v>
      </c>
      <c r="G8" s="65">
        <v>0.06</v>
      </c>
      <c r="H8" s="66" t="s">
        <v>115</v>
      </c>
      <c r="I8" s="221"/>
      <c r="J8" s="269"/>
    </row>
    <row r="9" spans="2:13" ht="22.2" customHeight="1" x14ac:dyDescent="0.3">
      <c r="B9" s="280"/>
      <c r="C9" s="222" t="s">
        <v>11</v>
      </c>
      <c r="D9" s="223" t="s">
        <v>213</v>
      </c>
      <c r="E9" s="223" t="s">
        <v>217</v>
      </c>
      <c r="F9" s="232" t="s">
        <v>245</v>
      </c>
      <c r="G9" s="230" t="s">
        <v>175</v>
      </c>
      <c r="H9" s="219" t="s">
        <v>228</v>
      </c>
      <c r="I9" s="231" t="s">
        <v>23</v>
      </c>
      <c r="J9" s="268" t="s">
        <v>238</v>
      </c>
    </row>
    <row r="10" spans="2:13" ht="22.2" customHeight="1" x14ac:dyDescent="0.3">
      <c r="B10" s="280"/>
      <c r="C10" s="222"/>
      <c r="D10" s="223"/>
      <c r="E10" s="223"/>
      <c r="F10" s="233"/>
      <c r="G10" s="230"/>
      <c r="H10" s="220"/>
      <c r="I10" s="231"/>
      <c r="J10" s="269"/>
    </row>
    <row r="11" spans="2:13" ht="29.4" customHeight="1" x14ac:dyDescent="0.3">
      <c r="B11" s="237" t="s">
        <v>13</v>
      </c>
      <c r="C11" s="224" t="s">
        <v>14</v>
      </c>
      <c r="D11" s="69" t="s">
        <v>48</v>
      </c>
      <c r="E11" s="69" t="s">
        <v>134</v>
      </c>
      <c r="F11" s="86" t="s">
        <v>245</v>
      </c>
      <c r="G11" s="70">
        <v>0</v>
      </c>
      <c r="H11" s="71" t="s">
        <v>135</v>
      </c>
      <c r="I11" s="90" t="s">
        <v>139</v>
      </c>
      <c r="J11" s="96" t="s">
        <v>243</v>
      </c>
    </row>
    <row r="12" spans="2:13" ht="32.25" customHeight="1" x14ac:dyDescent="0.3">
      <c r="B12" s="237"/>
      <c r="C12" s="224"/>
      <c r="D12" s="78" t="s">
        <v>15</v>
      </c>
      <c r="E12" s="228" t="s">
        <v>131</v>
      </c>
      <c r="F12" s="234">
        <v>0.1</v>
      </c>
      <c r="G12" s="229">
        <v>0.95</v>
      </c>
      <c r="H12" s="67" t="s">
        <v>128</v>
      </c>
      <c r="I12" s="225" t="s">
        <v>38</v>
      </c>
      <c r="J12" s="270" t="s">
        <v>235</v>
      </c>
    </row>
    <row r="13" spans="2:13" ht="18" customHeight="1" x14ac:dyDescent="0.3">
      <c r="B13" s="237"/>
      <c r="C13" s="224"/>
      <c r="D13" s="238" t="s">
        <v>16</v>
      </c>
      <c r="E13" s="228"/>
      <c r="F13" s="235"/>
      <c r="G13" s="229"/>
      <c r="H13" s="67" t="s">
        <v>129</v>
      </c>
      <c r="I13" s="226"/>
      <c r="J13" s="271"/>
    </row>
    <row r="14" spans="2:13" ht="18" customHeight="1" x14ac:dyDescent="0.3">
      <c r="B14" s="237"/>
      <c r="C14" s="224"/>
      <c r="D14" s="239"/>
      <c r="E14" s="228"/>
      <c r="F14" s="235"/>
      <c r="G14" s="229"/>
      <c r="H14" s="67" t="s">
        <v>132</v>
      </c>
      <c r="I14" s="226"/>
      <c r="J14" s="271"/>
    </row>
    <row r="15" spans="2:13" ht="18" customHeight="1" x14ac:dyDescent="0.3">
      <c r="B15" s="237"/>
      <c r="C15" s="224"/>
      <c r="D15" s="239"/>
      <c r="E15" s="228"/>
      <c r="F15" s="236"/>
      <c r="G15" s="229"/>
      <c r="H15" s="67" t="s">
        <v>200</v>
      </c>
      <c r="I15" s="226"/>
      <c r="J15" s="272"/>
    </row>
    <row r="16" spans="2:13" ht="18" customHeight="1" x14ac:dyDescent="0.3">
      <c r="B16" s="237"/>
      <c r="C16" s="224"/>
      <c r="D16" s="239"/>
      <c r="E16" s="80" t="s">
        <v>130</v>
      </c>
      <c r="F16" s="81" t="s">
        <v>245</v>
      </c>
      <c r="G16" s="81" t="s">
        <v>230</v>
      </c>
      <c r="H16" s="82" t="s">
        <v>204</v>
      </c>
      <c r="I16" s="227"/>
      <c r="J16" s="96" t="s">
        <v>236</v>
      </c>
    </row>
    <row r="17" spans="2:10" ht="19.2" customHeight="1" x14ac:dyDescent="0.3">
      <c r="B17" s="279" t="s">
        <v>109</v>
      </c>
      <c r="C17" s="245" t="s">
        <v>121</v>
      </c>
      <c r="D17" s="241" t="s">
        <v>122</v>
      </c>
      <c r="E17" s="250" t="s">
        <v>127</v>
      </c>
      <c r="F17" s="206">
        <v>0.05</v>
      </c>
      <c r="G17" s="198">
        <v>5.0000000000000001E-3</v>
      </c>
      <c r="H17" s="63" t="s">
        <v>214</v>
      </c>
      <c r="I17" s="200" t="s">
        <v>124</v>
      </c>
      <c r="J17" s="270" t="s">
        <v>237</v>
      </c>
    </row>
    <row r="18" spans="2:10" ht="19.2" customHeight="1" x14ac:dyDescent="0.3">
      <c r="B18" s="279"/>
      <c r="C18" s="246"/>
      <c r="D18" s="242"/>
      <c r="E18" s="250"/>
      <c r="F18" s="208"/>
      <c r="G18" s="198"/>
      <c r="H18" s="63" t="s">
        <v>133</v>
      </c>
      <c r="I18" s="200"/>
      <c r="J18" s="271"/>
    </row>
    <row r="19" spans="2:10" ht="26.4" customHeight="1" x14ac:dyDescent="0.3">
      <c r="B19" s="279"/>
      <c r="C19" s="246"/>
      <c r="D19" s="241" t="s">
        <v>123</v>
      </c>
      <c r="E19" s="250"/>
      <c r="F19" s="208"/>
      <c r="G19" s="198"/>
      <c r="H19" s="77" t="s">
        <v>215</v>
      </c>
      <c r="I19" s="91" t="s">
        <v>125</v>
      </c>
      <c r="J19" s="271"/>
    </row>
    <row r="20" spans="2:10" ht="19.2" customHeight="1" x14ac:dyDescent="0.3">
      <c r="B20" s="279"/>
      <c r="C20" s="247"/>
      <c r="D20" s="242"/>
      <c r="E20" s="250"/>
      <c r="F20" s="207"/>
      <c r="G20" s="198"/>
      <c r="H20" s="77" t="s">
        <v>229</v>
      </c>
      <c r="I20" s="91" t="s">
        <v>124</v>
      </c>
      <c r="J20" s="272"/>
    </row>
    <row r="21" spans="2:10" ht="15.6" customHeight="1" x14ac:dyDescent="0.3">
      <c r="B21" s="279"/>
      <c r="C21" s="263" t="s">
        <v>18</v>
      </c>
      <c r="D21" s="248" t="s">
        <v>19</v>
      </c>
      <c r="E21" s="260" t="s">
        <v>138</v>
      </c>
      <c r="F21" s="206">
        <v>0.05</v>
      </c>
      <c r="G21" s="261" t="s">
        <v>74</v>
      </c>
      <c r="H21" s="63" t="s">
        <v>142</v>
      </c>
      <c r="I21" s="200" t="s">
        <v>137</v>
      </c>
      <c r="J21" s="270" t="s">
        <v>243</v>
      </c>
    </row>
    <row r="22" spans="2:10" ht="15.6" customHeight="1" x14ac:dyDescent="0.3">
      <c r="B22" s="279"/>
      <c r="C22" s="264"/>
      <c r="D22" s="248"/>
      <c r="E22" s="260"/>
      <c r="F22" s="208"/>
      <c r="G22" s="261"/>
      <c r="H22" s="56" t="s">
        <v>205</v>
      </c>
      <c r="I22" s="200"/>
      <c r="J22" s="271"/>
    </row>
    <row r="23" spans="2:10" ht="15.6" customHeight="1" x14ac:dyDescent="0.3">
      <c r="B23" s="279"/>
      <c r="C23" s="264"/>
      <c r="D23" s="248"/>
      <c r="E23" s="260"/>
      <c r="F23" s="207"/>
      <c r="G23" s="261"/>
      <c r="H23" s="56" t="s">
        <v>143</v>
      </c>
      <c r="I23" s="200"/>
      <c r="J23" s="272"/>
    </row>
    <row r="24" spans="2:10" ht="15.6" customHeight="1" x14ac:dyDescent="0.3">
      <c r="B24" s="279"/>
      <c r="C24" s="264"/>
      <c r="D24" s="248"/>
      <c r="E24" s="248" t="s">
        <v>136</v>
      </c>
      <c r="F24" s="209">
        <v>0.05</v>
      </c>
      <c r="G24" s="199">
        <v>0.95</v>
      </c>
      <c r="H24" s="56" t="s">
        <v>144</v>
      </c>
      <c r="I24" s="200" t="s">
        <v>140</v>
      </c>
      <c r="J24" s="270" t="s">
        <v>243</v>
      </c>
    </row>
    <row r="25" spans="2:10" ht="15.6" customHeight="1" x14ac:dyDescent="0.3">
      <c r="B25" s="279"/>
      <c r="C25" s="264"/>
      <c r="D25" s="248"/>
      <c r="E25" s="248"/>
      <c r="F25" s="210"/>
      <c r="G25" s="199"/>
      <c r="H25" s="56" t="s">
        <v>201</v>
      </c>
      <c r="I25" s="200"/>
      <c r="J25" s="272"/>
    </row>
    <row r="26" spans="2:10" ht="15" customHeight="1" x14ac:dyDescent="0.3">
      <c r="B26" s="279"/>
      <c r="C26" s="264"/>
      <c r="D26" s="255" t="s">
        <v>110</v>
      </c>
      <c r="E26" s="255" t="s">
        <v>155</v>
      </c>
      <c r="F26" s="209">
        <v>0.05</v>
      </c>
      <c r="G26" s="206" t="s">
        <v>154</v>
      </c>
      <c r="H26" s="56" t="s">
        <v>159</v>
      </c>
      <c r="I26" s="257" t="s">
        <v>209</v>
      </c>
      <c r="J26" s="270" t="s">
        <v>244</v>
      </c>
    </row>
    <row r="27" spans="2:10" x14ac:dyDescent="0.3">
      <c r="B27" s="279"/>
      <c r="C27" s="264"/>
      <c r="D27" s="262"/>
      <c r="E27" s="256"/>
      <c r="F27" s="211"/>
      <c r="G27" s="216"/>
      <c r="H27" s="56" t="s">
        <v>221</v>
      </c>
      <c r="I27" s="258"/>
      <c r="J27" s="271"/>
    </row>
    <row r="28" spans="2:10" x14ac:dyDescent="0.3">
      <c r="B28" s="279"/>
      <c r="C28" s="264"/>
      <c r="D28" s="262"/>
      <c r="E28" s="255" t="s">
        <v>220</v>
      </c>
      <c r="F28" s="209">
        <v>0.05</v>
      </c>
      <c r="G28" s="206" t="s">
        <v>223</v>
      </c>
      <c r="H28" s="56" t="s">
        <v>222</v>
      </c>
      <c r="I28" s="258"/>
      <c r="J28" s="271"/>
    </row>
    <row r="29" spans="2:10" x14ac:dyDescent="0.3">
      <c r="B29" s="279"/>
      <c r="C29" s="264"/>
      <c r="D29" s="262"/>
      <c r="E29" s="256"/>
      <c r="F29" s="211"/>
      <c r="G29" s="216"/>
      <c r="H29" s="56" t="s">
        <v>231</v>
      </c>
      <c r="I29" s="258"/>
      <c r="J29" s="271"/>
    </row>
    <row r="30" spans="2:10" ht="28.8" x14ac:dyDescent="0.3">
      <c r="B30" s="279"/>
      <c r="C30" s="264"/>
      <c r="D30" s="256"/>
      <c r="E30" s="68" t="s">
        <v>219</v>
      </c>
      <c r="F30" s="98">
        <v>0.05</v>
      </c>
      <c r="G30" s="62" t="s">
        <v>207</v>
      </c>
      <c r="H30" s="79" t="s">
        <v>208</v>
      </c>
      <c r="I30" s="258"/>
      <c r="J30" s="272"/>
    </row>
    <row r="31" spans="2:10" ht="15" customHeight="1" x14ac:dyDescent="0.3">
      <c r="B31" s="279"/>
      <c r="C31" s="264"/>
      <c r="D31" s="266" t="s">
        <v>111</v>
      </c>
      <c r="E31" s="260" t="s">
        <v>157</v>
      </c>
      <c r="F31" s="206">
        <v>0.1</v>
      </c>
      <c r="G31" s="199" t="s">
        <v>156</v>
      </c>
      <c r="H31" s="56" t="s">
        <v>158</v>
      </c>
      <c r="I31" s="258"/>
      <c r="J31" s="294" t="s">
        <v>243</v>
      </c>
    </row>
    <row r="32" spans="2:10" x14ac:dyDescent="0.3">
      <c r="B32" s="279"/>
      <c r="C32" s="264"/>
      <c r="D32" s="267"/>
      <c r="E32" s="260"/>
      <c r="F32" s="207"/>
      <c r="G32" s="199"/>
      <c r="H32" s="56" t="s">
        <v>160</v>
      </c>
      <c r="I32" s="258"/>
      <c r="J32" s="294"/>
    </row>
    <row r="33" spans="2:10" x14ac:dyDescent="0.3">
      <c r="B33" s="279"/>
      <c r="C33" s="264"/>
      <c r="D33" s="210"/>
      <c r="E33" s="84" t="s">
        <v>224</v>
      </c>
      <c r="F33" s="98">
        <v>0.05</v>
      </c>
      <c r="G33" s="62" t="s">
        <v>223</v>
      </c>
      <c r="H33" s="56" t="s">
        <v>225</v>
      </c>
      <c r="I33" s="258"/>
      <c r="J33" s="270" t="s">
        <v>243</v>
      </c>
    </row>
    <row r="34" spans="2:10" x14ac:dyDescent="0.3">
      <c r="B34" s="279"/>
      <c r="C34" s="264"/>
      <c r="D34" s="248" t="s">
        <v>212</v>
      </c>
      <c r="E34" s="63" t="s">
        <v>145</v>
      </c>
      <c r="F34" s="62">
        <v>0.05</v>
      </c>
      <c r="G34" s="62" t="s">
        <v>147</v>
      </c>
      <c r="H34" s="56" t="s">
        <v>211</v>
      </c>
      <c r="I34" s="258"/>
      <c r="J34" s="271"/>
    </row>
    <row r="35" spans="2:10" x14ac:dyDescent="0.3">
      <c r="B35" s="279"/>
      <c r="C35" s="264"/>
      <c r="D35" s="248"/>
      <c r="E35" s="248" t="s">
        <v>146</v>
      </c>
      <c r="F35" s="209">
        <v>0.05</v>
      </c>
      <c r="G35" s="199" t="s">
        <v>148</v>
      </c>
      <c r="H35" s="63" t="s">
        <v>149</v>
      </c>
      <c r="I35" s="258"/>
      <c r="J35" s="271"/>
    </row>
    <row r="36" spans="2:10" x14ac:dyDescent="0.3">
      <c r="B36" s="279"/>
      <c r="C36" s="265"/>
      <c r="D36" s="248"/>
      <c r="E36" s="248"/>
      <c r="F36" s="211"/>
      <c r="G36" s="199"/>
      <c r="H36" s="63" t="s">
        <v>132</v>
      </c>
      <c r="I36" s="259"/>
      <c r="J36" s="272"/>
    </row>
    <row r="37" spans="2:10" ht="14.4" customHeight="1" x14ac:dyDescent="0.3">
      <c r="B37" s="279"/>
      <c r="C37" s="263" t="s">
        <v>20</v>
      </c>
      <c r="D37" s="248" t="s">
        <v>112</v>
      </c>
      <c r="E37" s="63" t="s">
        <v>116</v>
      </c>
      <c r="F37" s="87" t="s">
        <v>245</v>
      </c>
      <c r="G37" s="54" t="s">
        <v>22</v>
      </c>
      <c r="H37" s="63" t="s">
        <v>153</v>
      </c>
      <c r="I37" s="92" t="s">
        <v>23</v>
      </c>
      <c r="J37" s="270" t="s">
        <v>243</v>
      </c>
    </row>
    <row r="38" spans="2:10" ht="14.4" customHeight="1" x14ac:dyDescent="0.3">
      <c r="B38" s="279"/>
      <c r="C38" s="264"/>
      <c r="D38" s="248"/>
      <c r="E38" s="68" t="s">
        <v>117</v>
      </c>
      <c r="F38" s="87" t="s">
        <v>245</v>
      </c>
      <c r="G38" s="55" t="s">
        <v>25</v>
      </c>
      <c r="H38" s="63" t="s">
        <v>196</v>
      </c>
      <c r="I38" s="200" t="s">
        <v>26</v>
      </c>
      <c r="J38" s="271"/>
    </row>
    <row r="39" spans="2:10" ht="14.4" customHeight="1" x14ac:dyDescent="0.3">
      <c r="B39" s="279"/>
      <c r="C39" s="264"/>
      <c r="D39" s="248"/>
      <c r="E39" s="68" t="s">
        <v>120</v>
      </c>
      <c r="F39" s="87" t="s">
        <v>245</v>
      </c>
      <c r="G39" s="55" t="s">
        <v>84</v>
      </c>
      <c r="H39" s="63" t="s">
        <v>152</v>
      </c>
      <c r="I39" s="200"/>
      <c r="J39" s="271"/>
    </row>
    <row r="40" spans="2:10" x14ac:dyDescent="0.3">
      <c r="B40" s="279"/>
      <c r="C40" s="264"/>
      <c r="D40" s="248"/>
      <c r="E40" s="248" t="s">
        <v>118</v>
      </c>
      <c r="F40" s="217" t="s">
        <v>245</v>
      </c>
      <c r="G40" s="261">
        <v>0</v>
      </c>
      <c r="H40" s="63" t="s">
        <v>195</v>
      </c>
      <c r="I40" s="200" t="s">
        <v>140</v>
      </c>
      <c r="J40" s="271"/>
    </row>
    <row r="41" spans="2:10" x14ac:dyDescent="0.3">
      <c r="B41" s="279"/>
      <c r="C41" s="265"/>
      <c r="D41" s="248"/>
      <c r="E41" s="248"/>
      <c r="F41" s="218"/>
      <c r="G41" s="261"/>
      <c r="H41" s="63" t="s">
        <v>119</v>
      </c>
      <c r="I41" s="200"/>
      <c r="J41" s="272"/>
    </row>
    <row r="42" spans="2:10" ht="18.600000000000001" customHeight="1" x14ac:dyDescent="0.3">
      <c r="B42" s="279"/>
      <c r="C42" s="281" t="s">
        <v>27</v>
      </c>
      <c r="D42" s="282" t="s">
        <v>206</v>
      </c>
      <c r="E42" s="260" t="s">
        <v>126</v>
      </c>
      <c r="F42" s="206">
        <v>0.1</v>
      </c>
      <c r="G42" s="261" t="s">
        <v>202</v>
      </c>
      <c r="H42" s="63" t="s">
        <v>151</v>
      </c>
      <c r="I42" s="200" t="s">
        <v>141</v>
      </c>
      <c r="J42" s="270" t="s">
        <v>243</v>
      </c>
    </row>
    <row r="43" spans="2:10" ht="15" customHeight="1" x14ac:dyDescent="0.3">
      <c r="B43" s="279"/>
      <c r="C43" s="281"/>
      <c r="D43" s="282"/>
      <c r="E43" s="260"/>
      <c r="F43" s="208"/>
      <c r="G43" s="261"/>
      <c r="H43" s="63" t="s">
        <v>107</v>
      </c>
      <c r="I43" s="200"/>
      <c r="J43" s="271"/>
    </row>
    <row r="44" spans="2:10" ht="16.95" customHeight="1" x14ac:dyDescent="0.3">
      <c r="B44" s="279"/>
      <c r="C44" s="281"/>
      <c r="D44" s="282"/>
      <c r="E44" s="260"/>
      <c r="F44" s="207"/>
      <c r="G44" s="261"/>
      <c r="H44" s="63" t="s">
        <v>150</v>
      </c>
      <c r="I44" s="200"/>
      <c r="J44" s="272"/>
    </row>
    <row r="45" spans="2:10" ht="19.2" customHeight="1" x14ac:dyDescent="0.3">
      <c r="B45" s="243" t="s">
        <v>29</v>
      </c>
      <c r="C45" s="244" t="s">
        <v>30</v>
      </c>
      <c r="D45" s="240" t="s">
        <v>161</v>
      </c>
      <c r="E45" s="72" t="s">
        <v>162</v>
      </c>
      <c r="F45" s="88">
        <v>0.05</v>
      </c>
      <c r="G45" s="39" t="s">
        <v>32</v>
      </c>
      <c r="H45" s="74" t="s">
        <v>163</v>
      </c>
      <c r="I45" s="93" t="s">
        <v>23</v>
      </c>
      <c r="J45" s="270" t="s">
        <v>235</v>
      </c>
    </row>
    <row r="46" spans="2:10" ht="17.399999999999999" customHeight="1" x14ac:dyDescent="0.3">
      <c r="B46" s="243"/>
      <c r="C46" s="244"/>
      <c r="D46" s="240"/>
      <c r="E46" s="74" t="s">
        <v>190</v>
      </c>
      <c r="F46" s="88">
        <v>0.05</v>
      </c>
      <c r="G46" s="39">
        <v>0.75</v>
      </c>
      <c r="H46" s="72" t="s">
        <v>164</v>
      </c>
      <c r="I46" s="94" t="s">
        <v>23</v>
      </c>
      <c r="J46" s="272"/>
    </row>
    <row r="47" spans="2:10" ht="27" customHeight="1" x14ac:dyDescent="0.3">
      <c r="B47" s="243"/>
      <c r="C47" s="244"/>
      <c r="D47" s="240" t="s">
        <v>187</v>
      </c>
      <c r="E47" s="240" t="s">
        <v>191</v>
      </c>
      <c r="F47" s="201" t="s">
        <v>245</v>
      </c>
      <c r="G47" s="215" t="s">
        <v>34</v>
      </c>
      <c r="H47" s="49" t="s">
        <v>165</v>
      </c>
      <c r="I47" s="94" t="s">
        <v>23</v>
      </c>
      <c r="J47" s="270" t="s">
        <v>243</v>
      </c>
    </row>
    <row r="48" spans="2:10" ht="18" customHeight="1" x14ac:dyDescent="0.3">
      <c r="B48" s="243"/>
      <c r="C48" s="244"/>
      <c r="D48" s="240"/>
      <c r="E48" s="240"/>
      <c r="F48" s="202"/>
      <c r="G48" s="215"/>
      <c r="H48" s="72" t="s">
        <v>166</v>
      </c>
      <c r="I48" s="94" t="s">
        <v>23</v>
      </c>
      <c r="J48" s="272"/>
    </row>
    <row r="49" spans="2:10" ht="27" customHeight="1" x14ac:dyDescent="0.3">
      <c r="B49" s="243"/>
      <c r="C49" s="244"/>
      <c r="D49" s="253" t="s">
        <v>188</v>
      </c>
      <c r="E49" s="253" t="s">
        <v>167</v>
      </c>
      <c r="F49" s="201" t="s">
        <v>245</v>
      </c>
      <c r="G49" s="215" t="s">
        <v>192</v>
      </c>
      <c r="H49" s="72" t="s">
        <v>169</v>
      </c>
      <c r="I49" s="93" t="s">
        <v>36</v>
      </c>
      <c r="J49" s="270" t="s">
        <v>242</v>
      </c>
    </row>
    <row r="50" spans="2:10" ht="27" customHeight="1" x14ac:dyDescent="0.3">
      <c r="B50" s="243"/>
      <c r="C50" s="244"/>
      <c r="D50" s="253"/>
      <c r="E50" s="253"/>
      <c r="F50" s="202"/>
      <c r="G50" s="215"/>
      <c r="H50" s="72" t="s">
        <v>170</v>
      </c>
      <c r="I50" s="93" t="s">
        <v>36</v>
      </c>
      <c r="J50" s="272"/>
    </row>
    <row r="51" spans="2:10" ht="27" customHeight="1" x14ac:dyDescent="0.3">
      <c r="B51" s="243"/>
      <c r="C51" s="244"/>
      <c r="D51" s="253"/>
      <c r="E51" s="253" t="s">
        <v>168</v>
      </c>
      <c r="F51" s="201" t="s">
        <v>245</v>
      </c>
      <c r="G51" s="64" t="s">
        <v>173</v>
      </c>
      <c r="H51" s="74" t="s">
        <v>171</v>
      </c>
      <c r="I51" s="93" t="s">
        <v>36</v>
      </c>
      <c r="J51" s="270" t="s">
        <v>242</v>
      </c>
    </row>
    <row r="52" spans="2:10" ht="27" customHeight="1" x14ac:dyDescent="0.3">
      <c r="B52" s="243"/>
      <c r="C52" s="244"/>
      <c r="D52" s="253"/>
      <c r="E52" s="253"/>
      <c r="F52" s="202"/>
      <c r="G52" s="64" t="s">
        <v>172</v>
      </c>
      <c r="H52" s="74" t="s">
        <v>197</v>
      </c>
      <c r="I52" s="93" t="s">
        <v>36</v>
      </c>
      <c r="J52" s="272"/>
    </row>
    <row r="53" spans="2:10" ht="27" customHeight="1" x14ac:dyDescent="0.3">
      <c r="B53" s="243"/>
      <c r="C53" s="244"/>
      <c r="D53" s="73" t="s">
        <v>189</v>
      </c>
      <c r="E53" s="73" t="s">
        <v>174</v>
      </c>
      <c r="F53" s="100" t="s">
        <v>245</v>
      </c>
      <c r="G53" s="64" t="s">
        <v>175</v>
      </c>
      <c r="H53" s="74" t="s">
        <v>182</v>
      </c>
      <c r="I53" s="94"/>
      <c r="J53" s="95" t="s">
        <v>241</v>
      </c>
    </row>
    <row r="54" spans="2:10" x14ac:dyDescent="0.3">
      <c r="B54" s="243"/>
      <c r="C54" s="244" t="s">
        <v>39</v>
      </c>
      <c r="D54" s="249" t="s">
        <v>40</v>
      </c>
      <c r="E54" s="74" t="s">
        <v>176</v>
      </c>
      <c r="F54" s="100" t="s">
        <v>245</v>
      </c>
      <c r="G54" s="75">
        <v>0</v>
      </c>
      <c r="H54" s="74" t="s">
        <v>177</v>
      </c>
      <c r="I54" s="94"/>
      <c r="J54" s="95" t="s">
        <v>241</v>
      </c>
    </row>
    <row r="55" spans="2:10" ht="17.399999999999999" customHeight="1" x14ac:dyDescent="0.3">
      <c r="B55" s="243"/>
      <c r="C55" s="244"/>
      <c r="D55" s="249"/>
      <c r="E55" s="74" t="s">
        <v>178</v>
      </c>
      <c r="F55" s="100" t="s">
        <v>245</v>
      </c>
      <c r="G55" s="75" t="s">
        <v>179</v>
      </c>
      <c r="H55" s="49" t="s">
        <v>180</v>
      </c>
      <c r="I55" s="93" t="s">
        <v>113</v>
      </c>
      <c r="J55" s="95" t="s">
        <v>241</v>
      </c>
    </row>
    <row r="56" spans="2:10" ht="33" customHeight="1" x14ac:dyDescent="0.3">
      <c r="B56" s="243"/>
      <c r="C56" s="244"/>
      <c r="D56" s="254" t="s">
        <v>41</v>
      </c>
      <c r="E56" s="74" t="s">
        <v>183</v>
      </c>
      <c r="F56" s="100" t="s">
        <v>245</v>
      </c>
      <c r="G56" s="75" t="s">
        <v>42</v>
      </c>
      <c r="H56" s="74" t="s">
        <v>181</v>
      </c>
      <c r="I56" s="93" t="s">
        <v>114</v>
      </c>
      <c r="J56" s="97" t="s">
        <v>238</v>
      </c>
    </row>
    <row r="57" spans="2:10" ht="33" customHeight="1" x14ac:dyDescent="0.3">
      <c r="B57" s="243"/>
      <c r="C57" s="244"/>
      <c r="D57" s="254"/>
      <c r="E57" s="74" t="s">
        <v>184</v>
      </c>
      <c r="F57" s="100" t="s">
        <v>245</v>
      </c>
      <c r="G57" s="75">
        <v>0</v>
      </c>
      <c r="H57" s="74" t="s">
        <v>185</v>
      </c>
      <c r="I57" s="93"/>
      <c r="J57" s="97" t="s">
        <v>238</v>
      </c>
    </row>
    <row r="58" spans="2:10" ht="18" customHeight="1" x14ac:dyDescent="0.3">
      <c r="B58" s="243"/>
      <c r="C58" s="244" t="s">
        <v>43</v>
      </c>
      <c r="D58" s="249" t="s">
        <v>44</v>
      </c>
      <c r="E58" s="72" t="s">
        <v>193</v>
      </c>
      <c r="F58" s="88" t="s">
        <v>245</v>
      </c>
      <c r="G58" s="85">
        <v>44958</v>
      </c>
      <c r="H58" s="72" t="s">
        <v>203</v>
      </c>
      <c r="I58" s="93" t="s">
        <v>45</v>
      </c>
      <c r="J58" s="270" t="s">
        <v>240</v>
      </c>
    </row>
    <row r="59" spans="2:10" ht="18" customHeight="1" x14ac:dyDescent="0.3">
      <c r="B59" s="243"/>
      <c r="C59" s="244"/>
      <c r="D59" s="249"/>
      <c r="E59" s="83" t="s">
        <v>227</v>
      </c>
      <c r="F59" s="99" t="s">
        <v>245</v>
      </c>
      <c r="G59" s="75" t="s">
        <v>194</v>
      </c>
      <c r="H59" s="72" t="s">
        <v>186</v>
      </c>
      <c r="I59" s="93" t="s">
        <v>23</v>
      </c>
      <c r="J59" s="272"/>
    </row>
    <row r="60" spans="2:10" ht="22.95" customHeight="1" x14ac:dyDescent="0.3">
      <c r="B60" s="243"/>
      <c r="C60" s="244"/>
      <c r="D60" s="252" t="s">
        <v>46</v>
      </c>
      <c r="E60" s="251" t="s">
        <v>47</v>
      </c>
      <c r="F60" s="203">
        <v>0.05</v>
      </c>
      <c r="G60" s="213" t="s">
        <v>226</v>
      </c>
      <c r="H60" s="72" t="s">
        <v>198</v>
      </c>
      <c r="I60" s="212" t="s">
        <v>23</v>
      </c>
      <c r="J60" s="270" t="s">
        <v>239</v>
      </c>
    </row>
    <row r="61" spans="2:10" ht="22.95" customHeight="1" x14ac:dyDescent="0.3">
      <c r="B61" s="243"/>
      <c r="C61" s="244"/>
      <c r="D61" s="252"/>
      <c r="E61" s="251"/>
      <c r="F61" s="204"/>
      <c r="G61" s="214"/>
      <c r="H61" s="72" t="s">
        <v>199</v>
      </c>
      <c r="I61" s="212"/>
      <c r="J61" s="271"/>
    </row>
    <row r="62" spans="2:10" ht="22.95" customHeight="1" x14ac:dyDescent="0.3">
      <c r="B62" s="243"/>
      <c r="C62" s="244"/>
      <c r="D62" s="252"/>
      <c r="E62" s="251"/>
      <c r="F62" s="205"/>
      <c r="G62" s="214"/>
      <c r="H62" s="72" t="s">
        <v>234</v>
      </c>
      <c r="I62" s="212"/>
      <c r="J62" s="272"/>
    </row>
    <row r="63" spans="2:10" x14ac:dyDescent="0.3">
      <c r="D63" s="1"/>
      <c r="E63" s="1"/>
      <c r="F63" s="101">
        <f>SUM(F7:F62)</f>
        <v>1.0000000000000002</v>
      </c>
    </row>
  </sheetData>
  <mergeCells count="110">
    <mergeCell ref="J58:J59"/>
    <mergeCell ref="J60:J62"/>
    <mergeCell ref="J33:J36"/>
    <mergeCell ref="J37:J41"/>
    <mergeCell ref="J42:J44"/>
    <mergeCell ref="J45:J46"/>
    <mergeCell ref="J47:J48"/>
    <mergeCell ref="J49:J50"/>
    <mergeCell ref="J24:J25"/>
    <mergeCell ref="J26:J30"/>
    <mergeCell ref="J31:J32"/>
    <mergeCell ref="J7:J8"/>
    <mergeCell ref="J9:J10"/>
    <mergeCell ref="J12:J15"/>
    <mergeCell ref="J17:J20"/>
    <mergeCell ref="J21:J23"/>
    <mergeCell ref="J51:J52"/>
    <mergeCell ref="I2:I4"/>
    <mergeCell ref="C4:H4"/>
    <mergeCell ref="B17:B44"/>
    <mergeCell ref="B7:B10"/>
    <mergeCell ref="I42:I44"/>
    <mergeCell ref="C42:C44"/>
    <mergeCell ref="D42:D44"/>
    <mergeCell ref="E42:E44"/>
    <mergeCell ref="G42:G44"/>
    <mergeCell ref="C2:H3"/>
    <mergeCell ref="E24:E25"/>
    <mergeCell ref="D37:D41"/>
    <mergeCell ref="C6:D6"/>
    <mergeCell ref="E28:E29"/>
    <mergeCell ref="G28:G29"/>
    <mergeCell ref="I21:I23"/>
    <mergeCell ref="B2:B4"/>
    <mergeCell ref="G21:G23"/>
    <mergeCell ref="F35:F36"/>
    <mergeCell ref="I26:I36"/>
    <mergeCell ref="E21:E23"/>
    <mergeCell ref="G40:G41"/>
    <mergeCell ref="E40:E41"/>
    <mergeCell ref="E31:E32"/>
    <mergeCell ref="D21:D25"/>
    <mergeCell ref="C54:C57"/>
    <mergeCell ref="D26:D30"/>
    <mergeCell ref="C37:C41"/>
    <mergeCell ref="C21:C36"/>
    <mergeCell ref="D31:D33"/>
    <mergeCell ref="G24:G25"/>
    <mergeCell ref="B11:B16"/>
    <mergeCell ref="D13:D16"/>
    <mergeCell ref="D47:D48"/>
    <mergeCell ref="E47:E48"/>
    <mergeCell ref="D45:D46"/>
    <mergeCell ref="D19:D20"/>
    <mergeCell ref="D17:D18"/>
    <mergeCell ref="B45:B62"/>
    <mergeCell ref="C58:C62"/>
    <mergeCell ref="C17:C20"/>
    <mergeCell ref="D34:D36"/>
    <mergeCell ref="D54:D55"/>
    <mergeCell ref="E17:E20"/>
    <mergeCell ref="E35:E36"/>
    <mergeCell ref="C45:C53"/>
    <mergeCell ref="E60:E62"/>
    <mergeCell ref="D60:D62"/>
    <mergeCell ref="E49:E50"/>
    <mergeCell ref="E51:E52"/>
    <mergeCell ref="D49:D52"/>
    <mergeCell ref="D58:D59"/>
    <mergeCell ref="D56:D57"/>
    <mergeCell ref="E26:E27"/>
    <mergeCell ref="H9:H10"/>
    <mergeCell ref="I7:I8"/>
    <mergeCell ref="C9:C10"/>
    <mergeCell ref="D9:D10"/>
    <mergeCell ref="C11:C16"/>
    <mergeCell ref="C7:C8"/>
    <mergeCell ref="D7:D8"/>
    <mergeCell ref="I12:I16"/>
    <mergeCell ref="E12:E15"/>
    <mergeCell ref="G12:G15"/>
    <mergeCell ref="E9:E10"/>
    <mergeCell ref="G9:G10"/>
    <mergeCell ref="I9:I10"/>
    <mergeCell ref="F9:F10"/>
    <mergeCell ref="F12:F15"/>
    <mergeCell ref="G17:G20"/>
    <mergeCell ref="G35:G36"/>
    <mergeCell ref="G31:G32"/>
    <mergeCell ref="I17:I18"/>
    <mergeCell ref="F47:F48"/>
    <mergeCell ref="F49:F50"/>
    <mergeCell ref="F51:F52"/>
    <mergeCell ref="F60:F62"/>
    <mergeCell ref="F31:F32"/>
    <mergeCell ref="F17:F20"/>
    <mergeCell ref="F21:F23"/>
    <mergeCell ref="F24:F25"/>
    <mergeCell ref="F26:F27"/>
    <mergeCell ref="F28:F29"/>
    <mergeCell ref="I24:I25"/>
    <mergeCell ref="I60:I62"/>
    <mergeCell ref="G60:G62"/>
    <mergeCell ref="G49:G50"/>
    <mergeCell ref="G47:G48"/>
    <mergeCell ref="G26:G27"/>
    <mergeCell ref="I40:I41"/>
    <mergeCell ref="I38:I39"/>
    <mergeCell ref="F42:F44"/>
    <mergeCell ref="F40:F4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829CE-6EFE-4208-A8D2-EDF14BD9E2ED}">
  <dimension ref="A1:S64"/>
  <sheetViews>
    <sheetView showGridLines="0" tabSelected="1" topLeftCell="D6" zoomScaleNormal="100" workbookViewId="0">
      <pane ySplit="2" topLeftCell="A17" activePane="bottomLeft" state="frozen"/>
      <selection activeCell="A6" sqref="A6"/>
      <selection pane="bottomLeft" activeCell="K6" sqref="K1:K1048576"/>
    </sheetView>
  </sheetViews>
  <sheetFormatPr defaultColWidth="8.88671875" defaultRowHeight="14.4" x14ac:dyDescent="0.3"/>
  <cols>
    <col min="1" max="1" width="2.6640625" style="11" customWidth="1"/>
    <col min="2" max="2" width="17.109375" style="11" customWidth="1"/>
    <col min="3" max="3" width="15.6640625" style="11" customWidth="1"/>
    <col min="4" max="4" width="40.33203125" style="11" customWidth="1"/>
    <col min="5" max="5" width="60.33203125" style="11" customWidth="1"/>
    <col min="6" max="6" width="9" style="11" customWidth="1"/>
    <col min="7" max="7" width="14.6640625" style="11" customWidth="1"/>
    <col min="8" max="8" width="13.44140625" style="11" customWidth="1"/>
    <col min="9" max="9" width="26.88671875" style="11" hidden="1" customWidth="1"/>
    <col min="10" max="10" width="14.109375" style="11" customWidth="1"/>
    <col min="11" max="11" width="14.109375" style="11" hidden="1" customWidth="1"/>
    <col min="12" max="12" width="86.77734375" style="11" customWidth="1"/>
    <col min="13" max="13" width="13.33203125" style="11" customWidth="1"/>
    <col min="14" max="14" width="30.109375" style="11" hidden="1" customWidth="1"/>
    <col min="15" max="16384" width="8.88671875" style="11"/>
  </cols>
  <sheetData>
    <row r="1" spans="1:17" ht="15" thickBot="1" x14ac:dyDescent="0.35"/>
    <row r="2" spans="1:17" ht="15" customHeight="1" thickTop="1" x14ac:dyDescent="0.3">
      <c r="B2" s="291" t="s">
        <v>0</v>
      </c>
      <c r="C2" s="283" t="s">
        <v>218</v>
      </c>
      <c r="D2" s="284"/>
      <c r="E2" s="284"/>
      <c r="F2" s="284"/>
      <c r="G2" s="284"/>
      <c r="H2" s="284"/>
      <c r="I2" s="284"/>
      <c r="J2" s="284"/>
      <c r="K2" s="284"/>
      <c r="L2" s="285"/>
      <c r="M2" s="273"/>
    </row>
    <row r="3" spans="1:17" ht="15" customHeight="1" x14ac:dyDescent="0.3">
      <c r="B3" s="292"/>
      <c r="C3" s="286"/>
      <c r="D3" s="287"/>
      <c r="E3" s="287"/>
      <c r="F3" s="287"/>
      <c r="G3" s="287"/>
      <c r="H3" s="287"/>
      <c r="I3" s="287"/>
      <c r="J3" s="287"/>
      <c r="K3" s="287"/>
      <c r="L3" s="288"/>
      <c r="M3" s="274"/>
    </row>
    <row r="4" spans="1:17" ht="24" customHeight="1" thickBot="1" x14ac:dyDescent="0.35">
      <c r="B4" s="293"/>
      <c r="C4" s="276" t="s">
        <v>108</v>
      </c>
      <c r="D4" s="277"/>
      <c r="E4" s="277"/>
      <c r="F4" s="277"/>
      <c r="G4" s="277"/>
      <c r="H4" s="277"/>
      <c r="I4" s="277"/>
      <c r="J4" s="277"/>
      <c r="K4" s="277"/>
      <c r="L4" s="278"/>
      <c r="M4" s="275"/>
    </row>
    <row r="5" spans="1:17" ht="15.6" thickTop="1" thickBot="1" x14ac:dyDescent="0.35"/>
    <row r="6" spans="1:17" ht="28.95" customHeight="1" thickTop="1" x14ac:dyDescent="0.3">
      <c r="A6" s="105"/>
      <c r="B6" s="303" t="s">
        <v>1</v>
      </c>
      <c r="C6" s="117" t="s">
        <v>2</v>
      </c>
      <c r="D6" s="118"/>
      <c r="E6" s="301" t="s">
        <v>3</v>
      </c>
      <c r="F6" s="301" t="s">
        <v>232</v>
      </c>
      <c r="G6" s="301" t="s">
        <v>4</v>
      </c>
      <c r="H6" s="141" t="s">
        <v>246</v>
      </c>
      <c r="I6" s="308" t="s">
        <v>272</v>
      </c>
      <c r="J6" s="141" t="s">
        <v>246</v>
      </c>
      <c r="K6" s="141"/>
      <c r="L6" s="61" t="s">
        <v>5</v>
      </c>
      <c r="M6" s="89" t="s">
        <v>6</v>
      </c>
      <c r="N6" s="106"/>
      <c r="O6" s="107"/>
    </row>
    <row r="7" spans="1:17" ht="28.95" customHeight="1" x14ac:dyDescent="0.3">
      <c r="A7" s="105"/>
      <c r="B7" s="304"/>
      <c r="C7" s="102"/>
      <c r="D7" s="103"/>
      <c r="E7" s="302"/>
      <c r="F7" s="302"/>
      <c r="G7" s="302"/>
      <c r="H7" s="142">
        <v>44927</v>
      </c>
      <c r="I7" s="309"/>
      <c r="J7" s="142">
        <v>44980</v>
      </c>
      <c r="K7" s="146"/>
      <c r="L7" s="104"/>
      <c r="M7" s="116"/>
      <c r="N7" s="57"/>
      <c r="O7" s="107"/>
    </row>
    <row r="8" spans="1:17" ht="21" customHeight="1" x14ac:dyDescent="0.3">
      <c r="B8" s="280" t="s">
        <v>7</v>
      </c>
      <c r="C8" s="222" t="s">
        <v>8</v>
      </c>
      <c r="D8" s="223" t="s">
        <v>9</v>
      </c>
      <c r="E8" s="76" t="s">
        <v>210</v>
      </c>
      <c r="F8" s="65">
        <v>0.05</v>
      </c>
      <c r="G8" s="65">
        <v>0.56000000000000005</v>
      </c>
      <c r="H8" s="305">
        <v>0.52</v>
      </c>
      <c r="I8" s="305" t="s">
        <v>255</v>
      </c>
      <c r="J8" s="126"/>
      <c r="K8" s="305" t="s">
        <v>287</v>
      </c>
      <c r="L8" s="66" t="s">
        <v>233</v>
      </c>
      <c r="M8" s="298" t="s">
        <v>10</v>
      </c>
      <c r="N8" s="296" t="s">
        <v>238</v>
      </c>
      <c r="Q8" s="57"/>
    </row>
    <row r="9" spans="1:17" ht="21" customHeight="1" x14ac:dyDescent="0.3">
      <c r="B9" s="280"/>
      <c r="C9" s="222"/>
      <c r="D9" s="223"/>
      <c r="E9" s="76" t="s">
        <v>216</v>
      </c>
      <c r="F9" s="65">
        <v>0.05</v>
      </c>
      <c r="G9" s="65">
        <v>0.06</v>
      </c>
      <c r="H9" s="306"/>
      <c r="I9" s="306"/>
      <c r="J9" s="127"/>
      <c r="K9" s="306"/>
      <c r="L9" s="66" t="s">
        <v>115</v>
      </c>
      <c r="M9" s="298"/>
      <c r="N9" s="297"/>
    </row>
    <row r="10" spans="1:17" ht="22.2" customHeight="1" x14ac:dyDescent="0.3">
      <c r="B10" s="280"/>
      <c r="C10" s="222" t="s">
        <v>11</v>
      </c>
      <c r="D10" s="223" t="s">
        <v>213</v>
      </c>
      <c r="E10" s="223" t="s">
        <v>217</v>
      </c>
      <c r="F10" s="232" t="s">
        <v>245</v>
      </c>
      <c r="G10" s="230" t="s">
        <v>175</v>
      </c>
      <c r="H10" s="299" t="s">
        <v>247</v>
      </c>
      <c r="I10" s="307" t="s">
        <v>251</v>
      </c>
      <c r="J10" s="307" t="s">
        <v>285</v>
      </c>
      <c r="K10" s="307" t="s">
        <v>286</v>
      </c>
      <c r="L10" s="219" t="s">
        <v>228</v>
      </c>
      <c r="M10" s="295" t="s">
        <v>23</v>
      </c>
      <c r="N10" s="296" t="s">
        <v>238</v>
      </c>
    </row>
    <row r="11" spans="1:17" ht="22.2" customHeight="1" x14ac:dyDescent="0.3">
      <c r="B11" s="280"/>
      <c r="C11" s="222"/>
      <c r="D11" s="223"/>
      <c r="E11" s="223"/>
      <c r="F11" s="233"/>
      <c r="G11" s="230"/>
      <c r="H11" s="300"/>
      <c r="I11" s="233"/>
      <c r="J11" s="233"/>
      <c r="K11" s="233"/>
      <c r="L11" s="220"/>
      <c r="M11" s="295"/>
      <c r="N11" s="297"/>
    </row>
    <row r="12" spans="1:17" ht="29.4" customHeight="1" x14ac:dyDescent="0.3">
      <c r="B12" s="237" t="s">
        <v>13</v>
      </c>
      <c r="C12" s="224" t="s">
        <v>14</v>
      </c>
      <c r="D12" s="69" t="s">
        <v>48</v>
      </c>
      <c r="E12" s="69" t="s">
        <v>134</v>
      </c>
      <c r="F12" s="86" t="s">
        <v>245</v>
      </c>
      <c r="G12" s="70" t="s">
        <v>175</v>
      </c>
      <c r="H12" s="147">
        <v>0</v>
      </c>
      <c r="I12" s="123" t="s">
        <v>251</v>
      </c>
      <c r="J12" s="123">
        <v>0</v>
      </c>
      <c r="K12" s="123"/>
      <c r="L12" s="71" t="s">
        <v>135</v>
      </c>
      <c r="M12" s="115" t="s">
        <v>139</v>
      </c>
      <c r="N12" s="110" t="s">
        <v>243</v>
      </c>
    </row>
    <row r="13" spans="1:17" ht="32.25" customHeight="1" x14ac:dyDescent="0.3">
      <c r="B13" s="237"/>
      <c r="C13" s="224"/>
      <c r="D13" s="78" t="s">
        <v>15</v>
      </c>
      <c r="E13" s="228" t="s">
        <v>131</v>
      </c>
      <c r="F13" s="234">
        <v>0.1</v>
      </c>
      <c r="G13" s="229">
        <v>0.95</v>
      </c>
      <c r="H13" s="234">
        <v>1.01</v>
      </c>
      <c r="I13" s="318"/>
      <c r="J13" s="234">
        <v>1.02</v>
      </c>
      <c r="K13" s="138"/>
      <c r="L13" s="67" t="s">
        <v>128</v>
      </c>
      <c r="M13" s="315" t="s">
        <v>38</v>
      </c>
      <c r="N13" s="312" t="s">
        <v>235</v>
      </c>
    </row>
    <row r="14" spans="1:17" ht="18" customHeight="1" x14ac:dyDescent="0.3">
      <c r="B14" s="237"/>
      <c r="C14" s="224"/>
      <c r="D14" s="238" t="s">
        <v>16</v>
      </c>
      <c r="E14" s="228"/>
      <c r="F14" s="235"/>
      <c r="G14" s="229"/>
      <c r="H14" s="322"/>
      <c r="I14" s="235"/>
      <c r="J14" s="235"/>
      <c r="K14" s="139"/>
      <c r="L14" s="67" t="s">
        <v>129</v>
      </c>
      <c r="M14" s="316"/>
      <c r="N14" s="313"/>
    </row>
    <row r="15" spans="1:17" ht="18" customHeight="1" x14ac:dyDescent="0.3">
      <c r="B15" s="237"/>
      <c r="C15" s="224"/>
      <c r="D15" s="239"/>
      <c r="E15" s="228"/>
      <c r="F15" s="235"/>
      <c r="G15" s="229"/>
      <c r="H15" s="322"/>
      <c r="I15" s="235"/>
      <c r="J15" s="235"/>
      <c r="K15" s="139"/>
      <c r="L15" s="67" t="s">
        <v>132</v>
      </c>
      <c r="M15" s="316"/>
      <c r="N15" s="313"/>
    </row>
    <row r="16" spans="1:17" ht="18" customHeight="1" x14ac:dyDescent="0.3">
      <c r="B16" s="237"/>
      <c r="C16" s="224"/>
      <c r="D16" s="239"/>
      <c r="E16" s="228"/>
      <c r="F16" s="236"/>
      <c r="G16" s="229"/>
      <c r="H16" s="323"/>
      <c r="I16" s="236"/>
      <c r="J16" s="236"/>
      <c r="K16" s="140"/>
      <c r="L16" s="67" t="s">
        <v>200</v>
      </c>
      <c r="M16" s="316"/>
      <c r="N16" s="314"/>
    </row>
    <row r="17" spans="2:14" ht="18" customHeight="1" x14ac:dyDescent="0.3">
      <c r="B17" s="237"/>
      <c r="C17" s="224"/>
      <c r="D17" s="239"/>
      <c r="E17" s="71" t="s">
        <v>130</v>
      </c>
      <c r="F17" s="86" t="s">
        <v>245</v>
      </c>
      <c r="G17" s="86" t="s">
        <v>230</v>
      </c>
      <c r="H17" s="86" t="s">
        <v>248</v>
      </c>
      <c r="I17" s="86"/>
      <c r="J17" s="86" t="s">
        <v>277</v>
      </c>
      <c r="K17" s="86"/>
      <c r="L17" s="67" t="s">
        <v>204</v>
      </c>
      <c r="M17" s="317"/>
      <c r="N17" s="110" t="s">
        <v>236</v>
      </c>
    </row>
    <row r="18" spans="2:14" ht="19.2" customHeight="1" x14ac:dyDescent="0.3">
      <c r="B18" s="279" t="s">
        <v>109</v>
      </c>
      <c r="C18" s="245" t="s">
        <v>121</v>
      </c>
      <c r="D18" s="241" t="s">
        <v>122</v>
      </c>
      <c r="E18" s="250" t="s">
        <v>127</v>
      </c>
      <c r="F18" s="206">
        <v>0.05</v>
      </c>
      <c r="G18" s="198">
        <v>5.0000000000000001E-3</v>
      </c>
      <c r="H18" s="324">
        <v>4.5999999999999999E-2</v>
      </c>
      <c r="I18" s="319" t="s">
        <v>256</v>
      </c>
      <c r="J18" s="319">
        <v>1.4E-3</v>
      </c>
      <c r="K18" s="135"/>
      <c r="L18" s="63" t="s">
        <v>214</v>
      </c>
      <c r="M18" s="311" t="s">
        <v>124</v>
      </c>
      <c r="N18" s="312" t="s">
        <v>237</v>
      </c>
    </row>
    <row r="19" spans="2:14" ht="19.2" customHeight="1" x14ac:dyDescent="0.3">
      <c r="B19" s="279"/>
      <c r="C19" s="246"/>
      <c r="D19" s="242"/>
      <c r="E19" s="250"/>
      <c r="F19" s="208"/>
      <c r="G19" s="198"/>
      <c r="H19" s="325"/>
      <c r="I19" s="320"/>
      <c r="J19" s="320"/>
      <c r="K19" s="136"/>
      <c r="L19" s="63" t="s">
        <v>133</v>
      </c>
      <c r="M19" s="311"/>
      <c r="N19" s="313"/>
    </row>
    <row r="20" spans="2:14" ht="26.4" customHeight="1" x14ac:dyDescent="0.3">
      <c r="B20" s="279"/>
      <c r="C20" s="246"/>
      <c r="D20" s="241" t="s">
        <v>123</v>
      </c>
      <c r="E20" s="250"/>
      <c r="F20" s="208"/>
      <c r="G20" s="198"/>
      <c r="H20" s="325"/>
      <c r="I20" s="320"/>
      <c r="J20" s="320"/>
      <c r="K20" s="136"/>
      <c r="L20" s="77" t="s">
        <v>215</v>
      </c>
      <c r="M20" s="113" t="s">
        <v>125</v>
      </c>
      <c r="N20" s="313"/>
    </row>
    <row r="21" spans="2:14" ht="19.2" customHeight="1" x14ac:dyDescent="0.3">
      <c r="B21" s="279"/>
      <c r="C21" s="247"/>
      <c r="D21" s="242"/>
      <c r="E21" s="250"/>
      <c r="F21" s="207"/>
      <c r="G21" s="198"/>
      <c r="H21" s="326"/>
      <c r="I21" s="321"/>
      <c r="J21" s="321"/>
      <c r="K21" s="137"/>
      <c r="L21" s="77" t="s">
        <v>229</v>
      </c>
      <c r="M21" s="113" t="s">
        <v>124</v>
      </c>
      <c r="N21" s="314"/>
    </row>
    <row r="22" spans="2:14" ht="15.6" customHeight="1" x14ac:dyDescent="0.3">
      <c r="B22" s="279"/>
      <c r="C22" s="263" t="s">
        <v>18</v>
      </c>
      <c r="D22" s="248" t="s">
        <v>19</v>
      </c>
      <c r="E22" s="260" t="s">
        <v>138</v>
      </c>
      <c r="F22" s="206">
        <v>0.05</v>
      </c>
      <c r="G22" s="261" t="s">
        <v>74</v>
      </c>
      <c r="H22" s="310" t="s">
        <v>275</v>
      </c>
      <c r="I22" s="310" t="s">
        <v>268</v>
      </c>
      <c r="J22" s="122"/>
      <c r="K22" s="122"/>
      <c r="L22" s="63" t="s">
        <v>142</v>
      </c>
      <c r="M22" s="311" t="s">
        <v>137</v>
      </c>
      <c r="N22" s="312" t="s">
        <v>243</v>
      </c>
    </row>
    <row r="23" spans="2:14" ht="15.6" customHeight="1" x14ac:dyDescent="0.3">
      <c r="B23" s="279"/>
      <c r="C23" s="264"/>
      <c r="D23" s="248"/>
      <c r="E23" s="260"/>
      <c r="F23" s="208"/>
      <c r="G23" s="261"/>
      <c r="H23" s="208"/>
      <c r="I23" s="208"/>
      <c r="J23" s="125" t="s">
        <v>274</v>
      </c>
      <c r="K23" s="125"/>
      <c r="L23" s="56" t="s">
        <v>205</v>
      </c>
      <c r="M23" s="311"/>
      <c r="N23" s="313"/>
    </row>
    <row r="24" spans="2:14" ht="15.6" customHeight="1" x14ac:dyDescent="0.3">
      <c r="B24" s="279"/>
      <c r="C24" s="264"/>
      <c r="D24" s="248"/>
      <c r="E24" s="260"/>
      <c r="F24" s="207"/>
      <c r="G24" s="261"/>
      <c r="H24" s="207"/>
      <c r="I24" s="207"/>
      <c r="J24" s="120"/>
      <c r="K24" s="120"/>
      <c r="L24" s="56" t="s">
        <v>143</v>
      </c>
      <c r="M24" s="311"/>
      <c r="N24" s="314"/>
    </row>
    <row r="25" spans="2:14" ht="15.6" customHeight="1" x14ac:dyDescent="0.3">
      <c r="B25" s="279"/>
      <c r="C25" s="264"/>
      <c r="D25" s="248"/>
      <c r="E25" s="248" t="s">
        <v>136</v>
      </c>
      <c r="F25" s="209">
        <v>0.05</v>
      </c>
      <c r="G25" s="199">
        <v>0.95</v>
      </c>
      <c r="H25" s="206">
        <v>0.96</v>
      </c>
      <c r="I25" s="119"/>
      <c r="J25" s="339">
        <v>0.95499999999999996</v>
      </c>
      <c r="K25" s="143"/>
      <c r="L25" s="56" t="s">
        <v>144</v>
      </c>
      <c r="M25" s="311" t="s">
        <v>140</v>
      </c>
      <c r="N25" s="312" t="s">
        <v>243</v>
      </c>
    </row>
    <row r="26" spans="2:14" ht="15.6" customHeight="1" x14ac:dyDescent="0.3">
      <c r="B26" s="279"/>
      <c r="C26" s="264"/>
      <c r="D26" s="248"/>
      <c r="E26" s="248"/>
      <c r="F26" s="210"/>
      <c r="G26" s="199"/>
      <c r="H26" s="216"/>
      <c r="I26" s="121"/>
      <c r="J26" s="340"/>
      <c r="K26" s="144"/>
      <c r="L26" s="56" t="s">
        <v>201</v>
      </c>
      <c r="M26" s="311"/>
      <c r="N26" s="314"/>
    </row>
    <row r="27" spans="2:14" ht="15" customHeight="1" x14ac:dyDescent="0.3">
      <c r="B27" s="279"/>
      <c r="C27" s="264"/>
      <c r="D27" s="255" t="s">
        <v>110</v>
      </c>
      <c r="E27" s="255" t="s">
        <v>155</v>
      </c>
      <c r="F27" s="209">
        <v>0.05</v>
      </c>
      <c r="G27" s="206" t="s">
        <v>154</v>
      </c>
      <c r="H27" s="206" t="s">
        <v>154</v>
      </c>
      <c r="I27" s="119"/>
      <c r="J27" s="206" t="s">
        <v>154</v>
      </c>
      <c r="K27" s="119"/>
      <c r="L27" s="56" t="s">
        <v>159</v>
      </c>
      <c r="M27" s="333" t="s">
        <v>209</v>
      </c>
      <c r="N27" s="312" t="s">
        <v>244</v>
      </c>
    </row>
    <row r="28" spans="2:14" x14ac:dyDescent="0.3">
      <c r="B28" s="279"/>
      <c r="C28" s="264"/>
      <c r="D28" s="262"/>
      <c r="E28" s="256"/>
      <c r="F28" s="211"/>
      <c r="G28" s="216"/>
      <c r="H28" s="216"/>
      <c r="I28" s="121"/>
      <c r="J28" s="216"/>
      <c r="K28" s="121"/>
      <c r="L28" s="56" t="s">
        <v>221</v>
      </c>
      <c r="M28" s="334"/>
      <c r="N28" s="313"/>
    </row>
    <row r="29" spans="2:14" x14ac:dyDescent="0.3">
      <c r="B29" s="279"/>
      <c r="C29" s="264"/>
      <c r="D29" s="262"/>
      <c r="E29" s="255" t="s">
        <v>220</v>
      </c>
      <c r="F29" s="209">
        <v>0.05</v>
      </c>
      <c r="G29" s="206" t="s">
        <v>223</v>
      </c>
      <c r="H29" s="206" t="s">
        <v>223</v>
      </c>
      <c r="I29" s="310" t="s">
        <v>259</v>
      </c>
      <c r="J29" s="206" t="s">
        <v>223</v>
      </c>
      <c r="K29" s="119"/>
      <c r="L29" s="56" t="s">
        <v>222</v>
      </c>
      <c r="M29" s="334"/>
      <c r="N29" s="313"/>
    </row>
    <row r="30" spans="2:14" x14ac:dyDescent="0.3">
      <c r="B30" s="279"/>
      <c r="C30" s="264"/>
      <c r="D30" s="262"/>
      <c r="E30" s="256"/>
      <c r="F30" s="211"/>
      <c r="G30" s="216"/>
      <c r="H30" s="216"/>
      <c r="I30" s="207"/>
      <c r="J30" s="216"/>
      <c r="K30" s="121"/>
      <c r="L30" s="56" t="s">
        <v>231</v>
      </c>
      <c r="M30" s="334"/>
      <c r="N30" s="313"/>
    </row>
    <row r="31" spans="2:14" ht="28.8" x14ac:dyDescent="0.3">
      <c r="B31" s="279"/>
      <c r="C31" s="264"/>
      <c r="D31" s="256"/>
      <c r="E31" s="68" t="s">
        <v>219</v>
      </c>
      <c r="F31" s="98">
        <v>0.05</v>
      </c>
      <c r="G31" s="62" t="s">
        <v>207</v>
      </c>
      <c r="H31" s="62" t="s">
        <v>247</v>
      </c>
      <c r="I31" s="62" t="s">
        <v>257</v>
      </c>
      <c r="J31" s="62" t="s">
        <v>276</v>
      </c>
      <c r="K31" s="62"/>
      <c r="L31" s="79" t="s">
        <v>208</v>
      </c>
      <c r="M31" s="334"/>
      <c r="N31" s="314"/>
    </row>
    <row r="32" spans="2:14" ht="15" customHeight="1" x14ac:dyDescent="0.3">
      <c r="B32" s="279"/>
      <c r="C32" s="264"/>
      <c r="D32" s="266" t="s">
        <v>111</v>
      </c>
      <c r="E32" s="260" t="s">
        <v>157</v>
      </c>
      <c r="F32" s="206">
        <v>0.1</v>
      </c>
      <c r="G32" s="199" t="s">
        <v>156</v>
      </c>
      <c r="H32" s="206">
        <v>1</v>
      </c>
      <c r="I32" s="337" t="s">
        <v>258</v>
      </c>
      <c r="J32" s="337">
        <v>0.96</v>
      </c>
      <c r="K32" s="128"/>
      <c r="L32" s="56" t="s">
        <v>158</v>
      </c>
      <c r="M32" s="334"/>
      <c r="N32" s="336" t="s">
        <v>243</v>
      </c>
    </row>
    <row r="33" spans="2:19" x14ac:dyDescent="0.3">
      <c r="B33" s="279"/>
      <c r="C33" s="264"/>
      <c r="D33" s="267"/>
      <c r="E33" s="260"/>
      <c r="F33" s="207"/>
      <c r="G33" s="199"/>
      <c r="H33" s="216"/>
      <c r="I33" s="338"/>
      <c r="J33" s="338"/>
      <c r="K33" s="129"/>
      <c r="L33" s="56" t="s">
        <v>160</v>
      </c>
      <c r="M33" s="334"/>
      <c r="N33" s="336"/>
    </row>
    <row r="34" spans="2:19" x14ac:dyDescent="0.3">
      <c r="B34" s="279"/>
      <c r="C34" s="264"/>
      <c r="D34" s="210"/>
      <c r="E34" s="84" t="s">
        <v>224</v>
      </c>
      <c r="F34" s="98">
        <v>0.05</v>
      </c>
      <c r="G34" s="62" t="s">
        <v>223</v>
      </c>
      <c r="H34" s="62" t="s">
        <v>223</v>
      </c>
      <c r="I34" s="62" t="s">
        <v>260</v>
      </c>
      <c r="J34" s="62" t="s">
        <v>278</v>
      </c>
      <c r="K34" s="62"/>
      <c r="L34" s="56" t="s">
        <v>225</v>
      </c>
      <c r="M34" s="334"/>
      <c r="N34" s="312" t="s">
        <v>243</v>
      </c>
    </row>
    <row r="35" spans="2:19" x14ac:dyDescent="0.3">
      <c r="B35" s="279"/>
      <c r="C35" s="264"/>
      <c r="D35" s="248" t="s">
        <v>212</v>
      </c>
      <c r="E35" s="63" t="s">
        <v>145</v>
      </c>
      <c r="F35" s="62">
        <v>0.05</v>
      </c>
      <c r="G35" s="62" t="s">
        <v>147</v>
      </c>
      <c r="H35" s="62" t="s">
        <v>249</v>
      </c>
      <c r="I35" s="62"/>
      <c r="J35" s="62" t="s">
        <v>249</v>
      </c>
      <c r="K35" s="62"/>
      <c r="L35" s="56" t="s">
        <v>211</v>
      </c>
      <c r="M35" s="334"/>
      <c r="N35" s="313"/>
    </row>
    <row r="36" spans="2:19" x14ac:dyDescent="0.3">
      <c r="B36" s="279"/>
      <c r="C36" s="264"/>
      <c r="D36" s="248"/>
      <c r="E36" s="248" t="s">
        <v>146</v>
      </c>
      <c r="F36" s="209">
        <v>0.05</v>
      </c>
      <c r="G36" s="199" t="s">
        <v>148</v>
      </c>
      <c r="H36" s="206" t="s">
        <v>250</v>
      </c>
      <c r="I36" s="119"/>
      <c r="J36" s="206" t="s">
        <v>284</v>
      </c>
      <c r="K36" s="119"/>
      <c r="L36" s="63" t="s">
        <v>149</v>
      </c>
      <c r="M36" s="334"/>
      <c r="N36" s="313"/>
      <c r="S36" s="57"/>
    </row>
    <row r="37" spans="2:19" x14ac:dyDescent="0.3">
      <c r="B37" s="279"/>
      <c r="C37" s="265"/>
      <c r="D37" s="248"/>
      <c r="E37" s="248"/>
      <c r="F37" s="211"/>
      <c r="G37" s="199"/>
      <c r="H37" s="216"/>
      <c r="I37" s="121"/>
      <c r="J37" s="216"/>
      <c r="K37" s="121"/>
      <c r="L37" s="63" t="s">
        <v>132</v>
      </c>
      <c r="M37" s="335"/>
      <c r="N37" s="314"/>
    </row>
    <row r="38" spans="2:19" ht="25.8" customHeight="1" x14ac:dyDescent="0.3">
      <c r="B38" s="279"/>
      <c r="C38" s="263" t="s">
        <v>20</v>
      </c>
      <c r="D38" s="248" t="s">
        <v>112</v>
      </c>
      <c r="E38" s="63" t="s">
        <v>261</v>
      </c>
      <c r="F38" s="87" t="s">
        <v>245</v>
      </c>
      <c r="G38" s="55">
        <v>1.4999999999999999E-2</v>
      </c>
      <c r="H38" s="54">
        <v>1.55E-2</v>
      </c>
      <c r="I38" s="124" t="s">
        <v>262</v>
      </c>
      <c r="J38" s="54">
        <v>1.6469999999999999E-2</v>
      </c>
      <c r="K38" s="54"/>
      <c r="L38" s="63" t="s">
        <v>153</v>
      </c>
      <c r="M38" s="114" t="s">
        <v>23</v>
      </c>
      <c r="N38" s="312" t="s">
        <v>243</v>
      </c>
    </row>
    <row r="39" spans="2:19" ht="19.2" customHeight="1" x14ac:dyDescent="0.3">
      <c r="B39" s="279"/>
      <c r="C39" s="264"/>
      <c r="D39" s="248"/>
      <c r="E39" s="68" t="s">
        <v>117</v>
      </c>
      <c r="F39" s="87" t="s">
        <v>245</v>
      </c>
      <c r="G39" s="55">
        <v>2.7000000000000001E-3</v>
      </c>
      <c r="H39" s="55">
        <v>2.8700000000000002E-3</v>
      </c>
      <c r="I39" s="55" t="s">
        <v>263</v>
      </c>
      <c r="J39" s="55">
        <v>1.34E-3</v>
      </c>
      <c r="K39" s="55"/>
      <c r="L39" s="63" t="s">
        <v>196</v>
      </c>
      <c r="M39" s="311" t="s">
        <v>26</v>
      </c>
      <c r="N39" s="313"/>
    </row>
    <row r="40" spans="2:19" ht="27.6" customHeight="1" x14ac:dyDescent="0.3">
      <c r="B40" s="279"/>
      <c r="C40" s="264"/>
      <c r="D40" s="248"/>
      <c r="E40" s="68" t="s">
        <v>120</v>
      </c>
      <c r="F40" s="87" t="s">
        <v>245</v>
      </c>
      <c r="G40" s="55">
        <v>6.9999999999999994E-5</v>
      </c>
      <c r="H40" s="55">
        <v>1.8000000000000001E-4</v>
      </c>
      <c r="I40" s="55" t="s">
        <v>267</v>
      </c>
      <c r="J40" s="145">
        <v>1E-4</v>
      </c>
      <c r="K40" s="145"/>
      <c r="L40" s="63" t="s">
        <v>152</v>
      </c>
      <c r="M40" s="311"/>
      <c r="N40" s="313"/>
    </row>
    <row r="41" spans="2:19" x14ac:dyDescent="0.3">
      <c r="B41" s="279"/>
      <c r="C41" s="264"/>
      <c r="D41" s="248"/>
      <c r="E41" s="248" t="s">
        <v>118</v>
      </c>
      <c r="F41" s="217" t="s">
        <v>245</v>
      </c>
      <c r="G41" s="261">
        <v>0</v>
      </c>
      <c r="H41" s="310">
        <v>0</v>
      </c>
      <c r="I41" s="122"/>
      <c r="J41" s="122">
        <v>0</v>
      </c>
      <c r="K41" s="122"/>
      <c r="L41" s="63" t="s">
        <v>195</v>
      </c>
      <c r="M41" s="311" t="s">
        <v>140</v>
      </c>
      <c r="N41" s="313"/>
    </row>
    <row r="42" spans="2:19" x14ac:dyDescent="0.3">
      <c r="B42" s="279"/>
      <c r="C42" s="265"/>
      <c r="D42" s="248"/>
      <c r="E42" s="248"/>
      <c r="F42" s="218"/>
      <c r="G42" s="261"/>
      <c r="H42" s="207"/>
      <c r="I42" s="120"/>
      <c r="J42" s="120"/>
      <c r="K42" s="120"/>
      <c r="L42" s="63" t="s">
        <v>119</v>
      </c>
      <c r="M42" s="311"/>
      <c r="N42" s="314"/>
    </row>
    <row r="43" spans="2:19" ht="18.600000000000001" customHeight="1" x14ac:dyDescent="0.3">
      <c r="B43" s="279"/>
      <c r="C43" s="281" t="s">
        <v>27</v>
      </c>
      <c r="D43" s="282" t="s">
        <v>206</v>
      </c>
      <c r="E43" s="260" t="s">
        <v>126</v>
      </c>
      <c r="F43" s="206">
        <v>0.1</v>
      </c>
      <c r="G43" s="310" t="s">
        <v>202</v>
      </c>
      <c r="H43" s="310" t="s">
        <v>273</v>
      </c>
      <c r="I43" s="310"/>
      <c r="J43" s="310" t="s">
        <v>282</v>
      </c>
      <c r="K43" s="245" t="s">
        <v>283</v>
      </c>
      <c r="L43" s="63" t="s">
        <v>151</v>
      </c>
      <c r="M43" s="311" t="s">
        <v>141</v>
      </c>
      <c r="N43" s="312" t="s">
        <v>243</v>
      </c>
    </row>
    <row r="44" spans="2:19" ht="15" customHeight="1" x14ac:dyDescent="0.3">
      <c r="B44" s="279"/>
      <c r="C44" s="281"/>
      <c r="D44" s="282"/>
      <c r="E44" s="260"/>
      <c r="F44" s="208"/>
      <c r="G44" s="208"/>
      <c r="H44" s="208"/>
      <c r="I44" s="208"/>
      <c r="J44" s="208"/>
      <c r="K44" s="246"/>
      <c r="L44" s="63" t="s">
        <v>107</v>
      </c>
      <c r="M44" s="311"/>
      <c r="N44" s="313"/>
    </row>
    <row r="45" spans="2:19" ht="16.95" customHeight="1" x14ac:dyDescent="0.3">
      <c r="B45" s="279"/>
      <c r="C45" s="281"/>
      <c r="D45" s="282"/>
      <c r="E45" s="260"/>
      <c r="F45" s="207"/>
      <c r="G45" s="207"/>
      <c r="H45" s="207"/>
      <c r="I45" s="207"/>
      <c r="J45" s="207"/>
      <c r="K45" s="247"/>
      <c r="L45" s="63" t="s">
        <v>150</v>
      </c>
      <c r="M45" s="311"/>
      <c r="N45" s="314"/>
    </row>
    <row r="46" spans="2:19" ht="19.2" customHeight="1" x14ac:dyDescent="0.3">
      <c r="B46" s="243" t="s">
        <v>29</v>
      </c>
      <c r="C46" s="244" t="s">
        <v>30</v>
      </c>
      <c r="D46" s="240" t="s">
        <v>161</v>
      </c>
      <c r="E46" s="72" t="s">
        <v>162</v>
      </c>
      <c r="F46" s="88">
        <v>0.05</v>
      </c>
      <c r="G46" s="39" t="s">
        <v>32</v>
      </c>
      <c r="H46" s="39"/>
      <c r="I46" s="39" t="s">
        <v>271</v>
      </c>
      <c r="J46" s="39"/>
      <c r="K46" s="39"/>
      <c r="L46" s="74" t="s">
        <v>163</v>
      </c>
      <c r="M46" s="111" t="s">
        <v>23</v>
      </c>
      <c r="N46" s="312" t="s">
        <v>235</v>
      </c>
    </row>
    <row r="47" spans="2:19" ht="32.4" customHeight="1" x14ac:dyDescent="0.3">
      <c r="B47" s="243"/>
      <c r="C47" s="244"/>
      <c r="D47" s="240"/>
      <c r="E47" s="74" t="s">
        <v>190</v>
      </c>
      <c r="F47" s="88">
        <v>0.05</v>
      </c>
      <c r="G47" s="39">
        <v>0.75</v>
      </c>
      <c r="H47" s="39">
        <v>0.45</v>
      </c>
      <c r="I47" s="39" t="s">
        <v>254</v>
      </c>
      <c r="J47" s="39">
        <v>0.15</v>
      </c>
      <c r="K47" s="39"/>
      <c r="L47" s="72" t="s">
        <v>164</v>
      </c>
      <c r="M47" s="112" t="s">
        <v>23</v>
      </c>
      <c r="N47" s="314"/>
    </row>
    <row r="48" spans="2:19" ht="27" customHeight="1" x14ac:dyDescent="0.3">
      <c r="B48" s="243"/>
      <c r="C48" s="244"/>
      <c r="D48" s="240" t="s">
        <v>187</v>
      </c>
      <c r="E48" s="240" t="s">
        <v>191</v>
      </c>
      <c r="F48" s="201" t="s">
        <v>245</v>
      </c>
      <c r="G48" s="215" t="s">
        <v>34</v>
      </c>
      <c r="H48" s="329">
        <v>1</v>
      </c>
      <c r="I48" s="329" t="s">
        <v>266</v>
      </c>
      <c r="J48" s="133">
        <v>0</v>
      </c>
      <c r="K48" s="133"/>
      <c r="L48" s="49" t="s">
        <v>165</v>
      </c>
      <c r="M48" s="112" t="s">
        <v>23</v>
      </c>
      <c r="N48" s="312" t="s">
        <v>243</v>
      </c>
    </row>
    <row r="49" spans="2:14" ht="18" customHeight="1" x14ac:dyDescent="0.3">
      <c r="B49" s="243"/>
      <c r="C49" s="244"/>
      <c r="D49" s="240"/>
      <c r="E49" s="240"/>
      <c r="F49" s="202"/>
      <c r="G49" s="215"/>
      <c r="H49" s="330"/>
      <c r="I49" s="330"/>
      <c r="J49" s="134"/>
      <c r="K49" s="134"/>
      <c r="L49" s="72" t="s">
        <v>166</v>
      </c>
      <c r="M49" s="112" t="s">
        <v>23</v>
      </c>
      <c r="N49" s="314"/>
    </row>
    <row r="50" spans="2:14" ht="27" customHeight="1" x14ac:dyDescent="0.3">
      <c r="B50" s="243"/>
      <c r="C50" s="244"/>
      <c r="D50" s="253" t="s">
        <v>188</v>
      </c>
      <c r="E50" s="253" t="s">
        <v>167</v>
      </c>
      <c r="F50" s="201" t="s">
        <v>245</v>
      </c>
      <c r="G50" s="215" t="s">
        <v>192</v>
      </c>
      <c r="H50" s="327">
        <v>1</v>
      </c>
      <c r="I50" s="327" t="s">
        <v>270</v>
      </c>
      <c r="J50" s="327">
        <v>1</v>
      </c>
      <c r="K50" s="130"/>
      <c r="L50" s="72" t="s">
        <v>169</v>
      </c>
      <c r="M50" s="111" t="s">
        <v>36</v>
      </c>
      <c r="N50" s="312" t="s">
        <v>242</v>
      </c>
    </row>
    <row r="51" spans="2:14" ht="27" customHeight="1" x14ac:dyDescent="0.3">
      <c r="B51" s="243"/>
      <c r="C51" s="244"/>
      <c r="D51" s="253"/>
      <c r="E51" s="253"/>
      <c r="F51" s="202"/>
      <c r="G51" s="215"/>
      <c r="H51" s="330"/>
      <c r="I51" s="328"/>
      <c r="J51" s="328"/>
      <c r="K51" s="132"/>
      <c r="L51" s="72" t="s">
        <v>170</v>
      </c>
      <c r="M51" s="111" t="s">
        <v>36</v>
      </c>
      <c r="N51" s="314"/>
    </row>
    <row r="52" spans="2:14" ht="27" customHeight="1" x14ac:dyDescent="0.3">
      <c r="B52" s="243"/>
      <c r="C52" s="244"/>
      <c r="D52" s="253"/>
      <c r="E52" s="253" t="s">
        <v>168</v>
      </c>
      <c r="F52" s="201" t="s">
        <v>245</v>
      </c>
      <c r="G52" s="64" t="s">
        <v>173</v>
      </c>
      <c r="H52" s="64" t="s">
        <v>288</v>
      </c>
      <c r="I52" s="64" t="s">
        <v>264</v>
      </c>
      <c r="J52" s="64"/>
      <c r="K52" s="64"/>
      <c r="L52" s="74" t="s">
        <v>171</v>
      </c>
      <c r="M52" s="111" t="s">
        <v>36</v>
      </c>
      <c r="N52" s="312" t="s">
        <v>242</v>
      </c>
    </row>
    <row r="53" spans="2:14" ht="27" customHeight="1" x14ac:dyDescent="0.3">
      <c r="B53" s="243"/>
      <c r="C53" s="244"/>
      <c r="D53" s="253"/>
      <c r="E53" s="253"/>
      <c r="F53" s="202"/>
      <c r="G53" s="64" t="s">
        <v>172</v>
      </c>
      <c r="H53" s="64"/>
      <c r="I53" s="64"/>
      <c r="J53" s="64"/>
      <c r="K53" s="64"/>
      <c r="L53" s="74" t="s">
        <v>197</v>
      </c>
      <c r="M53" s="111" t="s">
        <v>36</v>
      </c>
      <c r="N53" s="314"/>
    </row>
    <row r="54" spans="2:14" ht="27" customHeight="1" x14ac:dyDescent="0.3">
      <c r="B54" s="243"/>
      <c r="C54" s="244"/>
      <c r="D54" s="73" t="s">
        <v>189</v>
      </c>
      <c r="E54" s="73" t="s">
        <v>174</v>
      </c>
      <c r="F54" s="100" t="s">
        <v>245</v>
      </c>
      <c r="G54" s="64" t="s">
        <v>175</v>
      </c>
      <c r="H54" s="75">
        <v>0</v>
      </c>
      <c r="I54" s="64" t="s">
        <v>265</v>
      </c>
      <c r="J54" s="64">
        <v>0</v>
      </c>
      <c r="K54" s="64"/>
      <c r="L54" s="74" t="s">
        <v>182</v>
      </c>
      <c r="M54" s="112"/>
      <c r="N54" s="108" t="s">
        <v>241</v>
      </c>
    </row>
    <row r="55" spans="2:14" x14ac:dyDescent="0.3">
      <c r="B55" s="243"/>
      <c r="C55" s="244" t="s">
        <v>39</v>
      </c>
      <c r="D55" s="249" t="s">
        <v>40</v>
      </c>
      <c r="E55" s="74" t="s">
        <v>176</v>
      </c>
      <c r="F55" s="100" t="s">
        <v>245</v>
      </c>
      <c r="G55" s="75">
        <v>0</v>
      </c>
      <c r="H55" s="75">
        <v>0</v>
      </c>
      <c r="I55" s="75"/>
      <c r="J55" s="75">
        <v>0</v>
      </c>
      <c r="K55" s="75"/>
      <c r="L55" s="74" t="s">
        <v>177</v>
      </c>
      <c r="M55" s="112"/>
      <c r="N55" s="108" t="s">
        <v>241</v>
      </c>
    </row>
    <row r="56" spans="2:14" ht="17.399999999999999" customHeight="1" x14ac:dyDescent="0.3">
      <c r="B56" s="243"/>
      <c r="C56" s="244"/>
      <c r="D56" s="249"/>
      <c r="E56" s="74" t="s">
        <v>178</v>
      </c>
      <c r="F56" s="100" t="s">
        <v>245</v>
      </c>
      <c r="G56" s="75" t="s">
        <v>179</v>
      </c>
      <c r="H56" s="75">
        <v>0</v>
      </c>
      <c r="I56" s="75"/>
      <c r="J56" s="75">
        <v>0</v>
      </c>
      <c r="K56" s="75"/>
      <c r="L56" s="49" t="s">
        <v>180</v>
      </c>
      <c r="M56" s="111" t="s">
        <v>113</v>
      </c>
      <c r="N56" s="108" t="s">
        <v>241</v>
      </c>
    </row>
    <row r="57" spans="2:14" ht="33" customHeight="1" x14ac:dyDescent="0.3">
      <c r="B57" s="243"/>
      <c r="C57" s="244"/>
      <c r="D57" s="254" t="s">
        <v>41</v>
      </c>
      <c r="E57" s="74" t="s">
        <v>183</v>
      </c>
      <c r="F57" s="100" t="s">
        <v>245</v>
      </c>
      <c r="G57" s="75" t="s">
        <v>42</v>
      </c>
      <c r="H57" s="75">
        <v>0</v>
      </c>
      <c r="I57" s="75" t="s">
        <v>252</v>
      </c>
      <c r="J57" s="75">
        <v>0</v>
      </c>
      <c r="K57" s="75"/>
      <c r="L57" s="74" t="s">
        <v>181</v>
      </c>
      <c r="M57" s="111" t="s">
        <v>114</v>
      </c>
      <c r="N57" s="109" t="s">
        <v>238</v>
      </c>
    </row>
    <row r="58" spans="2:14" ht="33" customHeight="1" x14ac:dyDescent="0.3">
      <c r="B58" s="243"/>
      <c r="C58" s="244"/>
      <c r="D58" s="254"/>
      <c r="E58" s="74" t="s">
        <v>184</v>
      </c>
      <c r="F58" s="100" t="s">
        <v>245</v>
      </c>
      <c r="G58" s="75">
        <v>0</v>
      </c>
      <c r="H58" s="75">
        <v>0</v>
      </c>
      <c r="I58" s="75"/>
      <c r="J58" s="75">
        <v>0</v>
      </c>
      <c r="K58" s="75"/>
      <c r="L58" s="74" t="s">
        <v>185</v>
      </c>
      <c r="M58" s="111"/>
      <c r="N58" s="109" t="s">
        <v>238</v>
      </c>
    </row>
    <row r="59" spans="2:14" ht="26.4" customHeight="1" x14ac:dyDescent="0.3">
      <c r="B59" s="243"/>
      <c r="C59" s="244" t="s">
        <v>43</v>
      </c>
      <c r="D59" s="249" t="s">
        <v>44</v>
      </c>
      <c r="E59" s="72" t="s">
        <v>193</v>
      </c>
      <c r="F59" s="88" t="s">
        <v>245</v>
      </c>
      <c r="G59" s="85">
        <v>44958</v>
      </c>
      <c r="H59" s="75">
        <v>0</v>
      </c>
      <c r="I59" s="85" t="s">
        <v>253</v>
      </c>
      <c r="J59" s="75">
        <v>0</v>
      </c>
      <c r="K59" s="43" t="s">
        <v>281</v>
      </c>
      <c r="L59" s="72" t="s">
        <v>203</v>
      </c>
      <c r="M59" s="111" t="s">
        <v>45</v>
      </c>
      <c r="N59" s="312" t="s">
        <v>240</v>
      </c>
    </row>
    <row r="60" spans="2:14" ht="18" customHeight="1" x14ac:dyDescent="0.3">
      <c r="B60" s="243"/>
      <c r="C60" s="244"/>
      <c r="D60" s="249"/>
      <c r="E60" s="83" t="s">
        <v>227</v>
      </c>
      <c r="F60" s="99" t="s">
        <v>245</v>
      </c>
      <c r="G60" s="75" t="s">
        <v>194</v>
      </c>
      <c r="H60" s="75">
        <v>0</v>
      </c>
      <c r="I60" s="75" t="s">
        <v>253</v>
      </c>
      <c r="J60" s="75">
        <v>0</v>
      </c>
      <c r="K60" s="75" t="s">
        <v>280</v>
      </c>
      <c r="L60" s="72" t="s">
        <v>186</v>
      </c>
      <c r="M60" s="111" t="s">
        <v>23</v>
      </c>
      <c r="N60" s="314"/>
    </row>
    <row r="61" spans="2:14" ht="22.95" customHeight="1" x14ac:dyDescent="0.3">
      <c r="B61" s="243"/>
      <c r="C61" s="244"/>
      <c r="D61" s="252" t="s">
        <v>46</v>
      </c>
      <c r="E61" s="251" t="s">
        <v>47</v>
      </c>
      <c r="F61" s="203">
        <v>0.05</v>
      </c>
      <c r="G61" s="213" t="s">
        <v>226</v>
      </c>
      <c r="H61" s="327">
        <v>0.48</v>
      </c>
      <c r="I61" s="327" t="s">
        <v>269</v>
      </c>
      <c r="J61" s="130"/>
      <c r="K61" s="327" t="s">
        <v>279</v>
      </c>
      <c r="L61" s="72" t="s">
        <v>198</v>
      </c>
      <c r="M61" s="332" t="s">
        <v>23</v>
      </c>
      <c r="N61" s="312" t="s">
        <v>239</v>
      </c>
    </row>
    <row r="62" spans="2:14" ht="22.95" customHeight="1" x14ac:dyDescent="0.3">
      <c r="B62" s="243"/>
      <c r="C62" s="244"/>
      <c r="D62" s="252"/>
      <c r="E62" s="251"/>
      <c r="F62" s="204"/>
      <c r="G62" s="214"/>
      <c r="H62" s="331"/>
      <c r="I62" s="331"/>
      <c r="J62" s="131">
        <v>0.67</v>
      </c>
      <c r="K62" s="331"/>
      <c r="L62" s="72" t="s">
        <v>199</v>
      </c>
      <c r="M62" s="332"/>
      <c r="N62" s="313"/>
    </row>
    <row r="63" spans="2:14" ht="22.95" customHeight="1" x14ac:dyDescent="0.3">
      <c r="B63" s="243"/>
      <c r="C63" s="244"/>
      <c r="D63" s="252"/>
      <c r="E63" s="251"/>
      <c r="F63" s="205"/>
      <c r="G63" s="214"/>
      <c r="H63" s="328"/>
      <c r="I63" s="328"/>
      <c r="J63" s="132"/>
      <c r="K63" s="328"/>
      <c r="L63" s="72" t="s">
        <v>234</v>
      </c>
      <c r="M63" s="332"/>
      <c r="N63" s="314"/>
    </row>
    <row r="64" spans="2:14" x14ac:dyDescent="0.3">
      <c r="D64" s="1"/>
      <c r="E64" s="1"/>
      <c r="F64" s="101">
        <f>SUM(F8:F63)</f>
        <v>1.0000000000000002</v>
      </c>
    </row>
  </sheetData>
  <mergeCells count="154">
    <mergeCell ref="I8:I9"/>
    <mergeCell ref="I32:I33"/>
    <mergeCell ref="I29:I30"/>
    <mergeCell ref="I61:I63"/>
    <mergeCell ref="I22:I24"/>
    <mergeCell ref="J32:J33"/>
    <mergeCell ref="J25:J26"/>
    <mergeCell ref="J27:J28"/>
    <mergeCell ref="J29:J30"/>
    <mergeCell ref="J18:J21"/>
    <mergeCell ref="J10:J11"/>
    <mergeCell ref="M61:M63"/>
    <mergeCell ref="N61:N63"/>
    <mergeCell ref="F6:F7"/>
    <mergeCell ref="G6:G7"/>
    <mergeCell ref="N43:N45"/>
    <mergeCell ref="M41:M42"/>
    <mergeCell ref="M43:M45"/>
    <mergeCell ref="N34:N37"/>
    <mergeCell ref="N38:N42"/>
    <mergeCell ref="M39:M40"/>
    <mergeCell ref="M27:M37"/>
    <mergeCell ref="N27:N31"/>
    <mergeCell ref="N13:N16"/>
    <mergeCell ref="N8:N9"/>
    <mergeCell ref="N46:N47"/>
    <mergeCell ref="N48:N49"/>
    <mergeCell ref="H41:H42"/>
    <mergeCell ref="M22:M24"/>
    <mergeCell ref="N22:N24"/>
    <mergeCell ref="M25:M26"/>
    <mergeCell ref="N25:N26"/>
    <mergeCell ref="N59:N60"/>
    <mergeCell ref="G32:G33"/>
    <mergeCell ref="N32:N33"/>
    <mergeCell ref="K61:K63"/>
    <mergeCell ref="D55:D56"/>
    <mergeCell ref="D57:D58"/>
    <mergeCell ref="B46:B63"/>
    <mergeCell ref="F41:F42"/>
    <mergeCell ref="G41:G42"/>
    <mergeCell ref="C43:C45"/>
    <mergeCell ref="D43:D45"/>
    <mergeCell ref="E43:E45"/>
    <mergeCell ref="F43:F45"/>
    <mergeCell ref="G43:G45"/>
    <mergeCell ref="C38:C42"/>
    <mergeCell ref="D38:D42"/>
    <mergeCell ref="E41:E42"/>
    <mergeCell ref="D48:D49"/>
    <mergeCell ref="E48:E49"/>
    <mergeCell ref="F48:F49"/>
    <mergeCell ref="G48:G49"/>
    <mergeCell ref="C59:C63"/>
    <mergeCell ref="D59:D60"/>
    <mergeCell ref="D61:D63"/>
    <mergeCell ref="E61:E63"/>
    <mergeCell ref="F61:F63"/>
    <mergeCell ref="G61:G63"/>
    <mergeCell ref="C46:C54"/>
    <mergeCell ref="D46:D47"/>
    <mergeCell ref="H48:H49"/>
    <mergeCell ref="H61:H63"/>
    <mergeCell ref="C55:C58"/>
    <mergeCell ref="H50:H51"/>
    <mergeCell ref="I50:I51"/>
    <mergeCell ref="I48:I49"/>
    <mergeCell ref="D50:D53"/>
    <mergeCell ref="E50:E51"/>
    <mergeCell ref="F50:F51"/>
    <mergeCell ref="G50:G51"/>
    <mergeCell ref="G27:G28"/>
    <mergeCell ref="E29:E30"/>
    <mergeCell ref="N50:N51"/>
    <mergeCell ref="E52:E53"/>
    <mergeCell ref="F52:F53"/>
    <mergeCell ref="N52:N53"/>
    <mergeCell ref="J36:J37"/>
    <mergeCell ref="J43:J45"/>
    <mergeCell ref="J50:J51"/>
    <mergeCell ref="I43:I45"/>
    <mergeCell ref="K43:K45"/>
    <mergeCell ref="C18:C21"/>
    <mergeCell ref="D18:D19"/>
    <mergeCell ref="E18:E21"/>
    <mergeCell ref="F18:F21"/>
    <mergeCell ref="G18:G21"/>
    <mergeCell ref="M18:M19"/>
    <mergeCell ref="N18:N21"/>
    <mergeCell ref="B12:B17"/>
    <mergeCell ref="C12:C17"/>
    <mergeCell ref="E13:E16"/>
    <mergeCell ref="F13:F16"/>
    <mergeCell ref="G13:G16"/>
    <mergeCell ref="M13:M17"/>
    <mergeCell ref="D20:D21"/>
    <mergeCell ref="I13:I16"/>
    <mergeCell ref="I18:I21"/>
    <mergeCell ref="D14:D17"/>
    <mergeCell ref="H13:H16"/>
    <mergeCell ref="H18:H21"/>
    <mergeCell ref="B18:B45"/>
    <mergeCell ref="J13:J16"/>
    <mergeCell ref="C22:C37"/>
    <mergeCell ref="D22:D26"/>
    <mergeCell ref="E22:E24"/>
    <mergeCell ref="F22:F24"/>
    <mergeCell ref="G22:G24"/>
    <mergeCell ref="D27:D31"/>
    <mergeCell ref="E27:E28"/>
    <mergeCell ref="F27:F28"/>
    <mergeCell ref="H43:H45"/>
    <mergeCell ref="F29:F30"/>
    <mergeCell ref="G29:G30"/>
    <mergeCell ref="D32:D34"/>
    <mergeCell ref="E32:E33"/>
    <mergeCell ref="F32:F33"/>
    <mergeCell ref="H22:H24"/>
    <mergeCell ref="H25:H26"/>
    <mergeCell ref="D35:D37"/>
    <mergeCell ref="E36:E37"/>
    <mergeCell ref="F36:F37"/>
    <mergeCell ref="G36:G37"/>
    <mergeCell ref="H27:H28"/>
    <mergeCell ref="H29:H30"/>
    <mergeCell ref="H32:H33"/>
    <mergeCell ref="H36:H37"/>
    <mergeCell ref="E25:E26"/>
    <mergeCell ref="F25:F26"/>
    <mergeCell ref="G25:G26"/>
    <mergeCell ref="L10:L11"/>
    <mergeCell ref="M10:M11"/>
    <mergeCell ref="N10:N11"/>
    <mergeCell ref="B2:B4"/>
    <mergeCell ref="C2:L3"/>
    <mergeCell ref="M2:M4"/>
    <mergeCell ref="C4:L4"/>
    <mergeCell ref="B8:B11"/>
    <mergeCell ref="C8:C9"/>
    <mergeCell ref="D8:D9"/>
    <mergeCell ref="M8:M9"/>
    <mergeCell ref="H10:H11"/>
    <mergeCell ref="E6:E7"/>
    <mergeCell ref="B6:B7"/>
    <mergeCell ref="H8:H9"/>
    <mergeCell ref="I10:I11"/>
    <mergeCell ref="I6:I7"/>
    <mergeCell ref="C10:C11"/>
    <mergeCell ref="D10:D11"/>
    <mergeCell ref="E10:E11"/>
    <mergeCell ref="F10:F11"/>
    <mergeCell ref="G10:G11"/>
    <mergeCell ref="K8:K9"/>
    <mergeCell ref="K10:K11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1111C-2C98-47F2-90C9-459F748FDFB8}">
  <dimension ref="A1"/>
  <sheetViews>
    <sheetView workbookViewId="0">
      <selection activeCell="J21" sqref="J21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BSC DIR PROD</vt:lpstr>
      <vt:lpstr>Revisi BSC SCM</vt:lpstr>
      <vt:lpstr>Revisi BSC SCM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Anita</cp:lastModifiedBy>
  <dcterms:created xsi:type="dcterms:W3CDTF">2022-12-23T05:45:14Z</dcterms:created>
  <dcterms:modified xsi:type="dcterms:W3CDTF">2023-03-15T11:12:42Z</dcterms:modified>
</cp:coreProperties>
</file>