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BSC QC_Realisasi Jan_Feb_Ma2023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3" l="1"/>
  <c r="E36" i="13" l="1"/>
</calcChain>
</file>

<file path=xl/comments1.xml><?xml version="1.0" encoding="utf-8"?>
<comments xmlns="http://schemas.openxmlformats.org/spreadsheetml/2006/main">
  <authors>
    <author>ismail - [2010]</author>
  </authors>
  <commentList>
    <comment ref="K6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Penyebab tidak tercapai :
Pengembalian gagal di bulan maret masih ada barang akumulasi gagal dari tahun 2022
Tindakan selanjutnya :
Semua barang gagal hasil akumulasi thn 2022 harus sudah dikembalikan pada bulan Maret 2022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Penyebab Tidak Tercapai :
Complain Kogu : barang sebelum cat dalam kondisi karat
,kemudian bersihkan karatnya tapi tidak maksimal kemudian dicat, tapi timbul karat setelah 1 thn (produksi bulan maret 2022
Tindakan selanjutnya :
QC koordinasi dengan produksi untuk melakukan tindakan pencegahan dengan cara : brg yg sudah muncul karat hrs dibersihkan karatnya secara maksimal</t>
        </r>
      </text>
    </comment>
  </commentList>
</comments>
</file>

<file path=xl/sharedStrings.xml><?xml version="1.0" encoding="utf-8"?>
<sst xmlns="http://schemas.openxmlformats.org/spreadsheetml/2006/main" count="347" uniqueCount="227">
  <si>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</si>
  <si>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</si>
  <si>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</si>
  <si>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</si>
  <si>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</si>
  <si>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</si>
  <si>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</si>
  <si>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</si>
  <si>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</si>
  <si>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</si>
  <si>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</si>
  <si>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</si>
  <si>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</si>
  <si>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</si>
  <si>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</si>
  <si>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</si>
  <si>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</si>
  <si>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</si>
  <si>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</si>
  <si>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</si>
  <si>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</si>
  <si>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</si>
  <si>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</si>
  <si>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</si>
  <si>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</si>
  <si>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</si>
  <si>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</si>
  <si>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</si>
  <si>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</si>
  <si>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</si>
  <si>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</si>
  <si>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</si>
  <si>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</si>
  <si>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</si>
  <si>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</si>
  <si>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</si>
  <si>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</si>
  <si>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</si>
  <si>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</si>
  <si>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</si>
  <si>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</si>
  <si>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</si>
  <si>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</si>
  <si>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</si>
  <si>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</si>
  <si>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</si>
  <si>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</si>
  <si>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</si>
  <si>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</si>
  <si>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</si>
  <si>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</si>
  <si>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</si>
  <si>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</si>
  <si>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</si>
  <si>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</si>
  <si>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</si>
  <si>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</si>
  <si>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</si>
  <si>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</si>
  <si>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</si>
  <si>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</si>
  <si>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</si>
  <si>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</si>
  <si>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</si>
  <si>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</si>
  <si>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</si>
  <si>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</si>
  <si>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</si>
  <si>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</si>
  <si>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</si>
  <si>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</si>
  <si>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</si>
  <si>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</si>
  <si>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</si>
  <si>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</si>
  <si>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</si>
  <si>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</si>
  <si>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</si>
  <si>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</si>
  <si>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</si>
  <si>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</si>
  <si>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</si>
  <si>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</si>
  <si>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</si>
  <si>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</si>
  <si>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</si>
  <si>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</si>
  <si>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</si>
  <si>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</si>
  <si>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</si>
  <si>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</si>
  <si>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</si>
  <si>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</si>
  <si>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0 / Tahun</t>
  </si>
  <si>
    <t>Tingkat kehadiran karyawan</t>
  </si>
  <si>
    <t>0/Bulan</t>
  </si>
  <si>
    <t>Menurunkan Angka Kecelakaan Kerja</t>
  </si>
  <si>
    <t>0 Temuan 
Patroli 5S</t>
  </si>
  <si>
    <t>LEARNING &amp; GROWTH (LG)
20%</t>
  </si>
  <si>
    <t>BOBOT</t>
  </si>
  <si>
    <t>Pengendalian Kualitas dengan Penerapan Audit Quality Subcont</t>
  </si>
  <si>
    <t>90% dari Budget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</si>
  <si>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</si>
  <si>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</si>
  <si>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</si>
  <si>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</si>
  <si>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</si>
  <si>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</si>
  <si>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</si>
  <si>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</si>
  <si>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</si>
  <si>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</si>
  <si>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</si>
  <si>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</si>
  <si>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</si>
  <si>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</si>
  <si>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</si>
  <si>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</si>
  <si>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Gagal Akibat Lolos Inspeksi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</si>
  <si>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</si>
  <si>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</si>
  <si>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</si>
  <si>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</si>
  <si>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</si>
  <si>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</si>
  <si>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</si>
  <si>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</si>
  <si>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Meningkatkan Efektivitas Program ESG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</si>
  <si>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</si>
  <si>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</si>
  <si>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</si>
  <si>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</si>
  <si>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</si>
  <si>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</si>
  <si>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</si>
  <si>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</si>
  <si>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</si>
  <si>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</si>
  <si>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</si>
  <si>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</si>
  <si>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</si>
  <si>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</si>
  <si>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</si>
  <si>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</si>
  <si>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</si>
  <si>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</si>
  <si>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</si>
  <si>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</si>
  <si>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</si>
  <si>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</si>
  <si>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</si>
  <si>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</si>
  <si>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</si>
  <si>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</si>
  <si>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</si>
  <si>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</si>
  <si>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</si>
  <si>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Effisiensi penggunaan AC</t>
  </si>
  <si>
    <t>AC dinyalakan dari jam 10 sampai jam 14</t>
  </si>
  <si>
    <t>Effisiensi penggunaan Lampu</t>
  </si>
  <si>
    <t>Lampu dimatikan saat jam istirahat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</si>
  <si>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</si>
  <si>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</si>
  <si>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</si>
  <si>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max 4 jam/hari</t>
  </si>
  <si>
    <t>max 1 jam/hari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</si>
  <si>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</si>
  <si>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</si>
  <si>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</si>
  <si>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</si>
  <si>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</si>
  <si>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</si>
  <si>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</si>
  <si>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</si>
  <si>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</si>
  <si>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</si>
  <si>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</si>
  <si>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</si>
  <si>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</si>
  <si>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99.77% </t>
  </si>
  <si>
    <t>0.18%</t>
  </si>
  <si>
    <t>4 jam/hari</t>
  </si>
  <si>
    <t>1 jam/hari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</si>
  <si>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</si>
  <si>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</si>
  <si>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</si>
  <si>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</si>
  <si>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</si>
  <si>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</si>
  <si>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</si>
  <si>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</si>
  <si>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</si>
  <si>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</si>
  <si>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</si>
  <si>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</si>
  <si>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</si>
  <si>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</si>
  <si>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AC dinyalakan pukul 10~14 WIB</t>
  </si>
  <si>
    <t>Lampu dimatikan pukul 11.30~12.30 WIB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</si>
  <si>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</si>
  <si>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</si>
  <si>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</si>
  <si>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</si>
  <si>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</si>
  <si>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</si>
  <si>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</si>
  <si>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</si>
  <si>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RP 163.800,00
( 26,8 % dari budget )</t>
  </si>
  <si>
    <t>1/Bulan</t>
  </si>
  <si>
    <t>BULAN FEBRUARI 2023</t>
  </si>
  <si>
    <t>Pada bulan Februari 2023, Inspection Sampling di DC Baros (Paramount)</t>
  </si>
  <si>
    <t>RP 115.350,00
( 18,9% dari budget )</t>
  </si>
  <si>
    <t>0.14%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</si>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</sst>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Rp-421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6" fillId="0" borderId="0" xfId="1" quotePrefix="1" applyFont="1" applyAlignment="1">
      <alignment vertical="center"/>
    </xf>
    <xf numFmtId="0" fontId="6" fillId="0" borderId="29" xfId="1" applyFont="1" applyBorder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quotePrefix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readingOrder="1"/>
    </xf>
    <xf numFmtId="0" fontId="8" fillId="0" borderId="10" xfId="0" applyFont="1" applyBorder="1" applyAlignment="1">
      <alignment vertical="center" wrapText="1"/>
    </xf>
    <xf numFmtId="0" fontId="8" fillId="0" borderId="10" xfId="0" quotePrefix="1" applyFont="1" applyBorder="1" applyAlignment="1">
      <alignment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0" borderId="12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2" xfId="0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CCCC"/>
      <color rgb="FF66FFFF"/>
      <color rgb="FF66CCFF"/>
      <color rgb="FFFF7C80"/>
      <color rgb="FFFF99FF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28575</xdr:rowOff>
    </xdr:from>
    <xdr:to>
      <xdr:col>13</xdr:col>
      <xdr:colOff>1085850</xdr:colOff>
      <xdr:row>1</xdr:row>
      <xdr:rowOff>171450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0475" y="28575"/>
          <a:ext cx="828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0</xdr:row>
      <xdr:rowOff>28575</xdr:rowOff>
    </xdr:from>
    <xdr:to>
      <xdr:col>5</xdr:col>
      <xdr:colOff>942976</xdr:colOff>
      <xdr:row>1</xdr:row>
      <xdr:rowOff>276225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3626" y="28575"/>
          <a:ext cx="533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tabSelected="1" topLeftCell="B1" zoomScale="85" zoomScaleNormal="85" workbookViewId="0">
      <pane xSplit="4" ySplit="5" topLeftCell="J6" activePane="bottomRight" state="frozen"/>
      <selection activeCell="B1" sqref="B1"/>
      <selection pane="topRight" activeCell="F1" sqref="F1"/>
      <selection pane="bottomLeft" activeCell="B6" sqref="B6"/>
      <selection pane="bottomRight" activeCell="L34" sqref="L34"/>
    </sheetView>
  </sheetViews>
  <sheetFormatPr defaultRowHeight="15" x14ac:dyDescent="0.25"/>
  <cols>
    <col min="1" max="1" width="16" customWidth="1"/>
    <col min="2" max="2" width="18" customWidth="1"/>
    <col min="3" max="3" width="39" customWidth="1"/>
    <col min="4" max="4" width="37.7109375" customWidth="1"/>
    <col min="5" max="5" width="15.140625" style="50" customWidth="1"/>
    <col min="6" max="6" width="17.42578125" customWidth="1"/>
    <col min="7" max="7" width="22" customWidth="1"/>
    <col min="8" max="8" width="36.7109375" customWidth="1"/>
    <col min="9" max="9" width="25" customWidth="1"/>
    <col min="10" max="10" width="30.85546875" customWidth="1"/>
    <col min="11" max="11" width="24.85546875" customWidth="1"/>
    <col min="12" max="12" width="30" customWidth="1"/>
    <col min="13" max="13" width="78.42578125" customWidth="1"/>
    <col min="14" max="14" width="19.42578125" hidden="1" customWidth="1"/>
    <col min="16" max="16" width="9.140625" customWidth="1"/>
  </cols>
  <sheetData>
    <row r="1" spans="1:16" ht="15" customHeight="1" thickTop="1" x14ac:dyDescent="0.25">
      <c r="A1" s="175" t="s">
        <v>35</v>
      </c>
      <c r="B1" s="177" t="s">
        <v>92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61"/>
    </row>
    <row r="2" spans="1:16" ht="15" customHeight="1" thickBot="1" x14ac:dyDescent="0.3">
      <c r="A2" s="176"/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62"/>
    </row>
    <row r="3" spans="1:16" ht="16.5" thickTop="1" thickBot="1" x14ac:dyDescent="0.3">
      <c r="A3" s="1"/>
      <c r="B3" s="2"/>
      <c r="C3" s="2"/>
      <c r="D3" s="1"/>
      <c r="E3" s="48"/>
      <c r="F3" s="1"/>
      <c r="G3" s="1"/>
      <c r="H3" s="1"/>
      <c r="I3" s="1"/>
      <c r="J3" s="1"/>
      <c r="K3" s="1"/>
      <c r="L3" s="1">
        <f>21/44576*100</f>
        <v>4.7110552763819091E-2</v>
      </c>
      <c r="M3" s="2"/>
      <c r="N3" s="1"/>
    </row>
    <row r="4" spans="1:16" ht="17.25" customHeight="1" thickTop="1" x14ac:dyDescent="0.25">
      <c r="A4" s="163" t="s">
        <v>0</v>
      </c>
      <c r="B4" s="165" t="s">
        <v>1</v>
      </c>
      <c r="C4" s="166"/>
      <c r="D4" s="169" t="s">
        <v>2</v>
      </c>
      <c r="E4" s="169" t="s">
        <v>99</v>
      </c>
      <c r="F4" s="171" t="s">
        <v>3</v>
      </c>
      <c r="G4" s="77" t="s">
        <v>175</v>
      </c>
      <c r="H4" s="77" t="s">
        <v>176</v>
      </c>
      <c r="I4" s="77" t="s">
        <v>175</v>
      </c>
      <c r="J4" s="77" t="s">
        <v>176</v>
      </c>
      <c r="K4" s="106" t="s">
        <v>175</v>
      </c>
      <c r="L4" s="106" t="s">
        <v>176</v>
      </c>
      <c r="M4" s="171" t="s">
        <v>4</v>
      </c>
      <c r="N4" s="173" t="s">
        <v>5</v>
      </c>
    </row>
    <row r="5" spans="1:16" ht="16.5" customHeight="1" x14ac:dyDescent="0.25">
      <c r="A5" s="164"/>
      <c r="B5" s="167"/>
      <c r="C5" s="168"/>
      <c r="D5" s="170"/>
      <c r="E5" s="170"/>
      <c r="F5" s="172"/>
      <c r="G5" s="79" t="s">
        <v>177</v>
      </c>
      <c r="H5" s="79" t="s">
        <v>177</v>
      </c>
      <c r="I5" s="79" t="s">
        <v>209</v>
      </c>
      <c r="J5" s="79" t="s">
        <v>209</v>
      </c>
      <c r="K5" s="79" t="s">
        <v>218</v>
      </c>
      <c r="L5" s="79" t="s">
        <v>218</v>
      </c>
      <c r="M5" s="172"/>
      <c r="N5" s="174"/>
    </row>
    <row r="6" spans="1:16" ht="31.5" customHeight="1" x14ac:dyDescent="0.25">
      <c r="A6" s="129" t="s">
        <v>117</v>
      </c>
      <c r="B6" s="73" t="s">
        <v>7</v>
      </c>
      <c r="C6" s="74" t="s">
        <v>172</v>
      </c>
      <c r="D6" s="23" t="s">
        <v>109</v>
      </c>
      <c r="E6" s="72">
        <v>0.15</v>
      </c>
      <c r="F6" s="76" t="s">
        <v>119</v>
      </c>
      <c r="G6" s="87">
        <v>19978309</v>
      </c>
      <c r="H6" s="93" t="s">
        <v>202</v>
      </c>
      <c r="I6" s="87">
        <v>29908419</v>
      </c>
      <c r="J6" s="93" t="s">
        <v>202</v>
      </c>
      <c r="K6" s="87">
        <v>22735478</v>
      </c>
      <c r="L6" s="107" t="s">
        <v>202</v>
      </c>
      <c r="M6" s="75" t="s">
        <v>100</v>
      </c>
      <c r="N6" s="24"/>
    </row>
    <row r="7" spans="1:16" ht="45" x14ac:dyDescent="0.25">
      <c r="A7" s="130"/>
      <c r="B7" s="38" t="s">
        <v>37</v>
      </c>
      <c r="C7" s="10" t="s">
        <v>173</v>
      </c>
      <c r="D7" s="8" t="s">
        <v>112</v>
      </c>
      <c r="E7" s="49">
        <v>0.05</v>
      </c>
      <c r="F7" s="9" t="s">
        <v>101</v>
      </c>
      <c r="G7" s="100" t="s">
        <v>207</v>
      </c>
      <c r="H7" s="100" t="s">
        <v>206</v>
      </c>
      <c r="I7" s="100" t="s">
        <v>211</v>
      </c>
      <c r="J7" s="100" t="s">
        <v>206</v>
      </c>
      <c r="K7" s="100" t="s">
        <v>220</v>
      </c>
      <c r="L7" s="100" t="s">
        <v>206</v>
      </c>
      <c r="M7" s="31" t="s">
        <v>113</v>
      </c>
      <c r="N7" s="11" t="s">
        <v>8</v>
      </c>
      <c r="O7" s="44"/>
    </row>
    <row r="8" spans="1:16" ht="41.25" customHeight="1" x14ac:dyDescent="0.25">
      <c r="A8" s="143" t="s">
        <v>169</v>
      </c>
      <c r="B8" s="181" t="s">
        <v>10</v>
      </c>
      <c r="C8" s="131" t="s">
        <v>78</v>
      </c>
      <c r="D8" s="196" t="s">
        <v>118</v>
      </c>
      <c r="E8" s="184">
        <v>0.1</v>
      </c>
      <c r="F8" s="197" t="s">
        <v>95</v>
      </c>
      <c r="G8" s="114">
        <v>0</v>
      </c>
      <c r="H8" s="114" t="s">
        <v>205</v>
      </c>
      <c r="I8" s="114">
        <v>0</v>
      </c>
      <c r="J8" s="114" t="s">
        <v>205</v>
      </c>
      <c r="K8" s="114">
        <v>0</v>
      </c>
      <c r="L8" s="114" t="s">
        <v>205</v>
      </c>
      <c r="M8" s="190" t="s">
        <v>161</v>
      </c>
      <c r="N8" s="155" t="s">
        <v>80</v>
      </c>
    </row>
    <row r="9" spans="1:16" x14ac:dyDescent="0.25">
      <c r="A9" s="129"/>
      <c r="B9" s="182"/>
      <c r="C9" s="132"/>
      <c r="D9" s="160"/>
      <c r="E9" s="185"/>
      <c r="F9" s="198"/>
      <c r="G9" s="115"/>
      <c r="H9" s="115"/>
      <c r="I9" s="115"/>
      <c r="J9" s="115"/>
      <c r="K9" s="115"/>
      <c r="L9" s="115"/>
      <c r="M9" s="191"/>
      <c r="N9" s="156"/>
    </row>
    <row r="10" spans="1:16" ht="92.25" customHeight="1" x14ac:dyDescent="0.25">
      <c r="A10" s="129"/>
      <c r="B10" s="182"/>
      <c r="C10" s="132"/>
      <c r="D10" s="42" t="s">
        <v>166</v>
      </c>
      <c r="E10" s="66">
        <v>0.02</v>
      </c>
      <c r="F10" s="13" t="s">
        <v>167</v>
      </c>
      <c r="G10" s="99" t="s">
        <v>167</v>
      </c>
      <c r="H10" s="99" t="s">
        <v>203</v>
      </c>
      <c r="I10" s="99" t="s">
        <v>167</v>
      </c>
      <c r="J10" s="99" t="s">
        <v>203</v>
      </c>
      <c r="K10" s="99" t="s">
        <v>167</v>
      </c>
      <c r="L10" s="99" t="s">
        <v>203</v>
      </c>
      <c r="M10" s="191"/>
      <c r="N10" s="156"/>
    </row>
    <row r="11" spans="1:16" ht="45" x14ac:dyDescent="0.25">
      <c r="A11" s="129"/>
      <c r="B11" s="182"/>
      <c r="C11" s="133"/>
      <c r="D11" s="42" t="s">
        <v>154</v>
      </c>
      <c r="E11" s="66">
        <v>0.03</v>
      </c>
      <c r="F11" s="13" t="s">
        <v>111</v>
      </c>
      <c r="G11" s="88" t="s">
        <v>204</v>
      </c>
      <c r="H11" s="88" t="s">
        <v>201</v>
      </c>
      <c r="I11" s="88" t="s">
        <v>204</v>
      </c>
      <c r="J11" s="88" t="s">
        <v>210</v>
      </c>
      <c r="K11" s="88" t="s">
        <v>204</v>
      </c>
      <c r="L11" s="88" t="s">
        <v>221</v>
      </c>
      <c r="M11" s="192"/>
      <c r="N11" s="157"/>
    </row>
    <row r="12" spans="1:16" ht="15" customHeight="1" x14ac:dyDescent="0.25">
      <c r="A12" s="129"/>
      <c r="B12" s="182"/>
      <c r="C12" s="134" t="s">
        <v>116</v>
      </c>
      <c r="D12" s="187" t="s">
        <v>114</v>
      </c>
      <c r="E12" s="184">
        <v>0.05</v>
      </c>
      <c r="F12" s="193" t="s">
        <v>208</v>
      </c>
      <c r="G12" s="123">
        <v>1</v>
      </c>
      <c r="H12" s="126" t="s">
        <v>195</v>
      </c>
      <c r="I12" s="118">
        <v>2</v>
      </c>
      <c r="J12" s="118" t="s">
        <v>213</v>
      </c>
      <c r="K12" s="118">
        <v>2</v>
      </c>
      <c r="L12" s="118" t="s">
        <v>219</v>
      </c>
      <c r="M12" s="148" t="s">
        <v>155</v>
      </c>
      <c r="N12" s="155" t="s">
        <v>115</v>
      </c>
      <c r="P12" s="45"/>
    </row>
    <row r="13" spans="1:16" x14ac:dyDescent="0.25">
      <c r="A13" s="129"/>
      <c r="B13" s="182"/>
      <c r="C13" s="135"/>
      <c r="D13" s="188"/>
      <c r="E13" s="186"/>
      <c r="F13" s="194"/>
      <c r="G13" s="124"/>
      <c r="H13" s="127"/>
      <c r="I13" s="119"/>
      <c r="J13" s="119"/>
      <c r="K13" s="119"/>
      <c r="L13" s="119"/>
      <c r="M13" s="158"/>
      <c r="N13" s="156"/>
      <c r="P13" s="45"/>
    </row>
    <row r="14" spans="1:16" ht="43.5" customHeight="1" x14ac:dyDescent="0.25">
      <c r="A14" s="129"/>
      <c r="B14" s="183"/>
      <c r="C14" s="136"/>
      <c r="D14" s="189"/>
      <c r="E14" s="185"/>
      <c r="F14" s="195"/>
      <c r="G14" s="125"/>
      <c r="H14" s="128"/>
      <c r="I14" s="120"/>
      <c r="J14" s="120"/>
      <c r="K14" s="120"/>
      <c r="L14" s="120"/>
      <c r="M14" s="149"/>
      <c r="N14" s="157"/>
      <c r="P14" s="46"/>
    </row>
    <row r="15" spans="1:16" ht="30" x14ac:dyDescent="0.25">
      <c r="A15" s="130"/>
      <c r="B15" s="16" t="s">
        <v>9</v>
      </c>
      <c r="C15" s="18" t="s">
        <v>174</v>
      </c>
      <c r="D15" s="34" t="s">
        <v>102</v>
      </c>
      <c r="E15" s="51">
        <v>0.05</v>
      </c>
      <c r="F15" s="17" t="s">
        <v>108</v>
      </c>
      <c r="G15" s="86" t="s">
        <v>184</v>
      </c>
      <c r="H15" s="86" t="s">
        <v>191</v>
      </c>
      <c r="I15" s="86" t="s">
        <v>184</v>
      </c>
      <c r="J15" s="86" t="s">
        <v>191</v>
      </c>
      <c r="K15" s="86" t="s">
        <v>184</v>
      </c>
      <c r="L15" s="86" t="s">
        <v>191</v>
      </c>
      <c r="M15" s="81" t="s">
        <v>156</v>
      </c>
      <c r="N15" s="11" t="s">
        <v>81</v>
      </c>
      <c r="P15" s="47"/>
    </row>
    <row r="16" spans="1:16" ht="27.95" customHeight="1" x14ac:dyDescent="0.25">
      <c r="A16" s="143" t="s">
        <v>170</v>
      </c>
      <c r="B16" s="137" t="s">
        <v>12</v>
      </c>
      <c r="C16" s="134" t="s">
        <v>171</v>
      </c>
      <c r="D16" s="150" t="s">
        <v>107</v>
      </c>
      <c r="E16" s="151">
        <v>0.25</v>
      </c>
      <c r="F16" s="199">
        <v>4.0000000000000001E-3</v>
      </c>
      <c r="G16" s="116" t="s">
        <v>180</v>
      </c>
      <c r="H16" s="116" t="s">
        <v>183</v>
      </c>
      <c r="I16" s="116" t="s">
        <v>212</v>
      </c>
      <c r="J16" s="116" t="s">
        <v>183</v>
      </c>
      <c r="K16" s="116">
        <v>2.0999999999999999E-3</v>
      </c>
      <c r="L16" s="116" t="s">
        <v>183</v>
      </c>
      <c r="M16" s="159" t="s">
        <v>168</v>
      </c>
      <c r="N16" s="156"/>
      <c r="P16" s="43"/>
    </row>
    <row r="17" spans="1:16" ht="15" customHeight="1" x14ac:dyDescent="0.25">
      <c r="A17" s="129"/>
      <c r="B17" s="139"/>
      <c r="C17" s="136"/>
      <c r="D17" s="150"/>
      <c r="E17" s="152"/>
      <c r="F17" s="199"/>
      <c r="G17" s="117"/>
      <c r="H17" s="117"/>
      <c r="I17" s="117"/>
      <c r="J17" s="117"/>
      <c r="K17" s="117"/>
      <c r="L17" s="117"/>
      <c r="M17" s="160"/>
      <c r="N17" s="156"/>
      <c r="P17" s="43"/>
    </row>
    <row r="18" spans="1:16" ht="15" customHeight="1" x14ac:dyDescent="0.25">
      <c r="A18" s="129"/>
      <c r="B18" s="65" t="s">
        <v>38</v>
      </c>
      <c r="C18" s="41" t="s">
        <v>126</v>
      </c>
      <c r="D18" s="36" t="s">
        <v>94</v>
      </c>
      <c r="E18" s="49">
        <v>0.05</v>
      </c>
      <c r="F18" s="37" t="s">
        <v>178</v>
      </c>
      <c r="G18" s="80" t="s">
        <v>179</v>
      </c>
      <c r="H18" s="80" t="s">
        <v>200</v>
      </c>
      <c r="I18" s="80" t="s">
        <v>214</v>
      </c>
      <c r="J18" s="80" t="s">
        <v>200</v>
      </c>
      <c r="K18" s="110">
        <v>0.97729999999999995</v>
      </c>
      <c r="L18" s="105" t="s">
        <v>200</v>
      </c>
      <c r="M18" s="33" t="s">
        <v>103</v>
      </c>
      <c r="N18" s="157"/>
      <c r="P18" s="43"/>
    </row>
    <row r="19" spans="1:16" ht="18.75" customHeight="1" x14ac:dyDescent="0.25">
      <c r="A19" s="129"/>
      <c r="B19" s="137" t="s">
        <v>39</v>
      </c>
      <c r="C19" s="140" t="s">
        <v>127</v>
      </c>
      <c r="D19" s="56" t="s">
        <v>157</v>
      </c>
      <c r="E19" s="62">
        <v>0.01</v>
      </c>
      <c r="F19" s="60" t="s">
        <v>164</v>
      </c>
      <c r="G19" s="82" t="s">
        <v>181</v>
      </c>
      <c r="H19" s="83" t="s">
        <v>197</v>
      </c>
      <c r="I19" s="82" t="s">
        <v>181</v>
      </c>
      <c r="J19" s="83" t="s">
        <v>197</v>
      </c>
      <c r="K19" s="82" t="s">
        <v>181</v>
      </c>
      <c r="L19" s="83" t="s">
        <v>197</v>
      </c>
      <c r="M19" s="56" t="s">
        <v>158</v>
      </c>
      <c r="N19" s="155" t="s">
        <v>90</v>
      </c>
      <c r="P19" s="47"/>
    </row>
    <row r="20" spans="1:16" x14ac:dyDescent="0.25">
      <c r="A20" s="129"/>
      <c r="B20" s="138"/>
      <c r="C20" s="141"/>
      <c r="D20" s="35" t="s">
        <v>159</v>
      </c>
      <c r="E20" s="62">
        <v>0.01</v>
      </c>
      <c r="F20" s="20" t="s">
        <v>165</v>
      </c>
      <c r="G20" s="84" t="s">
        <v>182</v>
      </c>
      <c r="H20" s="83" t="s">
        <v>198</v>
      </c>
      <c r="I20" s="84" t="s">
        <v>182</v>
      </c>
      <c r="J20" s="83" t="s">
        <v>198</v>
      </c>
      <c r="K20" s="84" t="s">
        <v>182</v>
      </c>
      <c r="L20" s="83" t="s">
        <v>198</v>
      </c>
      <c r="M20" s="35" t="s">
        <v>160</v>
      </c>
      <c r="N20" s="156"/>
      <c r="P20" s="47"/>
    </row>
    <row r="21" spans="1:16" ht="30" x14ac:dyDescent="0.25">
      <c r="A21" s="130"/>
      <c r="B21" s="139"/>
      <c r="C21" s="142"/>
      <c r="D21" s="35" t="s">
        <v>96</v>
      </c>
      <c r="E21" s="62">
        <v>0.03</v>
      </c>
      <c r="F21" s="20" t="s">
        <v>93</v>
      </c>
      <c r="G21" s="84">
        <v>0</v>
      </c>
      <c r="H21" s="84" t="s">
        <v>190</v>
      </c>
      <c r="I21" s="84">
        <v>0</v>
      </c>
      <c r="J21" s="84" t="s">
        <v>190</v>
      </c>
      <c r="K21" s="84">
        <v>0</v>
      </c>
      <c r="L21" s="84" t="s">
        <v>190</v>
      </c>
      <c r="M21" s="35" t="s">
        <v>104</v>
      </c>
      <c r="N21" s="157"/>
      <c r="P21" s="53"/>
    </row>
    <row r="22" spans="1:16" ht="60" x14ac:dyDescent="0.25">
      <c r="A22" s="144" t="s">
        <v>98</v>
      </c>
      <c r="B22" s="137" t="s">
        <v>14</v>
      </c>
      <c r="C22" s="134" t="s">
        <v>128</v>
      </c>
      <c r="D22" s="42" t="s">
        <v>120</v>
      </c>
      <c r="E22" s="62">
        <v>0.05</v>
      </c>
      <c r="F22" s="21" t="s">
        <v>60</v>
      </c>
      <c r="G22" s="84">
        <v>0</v>
      </c>
      <c r="H22" s="92" t="s">
        <v>189</v>
      </c>
      <c r="I22" s="84">
        <v>0</v>
      </c>
      <c r="J22" s="92" t="s">
        <v>189</v>
      </c>
      <c r="K22" s="225" t="s">
        <v>192</v>
      </c>
      <c r="L22" s="226" t="s">
        <v>222</v>
      </c>
      <c r="M22" s="32" t="s">
        <v>152</v>
      </c>
      <c r="N22" s="155" t="s">
        <v>61</v>
      </c>
    </row>
    <row r="23" spans="1:16" ht="87" customHeight="1" x14ac:dyDescent="0.25">
      <c r="A23" s="144"/>
      <c r="B23" s="138"/>
      <c r="C23" s="136"/>
      <c r="D23" s="42" t="s">
        <v>105</v>
      </c>
      <c r="E23" s="57">
        <v>0.01</v>
      </c>
      <c r="F23" s="21">
        <v>0.75</v>
      </c>
      <c r="G23" s="90">
        <v>0.75</v>
      </c>
      <c r="H23" s="89" t="s">
        <v>199</v>
      </c>
      <c r="I23" s="90">
        <v>0.75</v>
      </c>
      <c r="J23" s="89" t="s">
        <v>215</v>
      </c>
      <c r="K23" s="90">
        <v>0.75</v>
      </c>
      <c r="L23" s="111" t="s">
        <v>223</v>
      </c>
      <c r="M23" s="32" t="s">
        <v>135</v>
      </c>
      <c r="N23" s="156"/>
    </row>
    <row r="24" spans="1:16" ht="27" customHeight="1" x14ac:dyDescent="0.25">
      <c r="A24" s="144"/>
      <c r="B24" s="138"/>
      <c r="C24" s="134" t="s">
        <v>125</v>
      </c>
      <c r="D24" s="134" t="s">
        <v>49</v>
      </c>
      <c r="E24" s="153">
        <v>0.02</v>
      </c>
      <c r="F24" s="121" t="s">
        <v>97</v>
      </c>
      <c r="G24" s="112" t="s">
        <v>185</v>
      </c>
      <c r="H24" s="112"/>
      <c r="I24" s="112" t="s">
        <v>185</v>
      </c>
      <c r="J24" s="102"/>
      <c r="K24" s="112" t="s">
        <v>185</v>
      </c>
      <c r="L24" s="109"/>
      <c r="M24" s="33" t="s">
        <v>136</v>
      </c>
      <c r="N24" s="156"/>
    </row>
    <row r="25" spans="1:16" ht="15.75" customHeight="1" x14ac:dyDescent="0.25">
      <c r="A25" s="144"/>
      <c r="B25" s="138"/>
      <c r="C25" s="136"/>
      <c r="D25" s="136"/>
      <c r="E25" s="154"/>
      <c r="F25" s="122"/>
      <c r="G25" s="113"/>
      <c r="H25" s="113"/>
      <c r="I25" s="113"/>
      <c r="J25" s="101"/>
      <c r="K25" s="113"/>
      <c r="L25" s="104"/>
      <c r="M25" s="33" t="s">
        <v>137</v>
      </c>
      <c r="N25" s="156"/>
    </row>
    <row r="26" spans="1:16" ht="22.5" customHeight="1" x14ac:dyDescent="0.25">
      <c r="A26" s="144"/>
      <c r="B26" s="138"/>
      <c r="C26" s="134" t="s">
        <v>124</v>
      </c>
      <c r="D26" s="134" t="s">
        <v>121</v>
      </c>
      <c r="E26" s="153">
        <v>0.01</v>
      </c>
      <c r="F26" s="121" t="s">
        <v>123</v>
      </c>
      <c r="G26" s="121" t="s">
        <v>187</v>
      </c>
      <c r="H26" s="121" t="s">
        <v>188</v>
      </c>
      <c r="I26" s="121" t="s">
        <v>187</v>
      </c>
      <c r="J26" s="121" t="s">
        <v>188</v>
      </c>
      <c r="K26" s="227" t="s">
        <v>187</v>
      </c>
      <c r="L26" s="121" t="s">
        <v>188</v>
      </c>
      <c r="M26" s="33" t="s">
        <v>138</v>
      </c>
      <c r="N26" s="156"/>
    </row>
    <row r="27" spans="1:16" ht="20.25" customHeight="1" x14ac:dyDescent="0.25">
      <c r="A27" s="144"/>
      <c r="B27" s="138"/>
      <c r="C27" s="135"/>
      <c r="D27" s="136"/>
      <c r="E27" s="154"/>
      <c r="F27" s="122"/>
      <c r="G27" s="122"/>
      <c r="H27" s="122"/>
      <c r="I27" s="122"/>
      <c r="J27" s="122"/>
      <c r="K27" s="228"/>
      <c r="L27" s="122"/>
      <c r="M27" s="33" t="s">
        <v>139</v>
      </c>
      <c r="N27" s="156"/>
    </row>
    <row r="28" spans="1:16" ht="40.5" customHeight="1" x14ac:dyDescent="0.25">
      <c r="A28" s="144"/>
      <c r="B28" s="138"/>
      <c r="C28" s="135"/>
      <c r="D28" s="134" t="s">
        <v>122</v>
      </c>
      <c r="E28" s="153">
        <v>0.01</v>
      </c>
      <c r="F28" s="39" t="s">
        <v>142</v>
      </c>
      <c r="G28" s="78" t="s">
        <v>187</v>
      </c>
      <c r="H28" s="78" t="s">
        <v>188</v>
      </c>
      <c r="I28" s="21" t="s">
        <v>187</v>
      </c>
      <c r="J28" s="21" t="s">
        <v>188</v>
      </c>
      <c r="K28" s="108" t="s">
        <v>225</v>
      </c>
      <c r="L28" s="108" t="s">
        <v>224</v>
      </c>
      <c r="M28" s="33" t="s">
        <v>140</v>
      </c>
      <c r="N28" s="156"/>
    </row>
    <row r="29" spans="1:16" ht="33.75" customHeight="1" x14ac:dyDescent="0.25">
      <c r="A29" s="144"/>
      <c r="B29" s="138"/>
      <c r="C29" s="136"/>
      <c r="D29" s="136"/>
      <c r="E29" s="154"/>
      <c r="F29" s="39" t="s">
        <v>143</v>
      </c>
      <c r="G29" s="21" t="s">
        <v>187</v>
      </c>
      <c r="H29" s="21" t="s">
        <v>188</v>
      </c>
      <c r="I29" s="21" t="s">
        <v>187</v>
      </c>
      <c r="J29" s="21" t="s">
        <v>188</v>
      </c>
      <c r="K29" s="103" t="s">
        <v>192</v>
      </c>
      <c r="L29" s="103" t="s">
        <v>224</v>
      </c>
      <c r="M29" s="33" t="s">
        <v>141</v>
      </c>
      <c r="N29" s="157"/>
    </row>
    <row r="30" spans="1:16" ht="50.25" customHeight="1" x14ac:dyDescent="0.25">
      <c r="A30" s="144"/>
      <c r="B30" s="138"/>
      <c r="C30" s="22" t="s">
        <v>106</v>
      </c>
      <c r="D30" s="22" t="s">
        <v>130</v>
      </c>
      <c r="E30" s="58">
        <v>0.01</v>
      </c>
      <c r="F30" s="39" t="s">
        <v>153</v>
      </c>
      <c r="G30" s="97" t="s">
        <v>192</v>
      </c>
      <c r="H30" s="96" t="s">
        <v>194</v>
      </c>
      <c r="I30" s="97" t="s">
        <v>192</v>
      </c>
      <c r="J30" s="103" t="s">
        <v>216</v>
      </c>
      <c r="K30" s="97" t="s">
        <v>192</v>
      </c>
      <c r="L30" s="103" t="s">
        <v>216</v>
      </c>
      <c r="M30" s="33" t="s">
        <v>147</v>
      </c>
      <c r="N30" s="155" t="s">
        <v>89</v>
      </c>
    </row>
    <row r="31" spans="1:16" x14ac:dyDescent="0.25">
      <c r="A31" s="144"/>
      <c r="B31" s="137" t="s">
        <v>40</v>
      </c>
      <c r="C31" s="146" t="s">
        <v>129</v>
      </c>
      <c r="D31" s="63" t="s">
        <v>144</v>
      </c>
      <c r="E31" s="61">
        <v>0.03</v>
      </c>
      <c r="F31" s="25" t="s">
        <v>110</v>
      </c>
      <c r="G31" s="98" t="s">
        <v>187</v>
      </c>
      <c r="H31" s="25" t="s">
        <v>186</v>
      </c>
      <c r="I31" s="98" t="s">
        <v>187</v>
      </c>
      <c r="J31" s="25" t="s">
        <v>186</v>
      </c>
      <c r="K31" s="229" t="s">
        <v>187</v>
      </c>
      <c r="L31" s="25" t="s">
        <v>186</v>
      </c>
      <c r="M31" s="31" t="s">
        <v>148</v>
      </c>
      <c r="N31" s="156"/>
    </row>
    <row r="32" spans="1:16" x14ac:dyDescent="0.25">
      <c r="A32" s="144"/>
      <c r="B32" s="138"/>
      <c r="C32" s="147"/>
      <c r="D32" s="63" t="s">
        <v>145</v>
      </c>
      <c r="E32" s="59">
        <v>0.02</v>
      </c>
      <c r="F32" s="25" t="s">
        <v>131</v>
      </c>
      <c r="G32" s="91" t="s">
        <v>187</v>
      </c>
      <c r="H32" s="25" t="s">
        <v>186</v>
      </c>
      <c r="I32" s="91" t="s">
        <v>187</v>
      </c>
      <c r="J32" s="25" t="s">
        <v>186</v>
      </c>
      <c r="K32" s="91" t="s">
        <v>187</v>
      </c>
      <c r="L32" s="25" t="s">
        <v>186</v>
      </c>
      <c r="M32" s="31" t="s">
        <v>149</v>
      </c>
      <c r="N32" s="156"/>
    </row>
    <row r="33" spans="1:14" ht="60.75" thickBot="1" x14ac:dyDescent="0.3">
      <c r="A33" s="144"/>
      <c r="B33" s="138"/>
      <c r="C33" s="148" t="s">
        <v>132</v>
      </c>
      <c r="D33" s="42" t="s">
        <v>13</v>
      </c>
      <c r="E33" s="64">
        <v>0.01</v>
      </c>
      <c r="F33" s="28" t="s">
        <v>53</v>
      </c>
      <c r="G33" s="94" t="s">
        <v>192</v>
      </c>
      <c r="H33" s="95" t="s">
        <v>193</v>
      </c>
      <c r="I33" s="94" t="s">
        <v>192</v>
      </c>
      <c r="J33" s="95" t="s">
        <v>217</v>
      </c>
      <c r="K33" s="94" t="s">
        <v>192</v>
      </c>
      <c r="L33" s="95" t="s">
        <v>226</v>
      </c>
      <c r="M33" s="29" t="s">
        <v>150</v>
      </c>
      <c r="N33" s="156"/>
    </row>
    <row r="34" spans="1:14" ht="30.75" thickTop="1" x14ac:dyDescent="0.25">
      <c r="A34" s="143"/>
      <c r="B34" s="139"/>
      <c r="C34" s="149"/>
      <c r="D34" s="42" t="s">
        <v>133</v>
      </c>
      <c r="E34" s="71">
        <v>0.01</v>
      </c>
      <c r="F34" s="40" t="s">
        <v>134</v>
      </c>
      <c r="G34" s="85" t="s">
        <v>134</v>
      </c>
      <c r="H34" s="85" t="s">
        <v>190</v>
      </c>
      <c r="I34" s="85" t="s">
        <v>134</v>
      </c>
      <c r="J34" s="85" t="s">
        <v>190</v>
      </c>
      <c r="K34" s="85" t="s">
        <v>134</v>
      </c>
      <c r="L34" s="85" t="s">
        <v>190</v>
      </c>
      <c r="M34" s="29" t="s">
        <v>151</v>
      </c>
      <c r="N34" s="157"/>
    </row>
    <row r="35" spans="1:14" ht="30" customHeight="1" thickBot="1" x14ac:dyDescent="0.3">
      <c r="A35" s="145"/>
      <c r="B35" s="67" t="s">
        <v>41</v>
      </c>
      <c r="C35" s="52" t="s">
        <v>146</v>
      </c>
      <c r="D35" s="68" t="s">
        <v>162</v>
      </c>
      <c r="E35" s="69">
        <v>0.02</v>
      </c>
      <c r="F35" s="30" t="s">
        <v>53</v>
      </c>
      <c r="G35" s="94" t="s">
        <v>192</v>
      </c>
      <c r="H35" s="94" t="s">
        <v>196</v>
      </c>
      <c r="I35" s="94" t="s">
        <v>192</v>
      </c>
      <c r="J35" s="94" t="s">
        <v>196</v>
      </c>
      <c r="K35" s="94" t="s">
        <v>192</v>
      </c>
      <c r="L35" s="94" t="s">
        <v>196</v>
      </c>
      <c r="M35" s="52" t="s">
        <v>163</v>
      </c>
      <c r="N35" s="70" t="s">
        <v>62</v>
      </c>
    </row>
    <row r="36" spans="1:14" ht="15.75" thickTop="1" x14ac:dyDescent="0.25">
      <c r="E36" s="55">
        <f>SUM(E6:E35)</f>
        <v>1.0000000000000002</v>
      </c>
    </row>
    <row r="38" spans="1:14" x14ac:dyDescent="0.25">
      <c r="D38" s="54"/>
    </row>
  </sheetData>
  <mergeCells count="82">
    <mergeCell ref="K26:K27"/>
    <mergeCell ref="L26:L27"/>
    <mergeCell ref="J12:J14"/>
    <mergeCell ref="I16:I17"/>
    <mergeCell ref="J16:J17"/>
    <mergeCell ref="A1:A2"/>
    <mergeCell ref="B1:M2"/>
    <mergeCell ref="A8:A15"/>
    <mergeCell ref="B8:B14"/>
    <mergeCell ref="E8:E9"/>
    <mergeCell ref="E12:E14"/>
    <mergeCell ref="D12:D14"/>
    <mergeCell ref="C12:C14"/>
    <mergeCell ref="M8:M11"/>
    <mergeCell ref="F12:F14"/>
    <mergeCell ref="D8:D9"/>
    <mergeCell ref="F8:F9"/>
    <mergeCell ref="F16:F17"/>
    <mergeCell ref="N1:N2"/>
    <mergeCell ref="A4:A5"/>
    <mergeCell ref="B4:C5"/>
    <mergeCell ref="D4:D5"/>
    <mergeCell ref="E4:E5"/>
    <mergeCell ref="F4:F5"/>
    <mergeCell ref="M4:M5"/>
    <mergeCell ref="N4:N5"/>
    <mergeCell ref="N8:N11"/>
    <mergeCell ref="M12:M14"/>
    <mergeCell ref="N12:N14"/>
    <mergeCell ref="N30:N34"/>
    <mergeCell ref="N16:N18"/>
    <mergeCell ref="N19:N21"/>
    <mergeCell ref="N22:N29"/>
    <mergeCell ref="M16:M17"/>
    <mergeCell ref="F24:F25"/>
    <mergeCell ref="D16:D17"/>
    <mergeCell ref="E16:E17"/>
    <mergeCell ref="F26:F27"/>
    <mergeCell ref="D28:D29"/>
    <mergeCell ref="E24:E25"/>
    <mergeCell ref="D26:D27"/>
    <mergeCell ref="E26:E27"/>
    <mergeCell ref="E28:E29"/>
    <mergeCell ref="A6:A7"/>
    <mergeCell ref="C8:C11"/>
    <mergeCell ref="C26:C29"/>
    <mergeCell ref="C24:C25"/>
    <mergeCell ref="D24:D25"/>
    <mergeCell ref="C16:C17"/>
    <mergeCell ref="B19:B21"/>
    <mergeCell ref="C19:C21"/>
    <mergeCell ref="A16:A21"/>
    <mergeCell ref="B16:B17"/>
    <mergeCell ref="A22:A35"/>
    <mergeCell ref="B22:B30"/>
    <mergeCell ref="C22:C23"/>
    <mergeCell ref="C31:C32"/>
    <mergeCell ref="B31:B34"/>
    <mergeCell ref="C33:C34"/>
    <mergeCell ref="I26:I27"/>
    <mergeCell ref="J26:J27"/>
    <mergeCell ref="G26:G27"/>
    <mergeCell ref="H24:H25"/>
    <mergeCell ref="H8:H9"/>
    <mergeCell ref="G8:G9"/>
    <mergeCell ref="G16:G17"/>
    <mergeCell ref="H16:H17"/>
    <mergeCell ref="G24:G25"/>
    <mergeCell ref="G12:G14"/>
    <mergeCell ref="H12:H14"/>
    <mergeCell ref="H26:H27"/>
    <mergeCell ref="I24:I25"/>
    <mergeCell ref="I8:I9"/>
    <mergeCell ref="J8:J9"/>
    <mergeCell ref="I12:I14"/>
    <mergeCell ref="K24:K25"/>
    <mergeCell ref="K8:K9"/>
    <mergeCell ref="L8:L9"/>
    <mergeCell ref="K16:K17"/>
    <mergeCell ref="L16:L17"/>
    <mergeCell ref="K12:K14"/>
    <mergeCell ref="L12:L14"/>
  </mergeCells>
  <phoneticPr fontId="1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6" workbookViewId="0">
      <selection activeCell="D30" sqref="D30"/>
    </sheetView>
  </sheetViews>
  <sheetFormatPr defaultRowHeight="15" x14ac:dyDescent="0.25"/>
  <cols>
    <col min="1" max="1" width="14.7109375" customWidth="1"/>
    <col min="2" max="2" width="18.7109375" customWidth="1"/>
    <col min="3" max="3" width="39.85546875" customWidth="1"/>
    <col min="4" max="4" width="14.140625" customWidth="1"/>
    <col min="5" max="5" width="58.7109375" customWidth="1"/>
    <col min="6" max="6" width="19.42578125" customWidth="1"/>
  </cols>
  <sheetData>
    <row r="1" spans="1:6" ht="15" customHeight="1" thickTop="1" x14ac:dyDescent="0.25">
      <c r="A1" s="175" t="s">
        <v>35</v>
      </c>
      <c r="B1" s="200" t="s">
        <v>91</v>
      </c>
      <c r="C1" s="201"/>
      <c r="D1" s="201"/>
      <c r="E1" s="201"/>
      <c r="F1" s="161"/>
    </row>
    <row r="2" spans="1:6" ht="24.75" customHeight="1" thickBot="1" x14ac:dyDescent="0.3">
      <c r="A2" s="176"/>
      <c r="B2" s="202"/>
      <c r="C2" s="203"/>
      <c r="D2" s="203"/>
      <c r="E2" s="203"/>
      <c r="F2" s="162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163" t="s">
        <v>0</v>
      </c>
      <c r="B4" s="171" t="s">
        <v>1</v>
      </c>
      <c r="C4" s="169" t="s">
        <v>2</v>
      </c>
      <c r="D4" s="171" t="s">
        <v>3</v>
      </c>
      <c r="E4" s="171" t="s">
        <v>4</v>
      </c>
      <c r="F4" s="173" t="s">
        <v>5</v>
      </c>
    </row>
    <row r="5" spans="1:6" x14ac:dyDescent="0.25">
      <c r="A5" s="204"/>
      <c r="B5" s="205"/>
      <c r="C5" s="206"/>
      <c r="D5" s="205"/>
      <c r="E5" s="205"/>
      <c r="F5" s="174"/>
    </row>
    <row r="6" spans="1:6" x14ac:dyDescent="0.25">
      <c r="A6" s="207" t="s">
        <v>6</v>
      </c>
      <c r="B6" s="210" t="s">
        <v>7</v>
      </c>
      <c r="C6" s="134" t="s">
        <v>18</v>
      </c>
      <c r="D6" s="213" t="s">
        <v>77</v>
      </c>
      <c r="E6" s="146" t="s">
        <v>58</v>
      </c>
      <c r="F6" s="155" t="s">
        <v>8</v>
      </c>
    </row>
    <row r="7" spans="1:6" x14ac:dyDescent="0.25">
      <c r="A7" s="208"/>
      <c r="B7" s="210"/>
      <c r="C7" s="136"/>
      <c r="D7" s="214"/>
      <c r="E7" s="147"/>
      <c r="F7" s="157"/>
    </row>
    <row r="8" spans="1:6" ht="30" x14ac:dyDescent="0.25">
      <c r="A8" s="209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45" x14ac:dyDescent="0.25">
      <c r="A9" s="211" t="s">
        <v>17</v>
      </c>
      <c r="B9" s="137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25">
      <c r="A10" s="211"/>
      <c r="B10" s="138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30" x14ac:dyDescent="0.25">
      <c r="A11" s="211"/>
      <c r="B11" s="139"/>
      <c r="C11" s="8" t="s">
        <v>43</v>
      </c>
      <c r="D11" s="15">
        <v>0</v>
      </c>
      <c r="E11" s="12" t="s">
        <v>45</v>
      </c>
      <c r="F11" s="11" t="s">
        <v>88</v>
      </c>
    </row>
    <row r="12" spans="1:6" ht="30" x14ac:dyDescent="0.25">
      <c r="A12" s="211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25">
      <c r="A13" s="144" t="s">
        <v>36</v>
      </c>
      <c r="B13" s="212" t="s">
        <v>12</v>
      </c>
      <c r="C13" s="134" t="s">
        <v>42</v>
      </c>
      <c r="D13" s="222">
        <v>4.0000000000000001E-3</v>
      </c>
      <c r="E13" s="134" t="s">
        <v>79</v>
      </c>
      <c r="F13" s="155" t="s">
        <v>86</v>
      </c>
    </row>
    <row r="14" spans="1:6" ht="29.45" customHeight="1" x14ac:dyDescent="0.25">
      <c r="A14" s="144"/>
      <c r="B14" s="212"/>
      <c r="C14" s="136"/>
      <c r="D14" s="223"/>
      <c r="E14" s="136"/>
      <c r="F14" s="157"/>
    </row>
    <row r="15" spans="1:6" x14ac:dyDescent="0.25">
      <c r="A15" s="144"/>
      <c r="B15" s="137" t="s">
        <v>39</v>
      </c>
      <c r="C15" s="8" t="s">
        <v>67</v>
      </c>
      <c r="D15" s="19" t="s">
        <v>63</v>
      </c>
      <c r="E15" s="140" t="s">
        <v>72</v>
      </c>
      <c r="F15" s="155" t="s">
        <v>90</v>
      </c>
    </row>
    <row r="16" spans="1:6" ht="30" x14ac:dyDescent="0.25">
      <c r="A16" s="144"/>
      <c r="B16" s="138"/>
      <c r="C16" s="8" t="s">
        <v>68</v>
      </c>
      <c r="D16" s="20" t="s">
        <v>64</v>
      </c>
      <c r="E16" s="141"/>
      <c r="F16" s="156"/>
    </row>
    <row r="17" spans="1:6" x14ac:dyDescent="0.25">
      <c r="A17" s="144"/>
      <c r="B17" s="138"/>
      <c r="C17" s="8" t="s">
        <v>69</v>
      </c>
      <c r="D17" s="20" t="s">
        <v>65</v>
      </c>
      <c r="E17" s="141"/>
      <c r="F17" s="156"/>
    </row>
    <row r="18" spans="1:6" ht="30" x14ac:dyDescent="0.25">
      <c r="A18" s="144"/>
      <c r="B18" s="138"/>
      <c r="C18" s="8" t="s">
        <v>70</v>
      </c>
      <c r="D18" s="20" t="s">
        <v>66</v>
      </c>
      <c r="E18" s="141"/>
      <c r="F18" s="156"/>
    </row>
    <row r="19" spans="1:6" x14ac:dyDescent="0.25">
      <c r="A19" s="144"/>
      <c r="B19" s="139"/>
      <c r="C19" s="8" t="s">
        <v>73</v>
      </c>
      <c r="D19" s="20">
        <v>0</v>
      </c>
      <c r="E19" s="142"/>
      <c r="F19" s="157"/>
    </row>
    <row r="20" spans="1:6" x14ac:dyDescent="0.25">
      <c r="A20" s="144" t="s">
        <v>76</v>
      </c>
      <c r="B20" s="137" t="s">
        <v>14</v>
      </c>
      <c r="C20" s="8" t="s">
        <v>15</v>
      </c>
      <c r="D20" s="21" t="s">
        <v>60</v>
      </c>
      <c r="E20" s="134" t="s">
        <v>52</v>
      </c>
      <c r="F20" s="155" t="s">
        <v>61</v>
      </c>
    </row>
    <row r="21" spans="1:6" x14ac:dyDescent="0.25">
      <c r="A21" s="144"/>
      <c r="B21" s="138"/>
      <c r="C21" s="8" t="s">
        <v>16</v>
      </c>
      <c r="D21" s="21">
        <v>0.75</v>
      </c>
      <c r="E21" s="136"/>
      <c r="F21" s="156"/>
    </row>
    <row r="22" spans="1:6" ht="30" x14ac:dyDescent="0.25">
      <c r="A22" s="144"/>
      <c r="B22" s="138"/>
      <c r="C22" s="22" t="s">
        <v>49</v>
      </c>
      <c r="D22" s="21" t="s">
        <v>50</v>
      </c>
      <c r="E22" s="23" t="s">
        <v>51</v>
      </c>
      <c r="F22" s="156"/>
    </row>
    <row r="23" spans="1:6" ht="30" x14ac:dyDescent="0.25">
      <c r="A23" s="144"/>
      <c r="B23" s="138"/>
      <c r="C23" s="22" t="s">
        <v>82</v>
      </c>
      <c r="D23" s="21">
        <v>1</v>
      </c>
      <c r="E23" s="23" t="s">
        <v>59</v>
      </c>
      <c r="F23" s="157"/>
    </row>
    <row r="24" spans="1:6" ht="45" x14ac:dyDescent="0.25">
      <c r="A24" s="144"/>
      <c r="B24" s="139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30" x14ac:dyDescent="0.25">
      <c r="A25" s="144"/>
      <c r="B25" s="212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30" x14ac:dyDescent="0.25">
      <c r="A26" s="144"/>
      <c r="B26" s="212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25">
      <c r="A27" s="144"/>
      <c r="B27" s="137" t="s">
        <v>41</v>
      </c>
      <c r="C27" s="134" t="s">
        <v>56</v>
      </c>
      <c r="D27" s="217" t="s">
        <v>53</v>
      </c>
      <c r="E27" s="219" t="s">
        <v>57</v>
      </c>
      <c r="F27" s="155" t="s">
        <v>62</v>
      </c>
    </row>
    <row r="28" spans="1:6" ht="15.75" thickBot="1" x14ac:dyDescent="0.3">
      <c r="A28" s="145"/>
      <c r="B28" s="215"/>
      <c r="C28" s="216"/>
      <c r="D28" s="218"/>
      <c r="E28" s="220"/>
      <c r="F28" s="221"/>
    </row>
    <row r="29" spans="1:6" ht="15.75" thickTop="1" x14ac:dyDescent="0.25"/>
  </sheetData>
  <mergeCells count="36"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  <mergeCell ref="E13:E14"/>
    <mergeCell ref="F13:F14"/>
    <mergeCell ref="B15:B19"/>
    <mergeCell ref="E15:E19"/>
    <mergeCell ref="F15:F19"/>
    <mergeCell ref="A6:A8"/>
    <mergeCell ref="B6:B7"/>
    <mergeCell ref="A9:A12"/>
    <mergeCell ref="B9:B11"/>
    <mergeCell ref="A13:A19"/>
    <mergeCell ref="B13:B14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2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2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25">
      <c r="A8" t="s">
        <v>26</v>
      </c>
    </row>
    <row r="9" spans="1:4" x14ac:dyDescent="0.2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2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25">
      <c r="A11" s="4" t="s">
        <v>34</v>
      </c>
      <c r="B11" s="224" t="s">
        <v>33</v>
      </c>
      <c r="C11" s="5">
        <v>6.0000000000000002E-5</v>
      </c>
      <c r="D11" s="5">
        <v>5.0000000000000001E-4</v>
      </c>
    </row>
    <row r="12" spans="1:4" x14ac:dyDescent="0.25">
      <c r="A12" s="4" t="s">
        <v>28</v>
      </c>
      <c r="B12" s="224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BSC QC_Realisasi Jan_Feb_Ma2023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ismail - [2010]</cp:lastModifiedBy>
  <cp:lastPrinted>2022-12-13T04:08:37Z</cp:lastPrinted>
  <dcterms:created xsi:type="dcterms:W3CDTF">2021-11-25T06:50:58Z</dcterms:created>
  <dcterms:modified xsi:type="dcterms:W3CDTF">2023-04-12T23:59:09Z</dcterms:modified>
</cp:coreProperties>
</file>