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_Data\ANDREAS ASMARA\CURRENT FILE\4. AUDIT PROGRAM &amp; SCHEDULE\BALANCE SCORECARD\3. BSC ALL DEPT. CINT\1. TAHUN 2023\PENCAPAIAN BSC BULANAN DEPT 2023\3. MAR 2023\"/>
    </mc:Choice>
  </mc:AlternateContent>
  <xr:revisionPtr revIDLastSave="0" documentId="13_ncr:1_{2683DC40-E50C-48C1-892A-00A943F2555A}" xr6:coauthVersionLast="47" xr6:coauthVersionMax="47" xr10:uidLastSave="{00000000-0000-0000-0000-000000000000}"/>
  <bookViews>
    <workbookView xWindow="-120" yWindow="-120" windowWidth="20730" windowHeight="11160" xr2:uid="{C4311297-1FCA-4E16-9AC8-139DE8F6C7EE}"/>
  </bookViews>
  <sheets>
    <sheet name="REalisasi BSC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Anita</author>
    <author>Andreas</author>
  </authors>
  <commentList>
    <comment ref="L10" authorId="0" shapeId="0" xr:uid="{61E40212-E9FC-4B0B-A4C0-224E4181A26D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mempersiapkn sarana d cara kemasan dari subkon  
Target Mid -Mei
</t>
        </r>
      </text>
    </comment>
    <comment ref="L12" authorId="0" shapeId="0" xr:uid="{C74AF8F7-1713-4771-93F8-01144731AB96}">
      <text>
        <r>
          <rPr>
            <b/>
            <sz val="9"/>
            <color indexed="81"/>
            <rFont val="Tahoma"/>
            <charset val="1"/>
          </rPr>
          <t>Anita:</t>
        </r>
        <r>
          <rPr>
            <sz val="9"/>
            <color indexed="81"/>
            <rFont val="Tahoma"/>
            <charset val="1"/>
          </rPr>
          <t xml:space="preserve">
Pembuatan Draf
Target  End Mei
Board
Pipa
</t>
        </r>
      </text>
    </comment>
    <comment ref="L13" authorId="0" shapeId="0" xr:uid="{2EBD1C2B-11D2-4243-AA1C-BC82809976C2}">
      <text>
        <r>
          <rPr>
            <b/>
            <sz val="9"/>
            <color indexed="81"/>
            <rFont val="Tahoma"/>
            <charset val="1"/>
          </rPr>
          <t>Anita:</t>
        </r>
        <r>
          <rPr>
            <sz val="9"/>
            <color indexed="81"/>
            <rFont val="Tahoma"/>
            <charset val="1"/>
          </rPr>
          <t xml:space="preserve">
Kendala :
1.Lambatnya informasi pengadaan material
2. Ketidaklancaran proes produksi dikarenakan tempat</t>
        </r>
      </text>
    </comment>
    <comment ref="H24" authorId="0" shapeId="0" xr:uid="{32F9066D-5357-4E04-A6BF-1ECD691C7490}">
      <text>
        <r>
          <rPr>
            <b/>
            <sz val="9"/>
            <color indexed="81"/>
            <rFont val="Tahoma"/>
            <charset val="1"/>
          </rPr>
          <t>Anita:</t>
        </r>
        <r>
          <rPr>
            <sz val="9"/>
            <color indexed="81"/>
            <rFont val="Tahoma"/>
            <charset val="1"/>
          </rPr>
          <t xml:space="preserve">
Mengikuti APS dari sales
</t>
        </r>
      </text>
    </comment>
    <comment ref="J24" authorId="1" shapeId="0" xr:uid="{8E8D60D0-773B-4886-B9F0-453CC4888A09}">
      <text>
        <r>
          <rPr>
            <b/>
            <sz val="9"/>
            <color indexed="81"/>
            <rFont val="Tahoma"/>
            <charset val="1"/>
          </rPr>
          <t>Andreas:</t>
        </r>
        <r>
          <rPr>
            <sz val="9"/>
            <color indexed="81"/>
            <rFont val="Tahoma"/>
            <charset val="1"/>
          </rPr>
          <t xml:space="preserve">
Mengikuti APS dari sales</t>
        </r>
      </text>
    </comment>
    <comment ref="L24" authorId="0" shapeId="0" xr:uid="{33A95FE1-4CF4-463B-9F87-CF78269D9DB7}">
      <text>
        <r>
          <rPr>
            <b/>
            <sz val="9"/>
            <color indexed="81"/>
            <rFont val="Tahoma"/>
            <charset val="1"/>
          </rPr>
          <t>Anita:</t>
        </r>
        <r>
          <rPr>
            <sz val="9"/>
            <color indexed="81"/>
            <rFont val="Tahoma"/>
            <charset val="1"/>
          </rPr>
          <t xml:space="preserve">
1. Lambatnya informasi pengadaan material
2. Ketidaklancaran proses produksi dikarenakan tempat
3.APS yg dikeluarkan tdk bisa tercover oleh leadtime supplier</t>
        </r>
      </text>
    </comment>
    <comment ref="H33" authorId="0" shapeId="0" xr:uid="{008D84C1-EE65-4840-95C3-71F0B47CF37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Blm ada realisasi</t>
        </r>
      </text>
    </comment>
    <comment ref="L33" authorId="0" shapeId="0" xr:uid="{D03485AA-BCFD-4B52-9D21-4A7A97D3931E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Blm ada realisasi</t>
        </r>
      </text>
    </comment>
    <comment ref="J34" authorId="0" shapeId="0" xr:uid="{A44DBC67-95B9-4AA3-B982-AAA1B8309120}">
      <text>
        <r>
          <rPr>
            <b/>
            <sz val="9"/>
            <color indexed="81"/>
            <rFont val="Tahoma"/>
            <charset val="1"/>
          </rPr>
          <t>Anita:</t>
        </r>
        <r>
          <rPr>
            <sz val="9"/>
            <color indexed="81"/>
            <rFont val="Tahoma"/>
            <charset val="1"/>
          </rPr>
          <t xml:space="preserve">
Kedatangan material tidak balance
</t>
        </r>
      </text>
    </comment>
    <comment ref="L34" authorId="0" shapeId="0" xr:uid="{A60936EE-57D9-4EC2-9606-7BDC01099A68}">
      <text>
        <r>
          <rPr>
            <b/>
            <sz val="9"/>
            <color indexed="81"/>
            <rFont val="Tahoma"/>
            <charset val="1"/>
          </rPr>
          <t>Anita:</t>
        </r>
        <r>
          <rPr>
            <sz val="9"/>
            <color indexed="81"/>
            <rFont val="Tahoma"/>
            <charset val="1"/>
          </rPr>
          <t xml:space="preserve">
keterlambatan RKB Forecast &amp; kedatangan material tdk balance
</t>
        </r>
      </text>
    </comment>
    <comment ref="L38" authorId="0" shapeId="0" xr:uid="{582F678D-381C-4488-946F-AEE782374DB8}">
      <text>
        <r>
          <rPr>
            <b/>
            <sz val="9"/>
            <color indexed="81"/>
            <rFont val="Tahoma"/>
            <charset val="1"/>
          </rPr>
          <t>Anita:</t>
        </r>
        <r>
          <rPr>
            <sz val="9"/>
            <color indexed="81"/>
            <rFont val="Tahoma"/>
            <charset val="1"/>
          </rPr>
          <t xml:space="preserve">
keterlambatan pengiriman forecast tgl 7
</t>
        </r>
      </text>
    </comment>
    <comment ref="L39" authorId="0" shapeId="0" xr:uid="{FCC3BB68-1A27-43E0-9FB7-3ADB474A1797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pelaksanaan APS nya tgl 20 maret
</t>
        </r>
      </text>
    </comment>
    <comment ref="H44" authorId="0" shapeId="0" xr:uid="{DD4EEE2F-503B-4C85-9C3C-34D6179D75EC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Hasil STO bulan Januari</t>
        </r>
      </text>
    </comment>
    <comment ref="L44" authorId="0" shapeId="0" xr:uid="{449108BF-B8C5-411F-9F9A-C9761A63A1E1}">
      <text>
        <r>
          <rPr>
            <b/>
            <sz val="9"/>
            <color indexed="81"/>
            <rFont val="Tahoma"/>
            <charset val="1"/>
          </rPr>
          <t>Anita:</t>
        </r>
        <r>
          <rPr>
            <sz val="9"/>
            <color indexed="81"/>
            <rFont val="Tahoma"/>
            <charset val="1"/>
          </rPr>
          <t xml:space="preserve">
 1.RM- peningkatan material di NSB,Folding  W &amp;M &amp; School yg akan terserap dibulan April &amp; Mei.
2. WIP
  Cpro,Folding,Casear
Caesar&amp; folding terserap dibln April</t>
        </r>
      </text>
    </comment>
    <comment ref="J48" authorId="0" shapeId="0" xr:uid="{33EF0FE7-055A-4ABA-AD76-3383AAD11017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ptg pipa join Kumi FD speck lama jadi Frame Round Table (7 org)
</t>
        </r>
      </text>
    </comment>
    <comment ref="L48" authorId="0" shapeId="0" xr:uid="{A5674064-633D-4E38-9E47-4271DC0A13D9}">
      <text>
        <r>
          <rPr>
            <b/>
            <sz val="9"/>
            <color indexed="81"/>
            <rFont val="Tahoma"/>
            <charset val="1"/>
          </rPr>
          <t>Anita:</t>
        </r>
        <r>
          <rPr>
            <sz val="9"/>
            <color indexed="81"/>
            <rFont val="Tahoma"/>
            <charset val="1"/>
          </rPr>
          <t xml:space="preserve">
Sistem Jual Material Plate  (7 org)
</t>
        </r>
      </text>
    </comment>
    <comment ref="L60" authorId="0" shapeId="0" xr:uid="{985EAEBC-3CDE-4EF9-9A2B-822758E7957F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Penentuan informasi yg diperlukan oleh PCH &amp; SCM
</t>
        </r>
      </text>
    </comment>
    <comment ref="J61" authorId="0" shapeId="0" xr:uid="{49007B60-D5B5-4288-972C-AEAFCB53F11A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Yang berjalan hanya Rop Saja</t>
        </r>
      </text>
    </comment>
    <comment ref="L61" authorId="0" shapeId="0" xr:uid="{2F814F2B-DFD0-474B-A825-FC11B6D62C18}">
      <text>
        <r>
          <rPr>
            <b/>
            <sz val="9"/>
            <color indexed="81"/>
            <rFont val="Tahoma"/>
            <family val="2"/>
          </rPr>
          <t xml:space="preserve">Anita:
</t>
        </r>
        <r>
          <rPr>
            <sz val="9"/>
            <color indexed="81"/>
            <rFont val="Tahoma"/>
            <family val="2"/>
          </rPr>
          <t xml:space="preserve">Berjalan hanya ROP saja 
</t>
        </r>
      </text>
    </comment>
    <comment ref="H62" authorId="0" shapeId="0" xr:uid="{05EE0AE5-EB04-4A99-8A2A-D9CE29DCC0F9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 Mulai Open SAP di mid Jan</t>
        </r>
      </text>
    </comment>
    <comment ref="J62" authorId="0" shapeId="0" xr:uid="{06B84A83-EAD0-40A2-BE97-43813B69FAE2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mulai open SAP tgl 6 feb
</t>
        </r>
      </text>
    </comment>
    <comment ref="L62" authorId="0" shapeId="0" xr:uid="{F47EABFE-3290-4B84-8DA7-A4D466C184D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Open SAP tgl 3 maret
</t>
        </r>
      </text>
    </comment>
  </commentList>
</comments>
</file>

<file path=xl/sharedStrings.xml><?xml version="1.0" encoding="utf-8"?>
<sst xmlns="http://schemas.openxmlformats.org/spreadsheetml/2006/main" count="278" uniqueCount="219">
  <si>
    <t>F-CBSC/CINT/2022</t>
  </si>
  <si>
    <t>DIREKTORAT SCM-BALANCE SCORE CARD 2023</t>
  </si>
  <si>
    <t>DEPARTEMEN - PRODUKSI</t>
  </si>
  <si>
    <t>PERSPECTIVES</t>
  </si>
  <si>
    <t>OBJECTIVE</t>
  </si>
  <si>
    <t>MEASUREMENT (KPI)</t>
  </si>
  <si>
    <t>BOBOT</t>
  </si>
  <si>
    <t>TARGET</t>
  </si>
  <si>
    <t>EVALUASI TARGET</t>
  </si>
  <si>
    <t>Keterangan</t>
  </si>
  <si>
    <t>STRATEGIC INITIATIVE</t>
  </si>
  <si>
    <t>DEPT CONTRIBUTION</t>
  </si>
  <si>
    <t>FINANCIAL</t>
  </si>
  <si>
    <t>Profitable Growth</t>
  </si>
  <si>
    <t>1. Meningkatkan efektivitas dan efisiensi biaya produksi/ COGS</t>
  </si>
  <si>
    <t>1. Realisasi biaya bahan baku terhadap nilai sales Single dari budget</t>
  </si>
  <si>
    <t>Tunggu hasil dari Accounting</t>
  </si>
  <si>
    <t>1. Pengendalian pemakaian material</t>
  </si>
  <si>
    <t>PPIC, Subkon</t>
  </si>
  <si>
    <t>Ware House, MRP , Subkon,Adm</t>
  </si>
  <si>
    <t>2. Realisasi biaya subkon terhadap nilai sales single dari budget</t>
  </si>
  <si>
    <t>2. Menjalankan sistem streamline proses disubkon</t>
  </si>
  <si>
    <t>Cost Effectiveness</t>
  </si>
  <si>
    <t>1. Meningkatkan program cost efisiensi</t>
  </si>
  <si>
    <t>1. Streamline proses delivery material</t>
  </si>
  <si>
    <t>0,25%</t>
  </si>
  <si>
    <t>Maret 2023</t>
  </si>
  <si>
    <t>Dlm proses persiapan Sarana</t>
  </si>
  <si>
    <t>1. Menetapkan pengiriman dari supplier / subkon langsung ke tempat yg di tentukan Baros/Industri</t>
  </si>
  <si>
    <t>PPIC</t>
  </si>
  <si>
    <t>CUSTOMER</t>
  </si>
  <si>
    <t>Customer Satisfaction</t>
  </si>
  <si>
    <t>1. Zero claim customer</t>
  </si>
  <si>
    <t>1. Jumlah kegagalan material disebabkan oleh handling dan penyimpanan material</t>
  </si>
  <si>
    <t>1. Membuat SOP Handling Material</t>
  </si>
  <si>
    <t>PPIC, Subkon, PCH</t>
  </si>
  <si>
    <t>Ware House, MRP , Subkon,adm</t>
  </si>
  <si>
    <t>2. Menurunkan complain internal (standar keberterimaan)</t>
  </si>
  <si>
    <t>1. Ketepatan waktu dan qty penyelesaian barang</t>
  </si>
  <si>
    <t xml:space="preserve">1. Membuat Rencana Produksi </t>
  </si>
  <si>
    <t>PPIC, PCH</t>
  </si>
  <si>
    <t>Ware House, MRP , Subkon</t>
  </si>
  <si>
    <t>3. Menurunkan complain customer lokal dan ekspor</t>
  </si>
  <si>
    <t>2. Menetapkan jadwal kebutuhan &amp; pengiriman material supplier dan subkon</t>
  </si>
  <si>
    <t>3. Evaluasi Jadwal vs Realisasi (RPB &amp; Delivery Schedule)</t>
  </si>
  <si>
    <t>2. Jawaban atas ROP</t>
  </si>
  <si>
    <t>3 Hari</t>
  </si>
  <si>
    <t>7 Hari</t>
  </si>
  <si>
    <t>1 hari</t>
  </si>
  <si>
    <t xml:space="preserve">1. Menjalankan Prosedur &amp; kecepatan menjawab kesanggupan </t>
  </si>
  <si>
    <t>MRP</t>
  </si>
  <si>
    <t>INTERNAL PROCESS</t>
  </si>
  <si>
    <t>Production quality</t>
  </si>
  <si>
    <t>1. Meningkatkan kualitas produk</t>
  </si>
  <si>
    <t xml:space="preserve">1. Jumlah kegagalan G2 </t>
  </si>
  <si>
    <t xml:space="preserve">Tingkat kegaalan di Hinani &amp; HMS </t>
  </si>
  <si>
    <t>1. Memastikan alur proses produksi subkon sesuai dengan SOP</t>
  </si>
  <si>
    <t>PPIC, QC</t>
  </si>
  <si>
    <t>Subkon, Ware House</t>
  </si>
  <si>
    <t>2. Melakukan training knowledge qualitas terhadap subkontraktor</t>
  </si>
  <si>
    <t>2. Meningkatkan kompetensi dengan pelatihan yang fokus pada human skill dan technical skill</t>
  </si>
  <si>
    <t>3. Melakukan pengecekan pelaksanaan maintenance mesin dan sarana secara berkala di subkontraktor</t>
  </si>
  <si>
    <t>PPIC, ENG</t>
  </si>
  <si>
    <t>4. Improve sistem penyimpanan material sesuai karakteristik material &amp; layout</t>
  </si>
  <si>
    <t>Productivity</t>
  </si>
  <si>
    <t>1.  Meningkatkan produktifitas dari sumberdaya yang dimiliki secara maksimal</t>
  </si>
  <si>
    <t>1. Hasil poduksi per hari</t>
  </si>
  <si>
    <t>3.000 unit</t>
  </si>
  <si>
    <t>2.496 unit</t>
  </si>
  <si>
    <t>Rata2 perhari dlm 1 bulan</t>
  </si>
  <si>
    <t>1. Menentukan komposisi item produk</t>
  </si>
  <si>
    <t>PPIC, PRODUKSI,PCH</t>
  </si>
  <si>
    <t>2. Ketersediaan informasi stock material  diinternal dan subkon</t>
  </si>
  <si>
    <t>3. Improve pelayanan material terhadap produksi</t>
  </si>
  <si>
    <t xml:space="preserve">2. Tingkat absensi karyawan </t>
  </si>
  <si>
    <t>1. Evaluasi tingkat kehadiran per bulan</t>
  </si>
  <si>
    <t>PPIC, HC</t>
  </si>
  <si>
    <t>2. Melakukan coaching/conseling</t>
  </si>
  <si>
    <t>2. Meningkatkan efektifitas management subkontraktor</t>
  </si>
  <si>
    <t>1. Pengiriman komponen Subkon dari Jadwal Produksi</t>
  </si>
  <si>
    <t>H-1</t>
  </si>
  <si>
    <t>1. Mengendalikan ketersediaan material di Subkon</t>
  </si>
  <si>
    <t>PPIC, PCH, FIACO</t>
  </si>
  <si>
    <t>Subkon,ware house,adm</t>
  </si>
  <si>
    <t>2. Menentukan target produksi subkon sesuai dengan kebutuhan internal</t>
  </si>
  <si>
    <t>2. Evaluasi Subkontraktor</t>
  </si>
  <si>
    <t>1bln 1x</t>
  </si>
  <si>
    <t>KPI Subkon</t>
  </si>
  <si>
    <t>1. Evaluasi terhadap Kegagalan Produksi, Realisasi Jadwal, dan Respon.</t>
  </si>
  <si>
    <t>2. Evaluasi Delevery tanpa Po</t>
  </si>
  <si>
    <t>3. Migrasi sistem pengadaan material subkontraktor menjadi sistem jual-beli</t>
  </si>
  <si>
    <t>2 Subkon</t>
  </si>
  <si>
    <t>Februari  kesepakatan dgn HMS</t>
  </si>
  <si>
    <t>1 subkon</t>
  </si>
  <si>
    <t>1. Sosialisasi dan develop subkontraktor mengenai perubahan sistem kerja sama produksi subkon menjadi sistem jual-beli</t>
  </si>
  <si>
    <t>3. Meningkatkan efektifitas penyediaan material</t>
  </si>
  <si>
    <t>1. Jadwal pengiriman material berdasarkan Rencana Produksi</t>
  </si>
  <si>
    <t>100%  Jadwal</t>
  </si>
  <si>
    <t>Jadwal Jan + Penarikan dari bulan selanjutnya</t>
  </si>
  <si>
    <t>1. Mengendalikan ketersediaan material di Gudang</t>
  </si>
  <si>
    <t>2. Evaluasi realisasi terhadap jadwal</t>
  </si>
  <si>
    <t>2. Evaluasi Supplier</t>
  </si>
  <si>
    <t>Penilaian Supplier</t>
  </si>
  <si>
    <t>1 bln 1 x</t>
  </si>
  <si>
    <t>1. Melakukan evaluasi terhadap terhadap ketepatan waktu dan qty</t>
  </si>
  <si>
    <t>4. Meningkatkan efektiftas program Planning &amp; Scheduling</t>
  </si>
  <si>
    <t>1. Jadwal RKB sesuai Forecast</t>
  </si>
  <si>
    <t>setiap tgl  6</t>
  </si>
  <si>
    <t>tgl 6/bln</t>
  </si>
  <si>
    <t>1. Melakukan identifikasi stock sebelum pelaksanaan RKB</t>
  </si>
  <si>
    <t>2. Jadwal RKB sesuai APS</t>
  </si>
  <si>
    <t>setiap tgl 20</t>
  </si>
  <si>
    <t xml:space="preserve"> tgl 20/ bln</t>
  </si>
  <si>
    <t>Tgl 20/bln</t>
  </si>
  <si>
    <t>2. Membuat jadwal pengiriman material</t>
  </si>
  <si>
    <t>Responsible Production Process</t>
  </si>
  <si>
    <t>1. Meningkatkan efektifitas program ESG</t>
  </si>
  <si>
    <t>1.Effisiensi Penggunaan Lampu</t>
  </si>
  <si>
    <t>Lampu dimatikan mulan Jam 11.30-12.20</t>
  </si>
  <si>
    <t>1. Mematikan lampu pada saat ruangan tdk dipergunakan</t>
  </si>
  <si>
    <t xml:space="preserve">2.Pencapaian Target Intensitas Emisi CO2 </t>
  </si>
  <si>
    <t>Memberikan surat Himbauan</t>
  </si>
  <si>
    <t>1.Sosialisasi terhadap supplier dan subkon agar kendaraanya lulus uji emisi</t>
  </si>
  <si>
    <t>PPIC, Subkon, HC</t>
  </si>
  <si>
    <t xml:space="preserve">3.Pencapaian Target Intensitas Solid Waste </t>
  </si>
  <si>
    <t>Membereskan,mengidentifkasi ,memisahkan waste yg ada di RM</t>
  </si>
  <si>
    <t>1. Sosialisasi terhadap subkon dan supplier untuk kemasan yang bisa dipake ulang</t>
  </si>
  <si>
    <t>Inventory Management</t>
  </si>
  <si>
    <t>1. Mengendalikan inventory material, WIP , Barang Jadi</t>
  </si>
  <si>
    <t>1.Nilai Inventory RM &amp; WIP</t>
  </si>
  <si>
    <t>47 M</t>
  </si>
  <si>
    <t>49.176 M</t>
  </si>
  <si>
    <t>47.492M</t>
  </si>
  <si>
    <t>1. Pemanfaatan material slow moving dan unmoving</t>
  </si>
  <si>
    <t>PPIC, FIACO, PCH</t>
  </si>
  <si>
    <t>2. Mengendalikan pengiriman material dari supplier</t>
  </si>
  <si>
    <t xml:space="preserve">4. Mengendalikan kebutuhan produksi sesuai dengan alokasi kebutuhan </t>
  </si>
  <si>
    <t>LEARNING &amp; GROWTH (LG)</t>
  </si>
  <si>
    <t>Organization Capital</t>
  </si>
  <si>
    <t>1. Menggerakkan program Kaizen / Inovasi</t>
  </si>
  <si>
    <t>1. Kaizen Strategis</t>
  </si>
  <si>
    <t>1/Dept/Tahun</t>
  </si>
  <si>
    <t>blm ada</t>
  </si>
  <si>
    <t>1. Membuat kaizen strategis yang dapat diikutsertakan WOW Awards</t>
  </si>
  <si>
    <t>2. Keterlibatan Kaizen per bulan</t>
  </si>
  <si>
    <t xml:space="preserve">Pembenahan di gudang Rm &amp; Perbaikan  Box utk subkon </t>
  </si>
  <si>
    <t>2. Membuat A3 Report setiap bulan melalui e-mail tim Kaizen</t>
  </si>
  <si>
    <t>2. Meningkatkan kepedulian karyawan pada 5S</t>
  </si>
  <si>
    <t>1. Implementasi 5S</t>
  </si>
  <si>
    <t>0 temuan 
Patroli 5S</t>
  </si>
  <si>
    <t>Sdh Direalisasikan blm dimasukan ke dlm Intranet</t>
  </si>
  <si>
    <t>1. Mengimplementasikan piket 5S, program pemilahan sampah, dan penghematan energi di Departemen</t>
  </si>
  <si>
    <t>2. Melakukan perbaikan temuan 5S dan melakukan sosialisasi berkala di Departemen</t>
  </si>
  <si>
    <t>3. Implementasi program pengembangan kompetensi</t>
  </si>
  <si>
    <t xml:space="preserve">1. Kompetensi karyawan dan non staff </t>
  </si>
  <si>
    <t>100% staf berada pada kategori match and above</t>
  </si>
  <si>
    <t>Pembuatan Matric competency sdh dilakukan</t>
  </si>
  <si>
    <t>1. Melakukan asessment kompetensi di akhir semester 1</t>
  </si>
  <si>
    <t>PPIC - HC</t>
  </si>
  <si>
    <t>Ware House, MRP , Subkon, adm</t>
  </si>
  <si>
    <t>2. Melaksanakan program kompetensi sesuai panduan HC</t>
  </si>
  <si>
    <t>2. Pelaksanaan coaching</t>
  </si>
  <si>
    <t>Januari - Juni</t>
  </si>
  <si>
    <t>Blm dilakukan</t>
  </si>
  <si>
    <t>1. Mengimplementasikan program coaching oleh Asmen dan Manajer berbasis KPI BSC yang ditetapkan</t>
  </si>
  <si>
    <t>Juli - Des</t>
  </si>
  <si>
    <t>2. Mengimplementasikan program coaching oleh Asmen dan Manajer berbasis asessment kompetensi</t>
  </si>
  <si>
    <t>4. Meningkatkan efektifitas pemenuhan terhadap GCG, Kode Etik, Peraturan dan Perundangan</t>
  </si>
  <si>
    <t>Pemenuhan terhadap GCG, Kode Etik, Peraturan dan Perundangan</t>
  </si>
  <si>
    <t>Competency &amp; Job Desc sdh selesai</t>
  </si>
  <si>
    <t>Menyusun job desc. dan SOP ssesuai dengan kode etik, GCG, dan Peraturan Perundangan yang berlaku</t>
  </si>
  <si>
    <t>Ware House, MRP , Subkon,ADm</t>
  </si>
  <si>
    <t>System Capital</t>
  </si>
  <si>
    <t>1. Optimalisasi penerapan sistem management ISO 9001</t>
  </si>
  <si>
    <t xml:space="preserve">1. Temuan internal audit/survaliance, </t>
  </si>
  <si>
    <t>Memastikan pelaksanaan kegiatan departemen sesuai prosedur yang ditetapkan</t>
  </si>
  <si>
    <t>2. Waktu penyelesaian temuan audit</t>
  </si>
  <si>
    <t>2 Minggu</t>
  </si>
  <si>
    <t>Mengimplementasikan hasil temuan audit sesuai prosedur yang berlaku</t>
  </si>
  <si>
    <t>PPIC, CMS</t>
  </si>
  <si>
    <t>1. Implementasi ISO 14001 dan 45001</t>
  </si>
  <si>
    <t>1. Realisasi program pengembangan sistem manajemen QHSE</t>
  </si>
  <si>
    <t>Mei 2023</t>
  </si>
  <si>
    <t>Job Desk &amp; HIRAC</t>
  </si>
  <si>
    <t>Menyusun job desc. dan SOP berbasis K3 dan Lingkungan di Dept.</t>
  </si>
  <si>
    <t>PPIC , HC  &amp; CMS</t>
  </si>
  <si>
    <t>2. Tingkat kecelakaan kerja</t>
  </si>
  <si>
    <t>Melakukan sosialisasi APD dan Prosedur K3 di Dept. sesuai program HC</t>
  </si>
  <si>
    <t>Digitalization System</t>
  </si>
  <si>
    <t>1. Pengembangan sistem informasi berbasis digitalisasi</t>
  </si>
  <si>
    <t>1. Sistem informasi Schedule Kedatangan Barang</t>
  </si>
  <si>
    <t>Sosilisasi  Program</t>
  </si>
  <si>
    <t>PPIC , IT</t>
  </si>
  <si>
    <t>MRP,Adm</t>
  </si>
  <si>
    <t>Sistem UAS dan APS berbasis SAP</t>
  </si>
  <si>
    <t>Januari 2023</t>
  </si>
  <si>
    <t>Membuat analisa data berdasarkan data SAP</t>
  </si>
  <si>
    <t>2. Merealisasikan transaksi realtime di sistem SAP</t>
  </si>
  <si>
    <t>Penggunaan SAP di Departemen SCM Realtime</t>
  </si>
  <si>
    <t>msh byk kendala baik terutama dari internal</t>
  </si>
  <si>
    <t>Adm</t>
  </si>
  <si>
    <t>2x</t>
  </si>
  <si>
    <t>1x</t>
  </si>
  <si>
    <t>Maret -23</t>
  </si>
  <si>
    <t>2.339 unit</t>
  </si>
  <si>
    <t xml:space="preserve">tgl 9 </t>
  </si>
  <si>
    <t xml:space="preserve">Tgl 22 </t>
  </si>
  <si>
    <t>3. Melakukan kunjungan /meeting dgn Supplier 1 Bln sekali ( Pipa &amp; Board)</t>
  </si>
  <si>
    <t>49.783M</t>
  </si>
  <si>
    <t>4. Meningkatkan komunikasi internal &amp; Supplier</t>
  </si>
  <si>
    <t>5. Kecepatan  Respon terhadap informasi yang dibutuhkan</t>
  </si>
  <si>
    <t>2. Taat dan patuh pada prosedur  /tidak boleh ada toleransi</t>
  </si>
  <si>
    <t>Membuat  Dashboard Pengontrolan schedule &amp; Pengiriman material</t>
  </si>
  <si>
    <t>1.Disiplin dalam input data setiap jam</t>
  </si>
  <si>
    <t>2.Jumlah input data 100% setiap jam</t>
  </si>
  <si>
    <t>3.Berkoordinasi dgn Dept Accounting</t>
  </si>
  <si>
    <t>4.Memindahkan jam kerja administrasi dari 7.30 menjadi  0.9.00</t>
  </si>
  <si>
    <t>100% H+0</t>
  </si>
  <si>
    <t>2.694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</si>
</sst>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00"/>
    <numFmt numFmtId="166" formatCode="#,##0.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Calibri"/>
      <family val="2"/>
      <scheme val="minor"/>
    </font>
    <font>
      <sz val="10"/>
      <color theme="1"/>
      <name val="Segoe UI"/>
      <family val="2"/>
    </font>
    <font>
      <sz val="11"/>
      <color rgb="FF00206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8" tint="0.79998168889431442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28">
    <xf numFmtId="0" fontId="0" fillId="0" borderId="0" xfId="0"/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5" fillId="3" borderId="16" xfId="2" applyFont="1" applyFill="1" applyBorder="1" applyAlignment="1">
      <alignment vertical="center" wrapText="1"/>
    </xf>
    <xf numFmtId="0" fontId="5" fillId="3" borderId="17" xfId="2" applyFont="1" applyFill="1" applyBorder="1" applyAlignment="1">
      <alignment vertical="center" wrapText="1"/>
    </xf>
    <xf numFmtId="0" fontId="5" fillId="4" borderId="18" xfId="2" applyFont="1" applyFill="1" applyBorder="1" applyAlignment="1">
      <alignment horizontal="center" vertical="center" wrapText="1"/>
    </xf>
    <xf numFmtId="0" fontId="5" fillId="3" borderId="18" xfId="2" applyFont="1" applyFill="1" applyBorder="1" applyAlignment="1">
      <alignment horizontal="center" vertical="center" wrapText="1"/>
    </xf>
    <xf numFmtId="0" fontId="5" fillId="5" borderId="16" xfId="2" applyFont="1" applyFill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3" borderId="21" xfId="2" applyFont="1" applyFill="1" applyBorder="1" applyAlignment="1">
      <alignment horizontal="center" vertical="center" wrapText="1"/>
    </xf>
    <xf numFmtId="0" fontId="5" fillId="3" borderId="22" xfId="2" applyFont="1" applyFill="1" applyBorder="1" applyAlignment="1">
      <alignment horizontal="center" vertical="center" wrapText="1"/>
    </xf>
    <xf numFmtId="17" fontId="5" fillId="4" borderId="24" xfId="2" applyNumberFormat="1" applyFont="1" applyFill="1" applyBorder="1" applyAlignment="1">
      <alignment horizontal="center" vertical="center"/>
    </xf>
    <xf numFmtId="17" fontId="5" fillId="4" borderId="25" xfId="2" applyNumberFormat="1" applyFont="1" applyFill="1" applyBorder="1" applyAlignment="1">
      <alignment horizontal="center" vertical="center"/>
    </xf>
    <xf numFmtId="0" fontId="5" fillId="3" borderId="25" xfId="2" applyFont="1" applyFill="1" applyBorder="1" applyAlignment="1">
      <alignment horizontal="center" vertical="center" wrapText="1"/>
    </xf>
    <xf numFmtId="0" fontId="5" fillId="5" borderId="26" xfId="2" applyFont="1" applyFill="1" applyBorder="1" applyAlignment="1">
      <alignment horizontal="center" vertical="center" wrapText="1"/>
    </xf>
    <xf numFmtId="0" fontId="0" fillId="0" borderId="27" xfId="0" applyBorder="1" applyAlignment="1">
      <alignment vertical="center"/>
    </xf>
    <xf numFmtId="0" fontId="6" fillId="7" borderId="24" xfId="2" applyFont="1" applyFill="1" applyBorder="1" applyAlignment="1">
      <alignment vertical="center"/>
    </xf>
    <xf numFmtId="9" fontId="6" fillId="7" borderId="24" xfId="2" applyNumberFormat="1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vertical="center"/>
    </xf>
    <xf numFmtId="0" fontId="6" fillId="8" borderId="24" xfId="0" applyFont="1" applyFill="1" applyBorder="1" applyAlignment="1">
      <alignment horizontal="left" vertical="center" wrapText="1"/>
    </xf>
    <xf numFmtId="9" fontId="6" fillId="8" borderId="24" xfId="0" applyNumberFormat="1" applyFont="1" applyFill="1" applyBorder="1" applyAlignment="1">
      <alignment horizontal="center" vertical="center" wrapText="1"/>
    </xf>
    <xf numFmtId="9" fontId="6" fillId="8" borderId="24" xfId="0" applyNumberFormat="1" applyFont="1" applyFill="1" applyBorder="1" applyAlignment="1">
      <alignment horizontal="center" vertical="center"/>
    </xf>
    <xf numFmtId="1" fontId="6" fillId="8" borderId="24" xfId="0" applyNumberFormat="1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vertical="center" wrapText="1"/>
    </xf>
    <xf numFmtId="0" fontId="6" fillId="8" borderId="29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center" vertical="center"/>
    </xf>
    <xf numFmtId="0" fontId="6" fillId="8" borderId="28" xfId="0" applyFont="1" applyFill="1" applyBorder="1" applyAlignment="1">
      <alignment horizontal="left" vertical="center" wrapText="1"/>
    </xf>
    <xf numFmtId="9" fontId="6" fillId="8" borderId="28" xfId="0" applyNumberFormat="1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vertical="center"/>
    </xf>
    <xf numFmtId="0" fontId="6" fillId="8" borderId="25" xfId="0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 wrapText="1"/>
    </xf>
    <xf numFmtId="0" fontId="6" fillId="9" borderId="24" xfId="2" applyFont="1" applyFill="1" applyBorder="1" applyAlignment="1">
      <alignment horizontal="center" vertical="center" wrapText="1"/>
    </xf>
    <xf numFmtId="0" fontId="6" fillId="9" borderId="24" xfId="0" applyFont="1" applyFill="1" applyBorder="1" applyAlignment="1">
      <alignment vertical="center"/>
    </xf>
    <xf numFmtId="9" fontId="6" fillId="9" borderId="28" xfId="0" applyNumberFormat="1" applyFont="1" applyFill="1" applyBorder="1" applyAlignment="1">
      <alignment horizontal="center" vertical="center"/>
    </xf>
    <xf numFmtId="10" fontId="6" fillId="9" borderId="24" xfId="0" applyNumberFormat="1" applyFont="1" applyFill="1" applyBorder="1" applyAlignment="1">
      <alignment horizontal="center" vertical="center"/>
    </xf>
    <xf numFmtId="10" fontId="6" fillId="9" borderId="28" xfId="0" applyNumberFormat="1" applyFont="1" applyFill="1" applyBorder="1" applyAlignment="1">
      <alignment horizontal="center" vertical="center" wrapText="1"/>
    </xf>
    <xf numFmtId="0" fontId="6" fillId="9" borderId="29" xfId="0" applyFont="1" applyFill="1" applyBorder="1" applyAlignment="1">
      <alignment horizontal="left" vertical="center" wrapText="1"/>
    </xf>
    <xf numFmtId="0" fontId="6" fillId="9" borderId="25" xfId="0" applyFont="1" applyFill="1" applyBorder="1" applyAlignment="1">
      <alignment horizontal="center" vertical="center"/>
    </xf>
    <xf numFmtId="10" fontId="6" fillId="9" borderId="25" xfId="0" applyNumberFormat="1" applyFont="1" applyFill="1" applyBorder="1" applyAlignment="1">
      <alignment horizontal="center" vertical="center" wrapText="1"/>
    </xf>
    <xf numFmtId="0" fontId="6" fillId="9" borderId="24" xfId="0" applyFont="1" applyFill="1" applyBorder="1" applyAlignment="1">
      <alignment vertical="center" wrapText="1"/>
    </xf>
    <xf numFmtId="0" fontId="6" fillId="9" borderId="23" xfId="0" applyFont="1" applyFill="1" applyBorder="1" applyAlignment="1">
      <alignment horizontal="center" vertical="center"/>
    </xf>
    <xf numFmtId="10" fontId="6" fillId="9" borderId="23" xfId="0" applyNumberFormat="1" applyFont="1" applyFill="1" applyBorder="1" applyAlignment="1">
      <alignment horizontal="center" vertical="center" wrapText="1"/>
    </xf>
    <xf numFmtId="0" fontId="6" fillId="9" borderId="24" xfId="2" applyFont="1" applyFill="1" applyBorder="1" applyAlignment="1">
      <alignment horizontal="left" vertical="center" wrapText="1"/>
    </xf>
    <xf numFmtId="0" fontId="6" fillId="9" borderId="24" xfId="0" applyFont="1" applyFill="1" applyBorder="1" applyAlignment="1">
      <alignment horizontal="left" vertical="center"/>
    </xf>
    <xf numFmtId="0" fontId="6" fillId="9" borderId="28" xfId="0" applyFont="1" applyFill="1" applyBorder="1" applyAlignment="1">
      <alignment horizontal="center" vertical="center"/>
    </xf>
    <xf numFmtId="9" fontId="6" fillId="9" borderId="24" xfId="0" applyNumberFormat="1" applyFont="1" applyFill="1" applyBorder="1" applyAlignment="1">
      <alignment horizontal="center" vertical="center"/>
    </xf>
    <xf numFmtId="164" fontId="6" fillId="9" borderId="28" xfId="0" applyNumberFormat="1" applyFont="1" applyFill="1" applyBorder="1" applyAlignment="1">
      <alignment horizontal="center" vertical="center"/>
    </xf>
    <xf numFmtId="9" fontId="6" fillId="9" borderId="23" xfId="0" applyNumberFormat="1" applyFont="1" applyFill="1" applyBorder="1" applyAlignment="1">
      <alignment horizontal="center" vertical="center"/>
    </xf>
    <xf numFmtId="164" fontId="6" fillId="9" borderId="23" xfId="0" applyNumberFormat="1" applyFont="1" applyFill="1" applyBorder="1" applyAlignment="1">
      <alignment horizontal="center" vertical="center"/>
    </xf>
    <xf numFmtId="9" fontId="6" fillId="9" borderId="24" xfId="2" applyNumberFormat="1" applyFont="1" applyFill="1" applyBorder="1" applyAlignment="1">
      <alignment horizontal="center" vertical="center" wrapText="1"/>
    </xf>
    <xf numFmtId="0" fontId="6" fillId="9" borderId="24" xfId="0" applyFont="1" applyFill="1" applyBorder="1" applyAlignment="1">
      <alignment horizontal="left" vertical="center" wrapText="1"/>
    </xf>
    <xf numFmtId="9" fontId="6" fillId="9" borderId="28" xfId="0" applyNumberFormat="1" applyFont="1" applyFill="1" applyBorder="1" applyAlignment="1">
      <alignment horizontal="center" vertical="center" wrapText="1"/>
    </xf>
    <xf numFmtId="9" fontId="6" fillId="9" borderId="23" xfId="0" applyNumberFormat="1" applyFont="1" applyFill="1" applyBorder="1" applyAlignment="1">
      <alignment horizontal="center" vertical="center" wrapText="1"/>
    </xf>
    <xf numFmtId="0" fontId="6" fillId="9" borderId="24" xfId="2" applyFont="1" applyFill="1" applyBorder="1" applyAlignment="1">
      <alignment vertical="center" wrapText="1"/>
    </xf>
    <xf numFmtId="0" fontId="6" fillId="9" borderId="24" xfId="1" applyNumberFormat="1" applyFont="1" applyFill="1" applyBorder="1" applyAlignment="1">
      <alignment horizontal="center" vertical="center"/>
    </xf>
    <xf numFmtId="0" fontId="7" fillId="9" borderId="24" xfId="1" applyNumberFormat="1" applyFont="1" applyFill="1" applyBorder="1" applyAlignment="1">
      <alignment horizontal="center" vertical="center" wrapText="1"/>
    </xf>
    <xf numFmtId="0" fontId="6" fillId="9" borderId="29" xfId="0" applyFont="1" applyFill="1" applyBorder="1" applyAlignment="1">
      <alignment vertical="center" wrapText="1"/>
    </xf>
    <xf numFmtId="165" fontId="6" fillId="9" borderId="24" xfId="2" applyNumberFormat="1" applyFont="1" applyFill="1" applyBorder="1" applyAlignment="1">
      <alignment horizontal="center" vertical="center" wrapText="1"/>
    </xf>
    <xf numFmtId="0" fontId="6" fillId="10" borderId="24" xfId="2" applyFont="1" applyFill="1" applyBorder="1" applyAlignment="1">
      <alignment horizontal="left" vertical="center" wrapText="1"/>
    </xf>
    <xf numFmtId="0" fontId="6" fillId="10" borderId="24" xfId="0" applyFont="1" applyFill="1" applyBorder="1" applyAlignment="1">
      <alignment vertical="center"/>
    </xf>
    <xf numFmtId="9" fontId="6" fillId="10" borderId="24" xfId="0" applyNumberFormat="1" applyFont="1" applyFill="1" applyBorder="1" applyAlignment="1">
      <alignment horizontal="center" vertical="center"/>
    </xf>
    <xf numFmtId="9" fontId="6" fillId="10" borderId="24" xfId="0" applyNumberFormat="1" applyFont="1" applyFill="1" applyBorder="1" applyAlignment="1">
      <alignment horizontal="center" vertical="center" wrapText="1"/>
    </xf>
    <xf numFmtId="0" fontId="6" fillId="10" borderId="29" xfId="0" applyFont="1" applyFill="1" applyBorder="1" applyAlignment="1">
      <alignment vertical="center" wrapText="1"/>
    </xf>
    <xf numFmtId="0" fontId="6" fillId="10" borderId="29" xfId="0" applyFont="1" applyFill="1" applyBorder="1" applyAlignment="1">
      <alignment horizontal="left" vertical="center" wrapText="1"/>
    </xf>
    <xf numFmtId="0" fontId="6" fillId="10" borderId="28" xfId="0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vertical="center" wrapText="1"/>
    </xf>
    <xf numFmtId="0" fontId="6" fillId="10" borderId="23" xfId="0" applyFont="1" applyFill="1" applyBorder="1" applyAlignment="1">
      <alignment horizontal="center" vertical="center" wrapText="1"/>
    </xf>
    <xf numFmtId="0" fontId="6" fillId="10" borderId="24" xfId="2" applyFont="1" applyFill="1" applyBorder="1" applyAlignment="1">
      <alignment vertical="center" wrapText="1"/>
    </xf>
    <xf numFmtId="9" fontId="6" fillId="10" borderId="28" xfId="0" applyNumberFormat="1" applyFont="1" applyFill="1" applyBorder="1" applyAlignment="1">
      <alignment horizontal="center" vertical="center" wrapText="1"/>
    </xf>
    <xf numFmtId="9" fontId="6" fillId="10" borderId="23" xfId="0" applyNumberFormat="1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9" fontId="6" fillId="10" borderId="24" xfId="2" applyNumberFormat="1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2" xfId="0" applyBorder="1" applyAlignment="1">
      <alignment vertical="center" wrapText="1"/>
    </xf>
    <xf numFmtId="17" fontId="6" fillId="10" borderId="24" xfId="0" applyNumberFormat="1" applyFont="1" applyFill="1" applyBorder="1" applyAlignment="1">
      <alignment horizontal="center" vertical="center"/>
    </xf>
    <xf numFmtId="0" fontId="0" fillId="10" borderId="0" xfId="0" applyFill="1" applyAlignment="1">
      <alignment vertical="center"/>
    </xf>
    <xf numFmtId="9" fontId="0" fillId="10" borderId="24" xfId="0" applyNumberFormat="1" applyFill="1" applyBorder="1" applyAlignment="1">
      <alignment horizontal="center" vertical="center"/>
    </xf>
    <xf numFmtId="9" fontId="6" fillId="10" borderId="25" xfId="0" applyNumberFormat="1" applyFont="1" applyFill="1" applyBorder="1" applyAlignment="1">
      <alignment horizontal="center" vertical="center" wrapText="1"/>
    </xf>
    <xf numFmtId="0" fontId="0" fillId="11" borderId="0" xfId="0" applyFill="1" applyAlignment="1">
      <alignment vertical="center"/>
    </xf>
    <xf numFmtId="9" fontId="0" fillId="11" borderId="0" xfId="1" applyFont="1" applyFill="1" applyAlignment="1">
      <alignment vertical="center"/>
    </xf>
    <xf numFmtId="0" fontId="6" fillId="6" borderId="23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9" fontId="6" fillId="7" borderId="28" xfId="2" applyNumberFormat="1" applyFont="1" applyFill="1" applyBorder="1" applyAlignment="1">
      <alignment horizontal="center" vertical="center"/>
    </xf>
    <xf numFmtId="9" fontId="6" fillId="7" borderId="23" xfId="2" applyNumberFormat="1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 wrapText="1"/>
    </xf>
    <xf numFmtId="9" fontId="6" fillId="9" borderId="25" xfId="0" applyNumberFormat="1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165" fontId="6" fillId="9" borderId="24" xfId="1" applyNumberFormat="1" applyFont="1" applyFill="1" applyBorder="1" applyAlignment="1">
      <alignment horizontal="center" vertical="center"/>
    </xf>
    <xf numFmtId="166" fontId="13" fillId="12" borderId="24" xfId="0" applyNumberFormat="1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vertical="center"/>
    </xf>
    <xf numFmtId="1" fontId="6" fillId="9" borderId="24" xfId="0" applyNumberFormat="1" applyFont="1" applyFill="1" applyBorder="1" applyAlignment="1">
      <alignment horizontal="center" vertical="center"/>
    </xf>
    <xf numFmtId="0" fontId="12" fillId="12" borderId="0" xfId="0" applyFont="1" applyFill="1" applyAlignment="1">
      <alignment vertical="center"/>
    </xf>
    <xf numFmtId="1" fontId="6" fillId="10" borderId="24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2" fillId="10" borderId="0" xfId="0" applyFont="1" applyFill="1" applyAlignment="1">
      <alignment vertical="center"/>
    </xf>
    <xf numFmtId="0" fontId="6" fillId="10" borderId="28" xfId="0" applyFont="1" applyFill="1" applyBorder="1" applyAlignment="1">
      <alignment horizontal="center" vertical="center" wrapText="1"/>
    </xf>
    <xf numFmtId="0" fontId="6" fillId="10" borderId="23" xfId="0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/>
    </xf>
    <xf numFmtId="0" fontId="6" fillId="9" borderId="25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9" fontId="6" fillId="9" borderId="28" xfId="0" applyNumberFormat="1" applyFont="1" applyFill="1" applyBorder="1" applyAlignment="1">
      <alignment horizontal="center" vertical="center"/>
    </xf>
    <xf numFmtId="9" fontId="6" fillId="9" borderId="23" xfId="0" applyNumberFormat="1" applyFont="1" applyFill="1" applyBorder="1" applyAlignment="1">
      <alignment horizontal="center" vertical="center"/>
    </xf>
    <xf numFmtId="9" fontId="6" fillId="10" borderId="28" xfId="0" applyNumberFormat="1" applyFont="1" applyFill="1" applyBorder="1" applyAlignment="1">
      <alignment horizontal="center" vertical="center"/>
    </xf>
    <xf numFmtId="9" fontId="6" fillId="10" borderId="23" xfId="0" applyNumberFormat="1" applyFont="1" applyFill="1" applyBorder="1" applyAlignment="1">
      <alignment horizontal="center" vertical="center"/>
    </xf>
    <xf numFmtId="9" fontId="6" fillId="10" borderId="28" xfId="0" applyNumberFormat="1" applyFont="1" applyFill="1" applyBorder="1" applyAlignment="1">
      <alignment horizontal="center" vertical="center" wrapText="1"/>
    </xf>
    <xf numFmtId="9" fontId="6" fillId="10" borderId="25" xfId="0" applyNumberFormat="1" applyFont="1" applyFill="1" applyBorder="1" applyAlignment="1">
      <alignment horizontal="center" vertical="center" wrapText="1"/>
    </xf>
    <xf numFmtId="9" fontId="6" fillId="10" borderId="2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0" fontId="6" fillId="9" borderId="28" xfId="0" applyNumberFormat="1" applyFont="1" applyFill="1" applyBorder="1" applyAlignment="1">
      <alignment horizontal="center" vertical="center"/>
    </xf>
    <xf numFmtId="10" fontId="6" fillId="9" borderId="25" xfId="0" applyNumberFormat="1" applyFont="1" applyFill="1" applyBorder="1" applyAlignment="1">
      <alignment horizontal="center" vertical="center"/>
    </xf>
    <xf numFmtId="10" fontId="6" fillId="9" borderId="23" xfId="0" applyNumberFormat="1" applyFont="1" applyFill="1" applyBorder="1" applyAlignment="1">
      <alignment horizontal="center" vertical="center"/>
    </xf>
    <xf numFmtId="10" fontId="6" fillId="9" borderId="28" xfId="0" applyNumberFormat="1" applyFont="1" applyFill="1" applyBorder="1" applyAlignment="1">
      <alignment horizontal="center" vertical="center" wrapText="1"/>
    </xf>
    <xf numFmtId="10" fontId="6" fillId="9" borderId="25" xfId="0" applyNumberFormat="1" applyFont="1" applyFill="1" applyBorder="1" applyAlignment="1">
      <alignment horizontal="center" vertical="center" wrapText="1"/>
    </xf>
    <xf numFmtId="10" fontId="6" fillId="9" borderId="23" xfId="0" applyNumberFormat="1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 wrapText="1" readingOrder="1"/>
    </xf>
    <xf numFmtId="0" fontId="6" fillId="9" borderId="25" xfId="0" applyFont="1" applyFill="1" applyBorder="1" applyAlignment="1">
      <alignment horizontal="center" vertical="center" wrapText="1" readingOrder="1"/>
    </xf>
    <xf numFmtId="0" fontId="6" fillId="9" borderId="23" xfId="0" applyFont="1" applyFill="1" applyBorder="1" applyAlignment="1">
      <alignment horizontal="center" vertical="center" wrapText="1" readingOrder="1"/>
    </xf>
    <xf numFmtId="0" fontId="6" fillId="9" borderId="24" xfId="2" applyFont="1" applyFill="1" applyBorder="1" applyAlignment="1">
      <alignment horizontal="left" vertical="center" wrapText="1"/>
    </xf>
    <xf numFmtId="0" fontId="6" fillId="9" borderId="24" xfId="0" applyFont="1" applyFill="1" applyBorder="1" applyAlignment="1">
      <alignment horizontal="left" vertical="center"/>
    </xf>
    <xf numFmtId="0" fontId="6" fillId="9" borderId="24" xfId="0" applyFont="1" applyFill="1" applyBorder="1" applyAlignment="1">
      <alignment horizontal="center" vertical="center"/>
    </xf>
    <xf numFmtId="0" fontId="6" fillId="9" borderId="28" xfId="2" applyFont="1" applyFill="1" applyBorder="1" applyAlignment="1">
      <alignment horizontal="left" vertical="center" wrapText="1"/>
    </xf>
    <xf numFmtId="0" fontId="6" fillId="9" borderId="25" xfId="2" applyFont="1" applyFill="1" applyBorder="1" applyAlignment="1">
      <alignment horizontal="left" vertical="center" wrapText="1"/>
    </xf>
    <xf numFmtId="0" fontId="6" fillId="9" borderId="23" xfId="2" applyFont="1" applyFill="1" applyBorder="1" applyAlignment="1">
      <alignment horizontal="left" vertical="center" wrapText="1"/>
    </xf>
    <xf numFmtId="9" fontId="6" fillId="9" borderId="28" xfId="2" applyNumberFormat="1" applyFont="1" applyFill="1" applyBorder="1" applyAlignment="1">
      <alignment horizontal="center" vertical="center" wrapText="1"/>
    </xf>
    <xf numFmtId="9" fontId="6" fillId="9" borderId="23" xfId="2" applyNumberFormat="1" applyFont="1" applyFill="1" applyBorder="1" applyAlignment="1">
      <alignment horizontal="center" vertical="center" wrapText="1"/>
    </xf>
    <xf numFmtId="0" fontId="4" fillId="0" borderId="5" xfId="2" applyBorder="1" applyAlignment="1">
      <alignment horizontal="center" vertical="center" wrapText="1"/>
    </xf>
    <xf numFmtId="0" fontId="4" fillId="0" borderId="9" xfId="2" applyBorder="1" applyAlignment="1">
      <alignment horizontal="center" vertical="center" wrapText="1"/>
    </xf>
    <xf numFmtId="0" fontId="4" fillId="0" borderId="14" xfId="2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/>
    </xf>
    <xf numFmtId="0" fontId="5" fillId="3" borderId="20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/>
    </xf>
    <xf numFmtId="0" fontId="5" fillId="3" borderId="23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 wrapText="1"/>
    </xf>
    <xf numFmtId="0" fontId="5" fillId="3" borderId="23" xfId="2" applyFont="1" applyFill="1" applyBorder="1" applyAlignment="1">
      <alignment horizontal="center" vertical="center" wrapText="1"/>
    </xf>
    <xf numFmtId="0" fontId="6" fillId="6" borderId="29" xfId="2" applyFont="1" applyFill="1" applyBorder="1" applyAlignment="1">
      <alignment horizontal="left" vertical="center" wrapText="1"/>
    </xf>
    <xf numFmtId="0" fontId="6" fillId="8" borderId="24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 wrapText="1" readingOrder="1"/>
    </xf>
    <xf numFmtId="0" fontId="6" fillId="8" borderId="28" xfId="0" applyFont="1" applyFill="1" applyBorder="1" applyAlignment="1">
      <alignment vertical="center" wrapText="1"/>
    </xf>
    <xf numFmtId="0" fontId="6" fillId="8" borderId="25" xfId="0" applyFont="1" applyFill="1" applyBorder="1" applyAlignment="1">
      <alignment vertical="center" wrapText="1"/>
    </xf>
    <xf numFmtId="0" fontId="6" fillId="8" borderId="23" xfId="0" applyFont="1" applyFill="1" applyBorder="1" applyAlignment="1">
      <alignment vertical="center" wrapText="1"/>
    </xf>
    <xf numFmtId="9" fontId="6" fillId="8" borderId="28" xfId="0" applyNumberFormat="1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 wrapText="1"/>
    </xf>
    <xf numFmtId="9" fontId="6" fillId="8" borderId="24" xfId="0" applyNumberFormat="1" applyFont="1" applyFill="1" applyBorder="1" applyAlignment="1">
      <alignment horizontal="center" vertical="center" wrapText="1"/>
    </xf>
    <xf numFmtId="9" fontId="6" fillId="8" borderId="25" xfId="0" applyNumberFormat="1" applyFont="1" applyFill="1" applyBorder="1" applyAlignment="1">
      <alignment horizontal="center" vertical="center" wrapText="1"/>
    </xf>
    <xf numFmtId="9" fontId="6" fillId="8" borderId="23" xfId="0" applyNumberFormat="1" applyFont="1" applyFill="1" applyBorder="1" applyAlignment="1">
      <alignment horizontal="center" vertical="center" wrapText="1"/>
    </xf>
    <xf numFmtId="0" fontId="6" fillId="8" borderId="28" xfId="0" applyFont="1" applyFill="1" applyBorder="1" applyAlignment="1">
      <alignment horizontal="center" vertical="center" wrapText="1"/>
    </xf>
    <xf numFmtId="0" fontId="6" fillId="6" borderId="24" xfId="2" applyFont="1" applyFill="1" applyBorder="1" applyAlignment="1">
      <alignment horizontal="center" vertical="center"/>
    </xf>
    <xf numFmtId="0" fontId="6" fillId="8" borderId="28" xfId="0" applyFont="1" applyFill="1" applyBorder="1" applyAlignment="1">
      <alignment horizontal="left" vertical="center" wrapText="1"/>
    </xf>
    <xf numFmtId="0" fontId="6" fillId="8" borderId="23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 readingOrder="1"/>
    </xf>
    <xf numFmtId="0" fontId="6" fillId="6" borderId="24" xfId="0" applyFont="1" applyFill="1" applyBorder="1" applyAlignment="1">
      <alignment horizontal="left" vertical="center" wrapText="1"/>
    </xf>
    <xf numFmtId="9" fontId="6" fillId="6" borderId="28" xfId="0" applyNumberFormat="1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 wrapText="1"/>
    </xf>
    <xf numFmtId="9" fontId="6" fillId="7" borderId="28" xfId="2" applyNumberFormat="1" applyFont="1" applyFill="1" applyBorder="1" applyAlignment="1">
      <alignment horizontal="center" vertical="center"/>
    </xf>
    <xf numFmtId="9" fontId="6" fillId="7" borderId="23" xfId="2" applyNumberFormat="1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left" vertical="center"/>
    </xf>
    <xf numFmtId="0" fontId="6" fillId="6" borderId="23" xfId="0" applyFont="1" applyFill="1" applyBorder="1" applyAlignment="1">
      <alignment horizontal="left" vertical="center"/>
    </xf>
    <xf numFmtId="0" fontId="6" fillId="6" borderId="29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center" vertical="center"/>
    </xf>
    <xf numFmtId="0" fontId="6" fillId="9" borderId="29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9" borderId="28" xfId="2" applyFont="1" applyFill="1" applyBorder="1" applyAlignment="1">
      <alignment vertical="center" wrapText="1"/>
    </xf>
    <xf numFmtId="0" fontId="6" fillId="9" borderId="23" xfId="2" applyFont="1" applyFill="1" applyBorder="1" applyAlignment="1">
      <alignment vertical="center" wrapText="1"/>
    </xf>
    <xf numFmtId="0" fontId="6" fillId="8" borderId="33" xfId="0" applyFont="1" applyFill="1" applyBorder="1" applyAlignment="1">
      <alignment horizontal="left" vertical="center" wrapText="1"/>
    </xf>
    <xf numFmtId="0" fontId="6" fillId="8" borderId="34" xfId="0" applyFont="1" applyFill="1" applyBorder="1" applyAlignment="1">
      <alignment horizontal="left" vertical="center" wrapText="1"/>
    </xf>
    <xf numFmtId="0" fontId="6" fillId="8" borderId="26" xfId="0" applyFont="1" applyFill="1" applyBorder="1" applyAlignment="1">
      <alignment horizontal="left" vertical="center" wrapText="1"/>
    </xf>
    <xf numFmtId="0" fontId="6" fillId="8" borderId="23" xfId="2" applyFont="1" applyFill="1" applyBorder="1" applyAlignment="1">
      <alignment horizontal="left" vertical="center" wrapText="1"/>
    </xf>
    <xf numFmtId="0" fontId="6" fillId="8" borderId="24" xfId="2" applyFont="1" applyFill="1" applyBorder="1" applyAlignment="1">
      <alignment horizontal="left" vertical="center" wrapText="1"/>
    </xf>
    <xf numFmtId="0" fontId="6" fillId="9" borderId="24" xfId="0" applyFont="1" applyFill="1" applyBorder="1" applyAlignment="1">
      <alignment vertical="center"/>
    </xf>
    <xf numFmtId="10" fontId="6" fillId="9" borderId="24" xfId="0" applyNumberFormat="1" applyFont="1" applyFill="1" applyBorder="1" applyAlignment="1">
      <alignment horizontal="center" vertical="center"/>
    </xf>
    <xf numFmtId="9" fontId="6" fillId="9" borderId="28" xfId="0" applyNumberFormat="1" applyFont="1" applyFill="1" applyBorder="1" applyAlignment="1">
      <alignment horizontal="center" vertical="center" wrapText="1"/>
    </xf>
    <xf numFmtId="9" fontId="6" fillId="9" borderId="25" xfId="0" applyNumberFormat="1" applyFont="1" applyFill="1" applyBorder="1" applyAlignment="1">
      <alignment horizontal="center" vertical="center" wrapText="1"/>
    </xf>
    <xf numFmtId="9" fontId="6" fillId="9" borderId="23" xfId="0" applyNumberFormat="1" applyFont="1" applyFill="1" applyBorder="1" applyAlignment="1">
      <alignment horizontal="center" vertical="center" wrapText="1"/>
    </xf>
    <xf numFmtId="0" fontId="6" fillId="9" borderId="28" xfId="2" applyFont="1" applyFill="1" applyBorder="1" applyAlignment="1">
      <alignment horizontal="center" vertical="center" wrapText="1"/>
    </xf>
    <xf numFmtId="0" fontId="6" fillId="9" borderId="25" xfId="2" applyFont="1" applyFill="1" applyBorder="1" applyAlignment="1">
      <alignment horizontal="center" vertical="center" wrapText="1"/>
    </xf>
    <xf numFmtId="0" fontId="6" fillId="9" borderId="23" xfId="2" applyFont="1" applyFill="1" applyBorder="1" applyAlignment="1">
      <alignment horizontal="center" vertical="center" wrapText="1"/>
    </xf>
    <xf numFmtId="9" fontId="6" fillId="9" borderId="24" xfId="0" applyNumberFormat="1" applyFont="1" applyFill="1" applyBorder="1" applyAlignment="1">
      <alignment horizontal="center" vertical="center"/>
    </xf>
    <xf numFmtId="164" fontId="6" fillId="9" borderId="28" xfId="0" applyNumberFormat="1" applyFont="1" applyFill="1" applyBorder="1" applyAlignment="1">
      <alignment horizontal="center" vertical="center"/>
    </xf>
    <xf numFmtId="164" fontId="6" fillId="9" borderId="23" xfId="0" applyNumberFormat="1" applyFont="1" applyFill="1" applyBorder="1" applyAlignment="1">
      <alignment horizontal="center" vertical="center"/>
    </xf>
    <xf numFmtId="0" fontId="6" fillId="9" borderId="28" xfId="0" applyFont="1" applyFill="1" applyBorder="1" applyAlignment="1">
      <alignment horizontal="center" vertical="center" wrapText="1"/>
    </xf>
    <xf numFmtId="0" fontId="6" fillId="9" borderId="25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6" fillId="9" borderId="33" xfId="0" applyFont="1" applyFill="1" applyBorder="1" applyAlignment="1">
      <alignment horizontal="left" vertical="center" wrapText="1"/>
    </xf>
    <xf numFmtId="0" fontId="6" fillId="9" borderId="34" xfId="0" applyFont="1" applyFill="1" applyBorder="1" applyAlignment="1">
      <alignment horizontal="left" vertical="center" wrapText="1"/>
    </xf>
    <xf numFmtId="0" fontId="6" fillId="9" borderId="26" xfId="0" applyFont="1" applyFill="1" applyBorder="1" applyAlignment="1">
      <alignment horizontal="left" vertical="center" wrapText="1"/>
    </xf>
    <xf numFmtId="9" fontId="6" fillId="9" borderId="25" xfId="0" applyNumberFormat="1" applyFont="1" applyFill="1" applyBorder="1" applyAlignment="1">
      <alignment horizontal="center" vertical="center"/>
    </xf>
    <xf numFmtId="0" fontId="6" fillId="10" borderId="24" xfId="2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 readingOrder="1"/>
    </xf>
    <xf numFmtId="0" fontId="6" fillId="10" borderId="24" xfId="2" applyFont="1" applyFill="1" applyBorder="1" applyAlignment="1">
      <alignment horizontal="left" vertical="center" wrapText="1"/>
    </xf>
    <xf numFmtId="0" fontId="6" fillId="9" borderId="24" xfId="0" applyFont="1" applyFill="1" applyBorder="1" applyAlignment="1">
      <alignment horizontal="center" vertical="center" wrapText="1" readingOrder="1"/>
    </xf>
    <xf numFmtId="0" fontId="6" fillId="9" borderId="24" xfId="0" applyFont="1" applyFill="1" applyBorder="1" applyAlignment="1">
      <alignment horizontal="left" vertical="center" wrapText="1"/>
    </xf>
    <xf numFmtId="0" fontId="6" fillId="9" borderId="24" xfId="2" applyFont="1" applyFill="1" applyBorder="1" applyAlignment="1">
      <alignment horizontal="center" vertical="center" wrapText="1"/>
    </xf>
    <xf numFmtId="9" fontId="6" fillId="10" borderId="28" xfId="2" applyNumberFormat="1" applyFont="1" applyFill="1" applyBorder="1" applyAlignment="1">
      <alignment horizontal="center" vertical="center" wrapText="1"/>
    </xf>
    <xf numFmtId="0" fontId="6" fillId="10" borderId="23" xfId="2" applyFont="1" applyFill="1" applyBorder="1" applyAlignment="1">
      <alignment horizontal="center" vertical="center" wrapText="1"/>
    </xf>
    <xf numFmtId="9" fontId="6" fillId="10" borderId="24" xfId="0" applyNumberFormat="1" applyFont="1" applyFill="1" applyBorder="1" applyAlignment="1">
      <alignment horizontal="center" vertical="center" wrapText="1"/>
    </xf>
    <xf numFmtId="0" fontId="6" fillId="10" borderId="29" xfId="0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left" vertical="center" wrapText="1"/>
    </xf>
    <xf numFmtId="0" fontId="6" fillId="10" borderId="24" xfId="0" applyFont="1" applyFill="1" applyBorder="1" applyAlignment="1">
      <alignment vertical="center" wrapText="1"/>
    </xf>
    <xf numFmtId="0" fontId="6" fillId="10" borderId="24" xfId="0" applyFont="1" applyFill="1" applyBorder="1" applyAlignment="1">
      <alignment vertical="center"/>
    </xf>
    <xf numFmtId="0" fontId="6" fillId="10" borderId="25" xfId="0" applyFont="1" applyFill="1" applyBorder="1" applyAlignment="1">
      <alignment horizontal="center" vertical="center"/>
    </xf>
    <xf numFmtId="0" fontId="6" fillId="10" borderId="23" xfId="0" applyFont="1" applyFill="1" applyBorder="1" applyAlignment="1">
      <alignment horizontal="center" vertical="center"/>
    </xf>
    <xf numFmtId="9" fontId="6" fillId="10" borderId="24" xfId="0" applyNumberFormat="1" applyFont="1" applyFill="1" applyBorder="1" applyAlignment="1">
      <alignment horizontal="center" vertical="center"/>
    </xf>
    <xf numFmtId="0" fontId="6" fillId="10" borderId="24" xfId="0" applyFont="1" applyFill="1" applyBorder="1" applyAlignment="1">
      <alignment horizontal="center" vertical="center"/>
    </xf>
    <xf numFmtId="0" fontId="6" fillId="10" borderId="24" xfId="2" applyFont="1" applyFill="1" applyBorder="1" applyAlignment="1">
      <alignment vertical="center" wrapText="1"/>
    </xf>
    <xf numFmtId="0" fontId="6" fillId="10" borderId="24" xfId="0" quotePrefix="1" applyFont="1" applyFill="1" applyBorder="1" applyAlignment="1">
      <alignment vertical="center" wrapText="1"/>
    </xf>
  </cellXfs>
  <cellStyles count="3">
    <cellStyle name="Excel Built-in Normal" xfId="2" xr:uid="{1EF69A54-EDB4-4927-AB19-E9A16829F302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200024</xdr:colOff>
      <xdr:row>1</xdr:row>
      <xdr:rowOff>185016</xdr:rowOff>
    </xdr:from>
    <xdr:to>
      <xdr:col>13</xdr:col>
      <xdr:colOff>632459</xdr:colOff>
      <xdr:row>3</xdr:row>
      <xdr:rowOff>116782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C2DB89-3AD6-4560-B4B5-B90FAF500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98564" y="375516"/>
          <a:ext cx="432435" cy="312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D163C-A172-429D-8142-B610E75347CB}">
  <dimension ref="A1:T68"/>
  <sheetViews>
    <sheetView showGridLines="0" tabSelected="1" topLeftCell="F6" zoomScaleNormal="100" workbookViewId="0">
      <pane ySplit="2" topLeftCell="A17" activePane="bottomLeft" state="frozen"/>
      <selection activeCell="A6" sqref="A6"/>
      <selection pane="bottomLeft" activeCell="M27" sqref="M27"/>
    </sheetView>
  </sheetViews>
  <sheetFormatPr defaultColWidth="8.85546875" defaultRowHeight="15" x14ac:dyDescent="0.25"/>
  <cols>
    <col min="1" max="1" width="2.7109375" style="1" customWidth="1"/>
    <col min="2" max="2" width="17.140625" style="1" customWidth="1"/>
    <col min="3" max="3" width="15.7109375" style="1" customWidth="1"/>
    <col min="4" max="4" width="40.28515625" style="1" customWidth="1"/>
    <col min="5" max="5" width="60.28515625" style="1" customWidth="1"/>
    <col min="6" max="6" width="9" style="1" customWidth="1"/>
    <col min="7" max="7" width="14.7109375" style="1" customWidth="1"/>
    <col min="8" max="8" width="13.42578125" style="1" customWidth="1"/>
    <col min="9" max="9" width="26.85546875" style="1" hidden="1" customWidth="1"/>
    <col min="10" max="10" width="14.140625" style="1" customWidth="1"/>
    <col min="11" max="11" width="14.140625" style="1" hidden="1" customWidth="1"/>
    <col min="12" max="12" width="14.140625" style="1" customWidth="1"/>
    <col min="13" max="13" width="86.7109375" style="1" customWidth="1"/>
    <col min="14" max="14" width="13.28515625" style="1" customWidth="1"/>
    <col min="15" max="15" width="30.140625" style="1" hidden="1" customWidth="1"/>
    <col min="16" max="16384" width="8.85546875" style="1"/>
  </cols>
  <sheetData>
    <row r="1" spans="1:18" ht="15.75" thickBot="1" x14ac:dyDescent="0.3"/>
    <row r="2" spans="1:18" ht="15" customHeight="1" thickTop="1" x14ac:dyDescent="0.25">
      <c r="B2" s="110" t="s">
        <v>0</v>
      </c>
      <c r="C2" s="113" t="s">
        <v>1</v>
      </c>
      <c r="D2" s="114"/>
      <c r="E2" s="114"/>
      <c r="F2" s="114"/>
      <c r="G2" s="114"/>
      <c r="H2" s="114"/>
      <c r="I2" s="114"/>
      <c r="J2" s="114"/>
      <c r="K2" s="114"/>
      <c r="L2" s="114"/>
      <c r="M2" s="115"/>
      <c r="N2" s="136"/>
    </row>
    <row r="3" spans="1:18" ht="15" customHeight="1" x14ac:dyDescent="0.25">
      <c r="B3" s="111"/>
      <c r="C3" s="116"/>
      <c r="D3" s="117"/>
      <c r="E3" s="117"/>
      <c r="F3" s="117"/>
      <c r="G3" s="117"/>
      <c r="H3" s="117"/>
      <c r="I3" s="117"/>
      <c r="J3" s="117"/>
      <c r="K3" s="117"/>
      <c r="L3" s="117"/>
      <c r="M3" s="118"/>
      <c r="N3" s="137"/>
    </row>
    <row r="4" spans="1:18" ht="24" customHeight="1" thickBot="1" x14ac:dyDescent="0.3">
      <c r="B4" s="112"/>
      <c r="C4" s="139" t="s">
        <v>2</v>
      </c>
      <c r="D4" s="140"/>
      <c r="E4" s="140"/>
      <c r="F4" s="140"/>
      <c r="G4" s="140"/>
      <c r="H4" s="140"/>
      <c r="I4" s="140"/>
      <c r="J4" s="140"/>
      <c r="K4" s="140"/>
      <c r="L4" s="140"/>
      <c r="M4" s="141"/>
      <c r="N4" s="138"/>
    </row>
    <row r="5" spans="1:18" ht="16.5" thickTop="1" thickBot="1" x14ac:dyDescent="0.3"/>
    <row r="6" spans="1:18" ht="28.9" customHeight="1" thickTop="1" x14ac:dyDescent="0.25">
      <c r="A6" s="2"/>
      <c r="B6" s="142" t="s">
        <v>3</v>
      </c>
      <c r="C6" s="3" t="s">
        <v>4</v>
      </c>
      <c r="D6" s="4"/>
      <c r="E6" s="144" t="s">
        <v>5</v>
      </c>
      <c r="F6" s="144" t="s">
        <v>6</v>
      </c>
      <c r="G6" s="144" t="s">
        <v>7</v>
      </c>
      <c r="H6" s="5" t="s">
        <v>8</v>
      </c>
      <c r="I6" s="146" t="s">
        <v>9</v>
      </c>
      <c r="J6" s="5" t="s">
        <v>8</v>
      </c>
      <c r="K6" s="5"/>
      <c r="L6" s="5" t="s">
        <v>8</v>
      </c>
      <c r="M6" s="6" t="s">
        <v>10</v>
      </c>
      <c r="N6" s="7" t="s">
        <v>11</v>
      </c>
      <c r="O6" s="8"/>
      <c r="P6" s="9"/>
    </row>
    <row r="7" spans="1:18" ht="28.9" customHeight="1" x14ac:dyDescent="0.25">
      <c r="A7" s="2"/>
      <c r="B7" s="143"/>
      <c r="C7" s="10"/>
      <c r="D7" s="11"/>
      <c r="E7" s="145"/>
      <c r="F7" s="145"/>
      <c r="G7" s="145"/>
      <c r="H7" s="12">
        <v>44927</v>
      </c>
      <c r="I7" s="147"/>
      <c r="J7" s="12">
        <v>44980</v>
      </c>
      <c r="K7" s="13"/>
      <c r="L7" s="12" t="s">
        <v>203</v>
      </c>
      <c r="M7" s="14"/>
      <c r="N7" s="15"/>
      <c r="O7" s="16"/>
      <c r="P7" s="9"/>
    </row>
    <row r="8" spans="1:18" ht="21" customHeight="1" x14ac:dyDescent="0.25">
      <c r="B8" s="161" t="s">
        <v>12</v>
      </c>
      <c r="C8" s="166" t="s">
        <v>13</v>
      </c>
      <c r="D8" s="167" t="s">
        <v>14</v>
      </c>
      <c r="E8" s="17" t="s">
        <v>15</v>
      </c>
      <c r="F8" s="18">
        <v>0.05</v>
      </c>
      <c r="G8" s="18">
        <v>0.56000000000000005</v>
      </c>
      <c r="H8" s="174">
        <v>0.52</v>
      </c>
      <c r="I8" s="174" t="s">
        <v>16</v>
      </c>
      <c r="J8" s="174">
        <v>0.55000000000000004</v>
      </c>
      <c r="K8" s="85"/>
      <c r="L8" s="85"/>
      <c r="M8" s="19" t="s">
        <v>17</v>
      </c>
      <c r="N8" s="148" t="s">
        <v>18</v>
      </c>
      <c r="O8" s="164" t="s">
        <v>19</v>
      </c>
      <c r="R8" s="16"/>
    </row>
    <row r="9" spans="1:18" ht="21" customHeight="1" x14ac:dyDescent="0.25">
      <c r="B9" s="161"/>
      <c r="C9" s="166"/>
      <c r="D9" s="167"/>
      <c r="E9" s="17" t="s">
        <v>20</v>
      </c>
      <c r="F9" s="18">
        <v>0.05</v>
      </c>
      <c r="G9" s="18">
        <v>0.06</v>
      </c>
      <c r="H9" s="175"/>
      <c r="I9" s="175"/>
      <c r="J9" s="175"/>
      <c r="K9" s="86"/>
      <c r="L9" s="86"/>
      <c r="M9" s="19" t="s">
        <v>21</v>
      </c>
      <c r="N9" s="148"/>
      <c r="O9" s="165"/>
    </row>
    <row r="10" spans="1:18" ht="22.15" customHeight="1" x14ac:dyDescent="0.25">
      <c r="B10" s="161"/>
      <c r="C10" s="166" t="s">
        <v>22</v>
      </c>
      <c r="D10" s="167" t="s">
        <v>23</v>
      </c>
      <c r="E10" s="167" t="s">
        <v>24</v>
      </c>
      <c r="F10" s="168" t="s">
        <v>25</v>
      </c>
      <c r="G10" s="170" t="s">
        <v>26</v>
      </c>
      <c r="H10" s="171">
        <v>0</v>
      </c>
      <c r="I10" s="173" t="s">
        <v>27</v>
      </c>
      <c r="J10" s="173">
        <v>0</v>
      </c>
      <c r="K10" s="84"/>
      <c r="L10" s="173">
        <v>0</v>
      </c>
      <c r="M10" s="176" t="s">
        <v>28</v>
      </c>
      <c r="N10" s="178" t="s">
        <v>29</v>
      </c>
      <c r="O10" s="164" t="s">
        <v>19</v>
      </c>
    </row>
    <row r="11" spans="1:18" ht="22.15" customHeight="1" x14ac:dyDescent="0.25">
      <c r="B11" s="161"/>
      <c r="C11" s="166"/>
      <c r="D11" s="167"/>
      <c r="E11" s="167"/>
      <c r="F11" s="169"/>
      <c r="G11" s="170"/>
      <c r="H11" s="172"/>
      <c r="I11" s="169"/>
      <c r="J11" s="169"/>
      <c r="K11" s="83"/>
      <c r="L11" s="169"/>
      <c r="M11" s="177"/>
      <c r="N11" s="178"/>
      <c r="O11" s="165"/>
    </row>
    <row r="12" spans="1:18" ht="29.45" customHeight="1" x14ac:dyDescent="0.25">
      <c r="B12" s="149" t="s">
        <v>30</v>
      </c>
      <c r="C12" s="150" t="s">
        <v>31</v>
      </c>
      <c r="D12" s="20" t="s">
        <v>32</v>
      </c>
      <c r="E12" s="20" t="s">
        <v>33</v>
      </c>
      <c r="F12" s="21" t="s">
        <v>25</v>
      </c>
      <c r="G12" s="22" t="s">
        <v>26</v>
      </c>
      <c r="H12" s="23">
        <v>0</v>
      </c>
      <c r="I12" s="24" t="s">
        <v>27</v>
      </c>
      <c r="J12" s="24">
        <v>0</v>
      </c>
      <c r="K12" s="24"/>
      <c r="L12" s="24">
        <v>0</v>
      </c>
      <c r="M12" s="25" t="s">
        <v>34</v>
      </c>
      <c r="N12" s="26" t="s">
        <v>35</v>
      </c>
      <c r="O12" s="27" t="s">
        <v>36</v>
      </c>
    </row>
    <row r="13" spans="1:18" ht="32.25" customHeight="1" x14ac:dyDescent="0.25">
      <c r="B13" s="149"/>
      <c r="C13" s="150"/>
      <c r="D13" s="28" t="s">
        <v>37</v>
      </c>
      <c r="E13" s="151" t="s">
        <v>38</v>
      </c>
      <c r="F13" s="154">
        <v>0.1</v>
      </c>
      <c r="G13" s="157">
        <v>0.95</v>
      </c>
      <c r="H13" s="154">
        <v>1.01</v>
      </c>
      <c r="I13" s="160"/>
      <c r="J13" s="154">
        <v>1.02</v>
      </c>
      <c r="K13" s="29"/>
      <c r="L13" s="154">
        <v>0.85</v>
      </c>
      <c r="M13" s="30" t="s">
        <v>39</v>
      </c>
      <c r="N13" s="186" t="s">
        <v>40</v>
      </c>
      <c r="O13" s="181" t="s">
        <v>41</v>
      </c>
    </row>
    <row r="14" spans="1:18" ht="18" customHeight="1" x14ac:dyDescent="0.25">
      <c r="B14" s="149"/>
      <c r="C14" s="150"/>
      <c r="D14" s="189" t="s">
        <v>42</v>
      </c>
      <c r="E14" s="152"/>
      <c r="F14" s="155"/>
      <c r="G14" s="157"/>
      <c r="H14" s="158"/>
      <c r="I14" s="155"/>
      <c r="J14" s="155"/>
      <c r="K14" s="31"/>
      <c r="L14" s="158"/>
      <c r="M14" s="30" t="s">
        <v>43</v>
      </c>
      <c r="N14" s="187"/>
      <c r="O14" s="182"/>
    </row>
    <row r="15" spans="1:18" ht="18" customHeight="1" x14ac:dyDescent="0.25">
      <c r="B15" s="149"/>
      <c r="C15" s="150"/>
      <c r="D15" s="190"/>
      <c r="E15" s="152"/>
      <c r="F15" s="155"/>
      <c r="G15" s="157"/>
      <c r="H15" s="158"/>
      <c r="I15" s="155"/>
      <c r="J15" s="155"/>
      <c r="K15" s="31"/>
      <c r="L15" s="158"/>
      <c r="M15" s="30" t="s">
        <v>44</v>
      </c>
      <c r="N15" s="187"/>
      <c r="O15" s="182"/>
    </row>
    <row r="16" spans="1:18" ht="18" customHeight="1" x14ac:dyDescent="0.25">
      <c r="B16" s="149"/>
      <c r="C16" s="150"/>
      <c r="D16" s="190"/>
      <c r="E16" s="152"/>
      <c r="F16" s="155"/>
      <c r="G16" s="157"/>
      <c r="H16" s="158"/>
      <c r="I16" s="155"/>
      <c r="J16" s="155"/>
      <c r="K16" s="31"/>
      <c r="L16" s="158"/>
      <c r="M16" s="92" t="s">
        <v>209</v>
      </c>
      <c r="N16" s="187"/>
      <c r="O16" s="182"/>
    </row>
    <row r="17" spans="2:15" ht="18" customHeight="1" x14ac:dyDescent="0.25">
      <c r="B17" s="149"/>
      <c r="C17" s="150"/>
      <c r="D17" s="190"/>
      <c r="E17" s="153"/>
      <c r="F17" s="156"/>
      <c r="G17" s="157"/>
      <c r="H17" s="159"/>
      <c r="I17" s="156"/>
      <c r="J17" s="156"/>
      <c r="K17" s="32"/>
      <c r="L17" s="159"/>
      <c r="M17" s="30" t="s">
        <v>210</v>
      </c>
      <c r="N17" s="187"/>
      <c r="O17" s="183"/>
    </row>
    <row r="18" spans="2:15" ht="18" customHeight="1" x14ac:dyDescent="0.25">
      <c r="B18" s="149"/>
      <c r="C18" s="150"/>
      <c r="D18" s="190"/>
      <c r="E18" s="162" t="s">
        <v>45</v>
      </c>
      <c r="F18" s="154" t="s">
        <v>25</v>
      </c>
      <c r="G18" s="154" t="s">
        <v>46</v>
      </c>
      <c r="H18" s="154" t="s">
        <v>47</v>
      </c>
      <c r="I18" s="32"/>
      <c r="J18" s="154" t="s">
        <v>48</v>
      </c>
      <c r="K18" s="32"/>
      <c r="L18" s="154" t="s">
        <v>48</v>
      </c>
      <c r="M18" s="30" t="s">
        <v>49</v>
      </c>
      <c r="N18" s="187"/>
      <c r="O18" s="89"/>
    </row>
    <row r="19" spans="2:15" ht="18" customHeight="1" x14ac:dyDescent="0.25">
      <c r="B19" s="149"/>
      <c r="C19" s="150"/>
      <c r="D19" s="190"/>
      <c r="E19" s="163"/>
      <c r="F19" s="159"/>
      <c r="G19" s="159"/>
      <c r="H19" s="159"/>
      <c r="I19" s="21"/>
      <c r="J19" s="159"/>
      <c r="K19" s="21"/>
      <c r="L19" s="159"/>
      <c r="M19" s="92" t="s">
        <v>211</v>
      </c>
      <c r="N19" s="188"/>
      <c r="O19" s="27" t="s">
        <v>50</v>
      </c>
    </row>
    <row r="20" spans="2:15" ht="19.149999999999999" customHeight="1" x14ac:dyDescent="0.25">
      <c r="B20" s="214" t="s">
        <v>51</v>
      </c>
      <c r="C20" s="202" t="s">
        <v>52</v>
      </c>
      <c r="D20" s="184" t="s">
        <v>53</v>
      </c>
      <c r="E20" s="191" t="s">
        <v>54</v>
      </c>
      <c r="F20" s="103">
        <v>0.05</v>
      </c>
      <c r="G20" s="192">
        <v>5.0000000000000001E-3</v>
      </c>
      <c r="H20" s="119">
        <v>6.4999999999999997E-3</v>
      </c>
      <c r="I20" s="122" t="s">
        <v>55</v>
      </c>
      <c r="J20" s="122">
        <v>1.4E-3</v>
      </c>
      <c r="K20" s="37"/>
      <c r="L20" s="122">
        <v>3.0000000000000001E-3</v>
      </c>
      <c r="M20" s="34" t="s">
        <v>56</v>
      </c>
      <c r="N20" s="180" t="s">
        <v>57</v>
      </c>
      <c r="O20" s="181" t="s">
        <v>58</v>
      </c>
    </row>
    <row r="21" spans="2:15" ht="19.149999999999999" customHeight="1" x14ac:dyDescent="0.25">
      <c r="B21" s="214"/>
      <c r="C21" s="203"/>
      <c r="D21" s="185"/>
      <c r="E21" s="191"/>
      <c r="F21" s="101"/>
      <c r="G21" s="192"/>
      <c r="H21" s="120"/>
      <c r="I21" s="123"/>
      <c r="J21" s="123"/>
      <c r="K21" s="40"/>
      <c r="L21" s="123"/>
      <c r="M21" s="34" t="s">
        <v>59</v>
      </c>
      <c r="N21" s="180"/>
      <c r="O21" s="182"/>
    </row>
    <row r="22" spans="2:15" ht="26.45" customHeight="1" x14ac:dyDescent="0.25">
      <c r="B22" s="214"/>
      <c r="C22" s="203"/>
      <c r="D22" s="184" t="s">
        <v>60</v>
      </c>
      <c r="E22" s="191"/>
      <c r="F22" s="101"/>
      <c r="G22" s="192"/>
      <c r="H22" s="120"/>
      <c r="I22" s="123"/>
      <c r="J22" s="123"/>
      <c r="K22" s="40"/>
      <c r="L22" s="123"/>
      <c r="M22" s="41" t="s">
        <v>61</v>
      </c>
      <c r="N22" s="38" t="s">
        <v>62</v>
      </c>
      <c r="O22" s="182"/>
    </row>
    <row r="23" spans="2:15" ht="19.149999999999999" customHeight="1" x14ac:dyDescent="0.25">
      <c r="B23" s="214"/>
      <c r="C23" s="204"/>
      <c r="D23" s="185"/>
      <c r="E23" s="191"/>
      <c r="F23" s="102"/>
      <c r="G23" s="192"/>
      <c r="H23" s="121"/>
      <c r="I23" s="124"/>
      <c r="J23" s="124"/>
      <c r="K23" s="43"/>
      <c r="L23" s="124"/>
      <c r="M23" s="41" t="s">
        <v>63</v>
      </c>
      <c r="N23" s="38" t="s">
        <v>57</v>
      </c>
      <c r="O23" s="183"/>
    </row>
    <row r="24" spans="2:15" ht="15.6" customHeight="1" x14ac:dyDescent="0.25">
      <c r="B24" s="214"/>
      <c r="C24" s="125" t="s">
        <v>64</v>
      </c>
      <c r="D24" s="128" t="s">
        <v>65</v>
      </c>
      <c r="E24" s="129" t="s">
        <v>66</v>
      </c>
      <c r="F24" s="103">
        <v>0.05</v>
      </c>
      <c r="G24" s="130" t="s">
        <v>67</v>
      </c>
      <c r="H24" s="100" t="s">
        <v>68</v>
      </c>
      <c r="I24" s="100" t="s">
        <v>69</v>
      </c>
      <c r="J24" s="100" t="s">
        <v>218</v>
      </c>
      <c r="K24" s="46"/>
      <c r="L24" s="202" t="s">
        <v>204</v>
      </c>
      <c r="M24" s="34" t="s">
        <v>70</v>
      </c>
      <c r="N24" s="180" t="s">
        <v>71</v>
      </c>
      <c r="O24" s="181" t="s">
        <v>36</v>
      </c>
    </row>
    <row r="25" spans="2:15" ht="15.6" customHeight="1" x14ac:dyDescent="0.25">
      <c r="B25" s="214"/>
      <c r="C25" s="126"/>
      <c r="D25" s="128"/>
      <c r="E25" s="129"/>
      <c r="F25" s="101"/>
      <c r="G25" s="130"/>
      <c r="H25" s="101"/>
      <c r="I25" s="101"/>
      <c r="J25" s="101"/>
      <c r="K25" s="39"/>
      <c r="L25" s="203"/>
      <c r="M25" s="45" t="s">
        <v>72</v>
      </c>
      <c r="N25" s="180"/>
      <c r="O25" s="182"/>
    </row>
    <row r="26" spans="2:15" ht="15.6" customHeight="1" x14ac:dyDescent="0.25">
      <c r="B26" s="214"/>
      <c r="C26" s="126"/>
      <c r="D26" s="128"/>
      <c r="E26" s="129"/>
      <c r="F26" s="102"/>
      <c r="G26" s="130"/>
      <c r="H26" s="102"/>
      <c r="I26" s="102"/>
      <c r="J26" s="102"/>
      <c r="K26" s="42"/>
      <c r="L26" s="204"/>
      <c r="M26" s="45" t="s">
        <v>73</v>
      </c>
      <c r="N26" s="180"/>
      <c r="O26" s="183"/>
    </row>
    <row r="27" spans="2:15" ht="15.6" customHeight="1" x14ac:dyDescent="0.25">
      <c r="B27" s="214"/>
      <c r="C27" s="126"/>
      <c r="D27" s="128"/>
      <c r="E27" s="128" t="s">
        <v>74</v>
      </c>
      <c r="F27" s="134">
        <v>0.05</v>
      </c>
      <c r="G27" s="199">
        <v>0.95</v>
      </c>
      <c r="H27" s="103">
        <v>0.96</v>
      </c>
      <c r="I27" s="35"/>
      <c r="J27" s="200">
        <v>0.95499999999999996</v>
      </c>
      <c r="K27" s="48"/>
      <c r="L27" s="200">
        <v>0.95269999999999999</v>
      </c>
      <c r="M27" s="45" t="s">
        <v>75</v>
      </c>
      <c r="N27" s="180" t="s">
        <v>76</v>
      </c>
      <c r="O27" s="181" t="s">
        <v>36</v>
      </c>
    </row>
    <row r="28" spans="2:15" ht="15.6" customHeight="1" x14ac:dyDescent="0.25">
      <c r="B28" s="214"/>
      <c r="C28" s="126"/>
      <c r="D28" s="128"/>
      <c r="E28" s="128"/>
      <c r="F28" s="198"/>
      <c r="G28" s="199"/>
      <c r="H28" s="104"/>
      <c r="I28" s="49"/>
      <c r="J28" s="201"/>
      <c r="K28" s="50"/>
      <c r="L28" s="201"/>
      <c r="M28" s="45" t="s">
        <v>77</v>
      </c>
      <c r="N28" s="180"/>
      <c r="O28" s="183"/>
    </row>
    <row r="29" spans="2:15" ht="15" customHeight="1" x14ac:dyDescent="0.25">
      <c r="B29" s="214"/>
      <c r="C29" s="126"/>
      <c r="D29" s="131" t="s">
        <v>78</v>
      </c>
      <c r="E29" s="131" t="s">
        <v>79</v>
      </c>
      <c r="F29" s="134">
        <v>0.05</v>
      </c>
      <c r="G29" s="103" t="s">
        <v>80</v>
      </c>
      <c r="H29" s="103" t="s">
        <v>80</v>
      </c>
      <c r="I29" s="35"/>
      <c r="J29" s="103" t="s">
        <v>80</v>
      </c>
      <c r="K29" s="35"/>
      <c r="L29" s="103" t="s">
        <v>80</v>
      </c>
      <c r="M29" s="45" t="s">
        <v>81</v>
      </c>
      <c r="N29" s="205" t="s">
        <v>82</v>
      </c>
      <c r="O29" s="181" t="s">
        <v>83</v>
      </c>
    </row>
    <row r="30" spans="2:15" x14ac:dyDescent="0.25">
      <c r="B30" s="214"/>
      <c r="C30" s="126"/>
      <c r="D30" s="132"/>
      <c r="E30" s="133"/>
      <c r="F30" s="135"/>
      <c r="G30" s="104"/>
      <c r="H30" s="104"/>
      <c r="I30" s="49"/>
      <c r="J30" s="104"/>
      <c r="K30" s="49"/>
      <c r="L30" s="104"/>
      <c r="M30" s="45" t="s">
        <v>84</v>
      </c>
      <c r="N30" s="206"/>
      <c r="O30" s="182"/>
    </row>
    <row r="31" spans="2:15" x14ac:dyDescent="0.25">
      <c r="B31" s="214"/>
      <c r="C31" s="126"/>
      <c r="D31" s="132"/>
      <c r="E31" s="131" t="s">
        <v>85</v>
      </c>
      <c r="F31" s="134">
        <v>0.05</v>
      </c>
      <c r="G31" s="103" t="s">
        <v>86</v>
      </c>
      <c r="H31" s="103" t="s">
        <v>86</v>
      </c>
      <c r="I31" s="100" t="s">
        <v>87</v>
      </c>
      <c r="J31" s="103" t="s">
        <v>86</v>
      </c>
      <c r="K31" s="35"/>
      <c r="L31" s="103" t="s">
        <v>86</v>
      </c>
      <c r="M31" s="45" t="s">
        <v>88</v>
      </c>
      <c r="N31" s="206"/>
      <c r="O31" s="182"/>
    </row>
    <row r="32" spans="2:15" x14ac:dyDescent="0.25">
      <c r="B32" s="214"/>
      <c r="C32" s="126"/>
      <c r="D32" s="132"/>
      <c r="E32" s="133"/>
      <c r="F32" s="135"/>
      <c r="G32" s="104"/>
      <c r="H32" s="104"/>
      <c r="I32" s="102"/>
      <c r="J32" s="104"/>
      <c r="K32" s="49"/>
      <c r="L32" s="104"/>
      <c r="M32" s="45" t="s">
        <v>89</v>
      </c>
      <c r="N32" s="206"/>
      <c r="O32" s="182"/>
    </row>
    <row r="33" spans="2:20" ht="30" x14ac:dyDescent="0.25">
      <c r="B33" s="214"/>
      <c r="C33" s="126"/>
      <c r="D33" s="133"/>
      <c r="E33" s="44" t="s">
        <v>90</v>
      </c>
      <c r="F33" s="51">
        <v>0.05</v>
      </c>
      <c r="G33" s="47" t="s">
        <v>91</v>
      </c>
      <c r="H33" s="93">
        <v>0</v>
      </c>
      <c r="I33" s="47" t="s">
        <v>92</v>
      </c>
      <c r="J33" s="47" t="s">
        <v>93</v>
      </c>
      <c r="K33" s="47"/>
      <c r="L33" s="93">
        <v>0</v>
      </c>
      <c r="M33" s="52" t="s">
        <v>94</v>
      </c>
      <c r="N33" s="206"/>
      <c r="O33" s="183"/>
    </row>
    <row r="34" spans="2:20" ht="15" customHeight="1" x14ac:dyDescent="0.25">
      <c r="B34" s="214"/>
      <c r="C34" s="126"/>
      <c r="D34" s="196" t="s">
        <v>95</v>
      </c>
      <c r="E34" s="129" t="s">
        <v>96</v>
      </c>
      <c r="F34" s="103">
        <v>0.1</v>
      </c>
      <c r="G34" s="199" t="s">
        <v>97</v>
      </c>
      <c r="H34" s="103">
        <v>1</v>
      </c>
      <c r="I34" s="193" t="s">
        <v>98</v>
      </c>
      <c r="J34" s="193">
        <v>0.96</v>
      </c>
      <c r="K34" s="53"/>
      <c r="L34" s="193">
        <v>0.98</v>
      </c>
      <c r="M34" s="45" t="s">
        <v>99</v>
      </c>
      <c r="N34" s="206"/>
      <c r="O34" s="179" t="s">
        <v>36</v>
      </c>
    </row>
    <row r="35" spans="2:20" ht="15" customHeight="1" x14ac:dyDescent="0.25">
      <c r="B35" s="214"/>
      <c r="C35" s="126"/>
      <c r="D35" s="197"/>
      <c r="E35" s="129"/>
      <c r="F35" s="208"/>
      <c r="G35" s="199"/>
      <c r="H35" s="208"/>
      <c r="I35" s="194"/>
      <c r="J35" s="194"/>
      <c r="K35" s="88"/>
      <c r="L35" s="194"/>
      <c r="M35" s="45" t="s">
        <v>100</v>
      </c>
      <c r="N35" s="206"/>
      <c r="O35" s="179"/>
    </row>
    <row r="36" spans="2:20" x14ac:dyDescent="0.25">
      <c r="B36" s="214"/>
      <c r="C36" s="126"/>
      <c r="D36" s="197"/>
      <c r="E36" s="129"/>
      <c r="F36" s="102"/>
      <c r="G36" s="199"/>
      <c r="H36" s="104"/>
      <c r="I36" s="195"/>
      <c r="J36" s="195"/>
      <c r="K36" s="54"/>
      <c r="L36" s="195"/>
      <c r="M36" s="94" t="s">
        <v>207</v>
      </c>
      <c r="N36" s="206"/>
      <c r="O36" s="179"/>
    </row>
    <row r="37" spans="2:20" x14ac:dyDescent="0.25">
      <c r="B37" s="214"/>
      <c r="C37" s="126"/>
      <c r="D37" s="198"/>
      <c r="E37" s="55" t="s">
        <v>101</v>
      </c>
      <c r="F37" s="51">
        <v>0.05</v>
      </c>
      <c r="G37" s="47" t="s">
        <v>86</v>
      </c>
      <c r="H37" s="47" t="s">
        <v>86</v>
      </c>
      <c r="I37" s="47" t="s">
        <v>102</v>
      </c>
      <c r="J37" s="47" t="s">
        <v>103</v>
      </c>
      <c r="K37" s="47"/>
      <c r="L37" s="47" t="s">
        <v>103</v>
      </c>
      <c r="M37" s="45" t="s">
        <v>104</v>
      </c>
      <c r="N37" s="206"/>
      <c r="O37" s="181" t="s">
        <v>36</v>
      </c>
    </row>
    <row r="38" spans="2:20" x14ac:dyDescent="0.25">
      <c r="B38" s="214"/>
      <c r="C38" s="126"/>
      <c r="D38" s="128" t="s">
        <v>105</v>
      </c>
      <c r="E38" s="34" t="s">
        <v>106</v>
      </c>
      <c r="F38" s="47">
        <v>0.05</v>
      </c>
      <c r="G38" s="47" t="s">
        <v>107</v>
      </c>
      <c r="H38" s="47" t="s">
        <v>108</v>
      </c>
      <c r="I38" s="47"/>
      <c r="J38" s="47" t="s">
        <v>108</v>
      </c>
      <c r="K38" s="47"/>
      <c r="L38" s="47" t="s">
        <v>205</v>
      </c>
      <c r="M38" s="45" t="s">
        <v>109</v>
      </c>
      <c r="N38" s="206"/>
      <c r="O38" s="182"/>
    </row>
    <row r="39" spans="2:20" x14ac:dyDescent="0.25">
      <c r="B39" s="214"/>
      <c r="C39" s="126"/>
      <c r="D39" s="128"/>
      <c r="E39" s="128" t="s">
        <v>110</v>
      </c>
      <c r="F39" s="134">
        <v>0.05</v>
      </c>
      <c r="G39" s="199" t="s">
        <v>111</v>
      </c>
      <c r="H39" s="103" t="s">
        <v>112</v>
      </c>
      <c r="I39" s="35"/>
      <c r="J39" s="103" t="s">
        <v>113</v>
      </c>
      <c r="K39" s="35"/>
      <c r="L39" s="103" t="s">
        <v>206</v>
      </c>
      <c r="M39" s="34" t="s">
        <v>114</v>
      </c>
      <c r="N39" s="206"/>
      <c r="O39" s="182"/>
      <c r="T39" s="16"/>
    </row>
    <row r="40" spans="2:20" x14ac:dyDescent="0.25">
      <c r="B40" s="214"/>
      <c r="C40" s="127"/>
      <c r="D40" s="128"/>
      <c r="E40" s="128"/>
      <c r="F40" s="135"/>
      <c r="G40" s="199"/>
      <c r="H40" s="104"/>
      <c r="I40" s="49"/>
      <c r="J40" s="104"/>
      <c r="K40" s="49"/>
      <c r="L40" s="104"/>
      <c r="M40" s="34" t="s">
        <v>44</v>
      </c>
      <c r="N40" s="207"/>
      <c r="O40" s="183"/>
    </row>
    <row r="41" spans="2:20" ht="25.9" customHeight="1" x14ac:dyDescent="0.25">
      <c r="B41" s="214"/>
      <c r="C41" s="125" t="s">
        <v>115</v>
      </c>
      <c r="D41" s="128" t="s">
        <v>116</v>
      </c>
      <c r="E41" s="34" t="s">
        <v>117</v>
      </c>
      <c r="F41" s="36" t="s">
        <v>25</v>
      </c>
      <c r="G41" s="33">
        <v>1.4999999999999999E-2</v>
      </c>
      <c r="H41" s="56">
        <v>1.55E-2</v>
      </c>
      <c r="I41" s="57" t="s">
        <v>118</v>
      </c>
      <c r="J41" s="56">
        <v>1.6469999999999999E-2</v>
      </c>
      <c r="K41" s="56"/>
      <c r="L41" s="91">
        <v>1.7680872158079296E-2</v>
      </c>
      <c r="M41" s="34" t="s">
        <v>119</v>
      </c>
      <c r="N41" s="58" t="s">
        <v>29</v>
      </c>
      <c r="O41" s="181" t="s">
        <v>36</v>
      </c>
    </row>
    <row r="42" spans="2:20" ht="19.149999999999999" customHeight="1" x14ac:dyDescent="0.25">
      <c r="B42" s="214"/>
      <c r="C42" s="126"/>
      <c r="D42" s="128"/>
      <c r="E42" s="44" t="s">
        <v>120</v>
      </c>
      <c r="F42" s="36" t="s">
        <v>25</v>
      </c>
      <c r="G42" s="33">
        <v>2.7000000000000001E-3</v>
      </c>
      <c r="H42" s="33">
        <v>2.8700000000000002E-3</v>
      </c>
      <c r="I42" s="33" t="s">
        <v>121</v>
      </c>
      <c r="J42" s="33">
        <v>1.34E-3</v>
      </c>
      <c r="K42" s="33"/>
      <c r="L42" s="90">
        <v>3.3209205547070826E-3</v>
      </c>
      <c r="M42" s="34" t="s">
        <v>122</v>
      </c>
      <c r="N42" s="180" t="s">
        <v>123</v>
      </c>
      <c r="O42" s="182"/>
    </row>
    <row r="43" spans="2:20" ht="27.6" customHeight="1" x14ac:dyDescent="0.25">
      <c r="B43" s="214"/>
      <c r="C43" s="126"/>
      <c r="D43" s="128"/>
      <c r="E43" s="44" t="s">
        <v>124</v>
      </c>
      <c r="F43" s="36" t="s">
        <v>25</v>
      </c>
      <c r="G43" s="33">
        <v>6.9999999999999994E-5</v>
      </c>
      <c r="H43" s="33">
        <v>1.8000000000000001E-4</v>
      </c>
      <c r="I43" s="33" t="s">
        <v>125</v>
      </c>
      <c r="J43" s="59">
        <v>1E-4</v>
      </c>
      <c r="K43" s="59"/>
      <c r="L43" s="59">
        <v>1.4712911687554648E-4</v>
      </c>
      <c r="M43" s="34" t="s">
        <v>126</v>
      </c>
      <c r="N43" s="180"/>
      <c r="O43" s="182"/>
    </row>
    <row r="44" spans="2:20" ht="18.600000000000001" customHeight="1" x14ac:dyDescent="0.25">
      <c r="B44" s="214"/>
      <c r="C44" s="212" t="s">
        <v>127</v>
      </c>
      <c r="D44" s="213" t="s">
        <v>128</v>
      </c>
      <c r="E44" s="129" t="s">
        <v>129</v>
      </c>
      <c r="F44" s="103">
        <v>0.1</v>
      </c>
      <c r="G44" s="100" t="s">
        <v>130</v>
      </c>
      <c r="H44" s="100" t="s">
        <v>131</v>
      </c>
      <c r="I44" s="100"/>
      <c r="J44" s="100" t="s">
        <v>132</v>
      </c>
      <c r="K44" s="46"/>
      <c r="L44" s="100" t="s">
        <v>208</v>
      </c>
      <c r="M44" s="34" t="s">
        <v>133</v>
      </c>
      <c r="N44" s="180" t="s">
        <v>134</v>
      </c>
      <c r="O44" s="181" t="s">
        <v>36</v>
      </c>
    </row>
    <row r="45" spans="2:20" ht="15" customHeight="1" x14ac:dyDescent="0.25">
      <c r="B45" s="214"/>
      <c r="C45" s="212"/>
      <c r="D45" s="213"/>
      <c r="E45" s="129"/>
      <c r="F45" s="101"/>
      <c r="G45" s="101"/>
      <c r="H45" s="101"/>
      <c r="I45" s="101"/>
      <c r="J45" s="101"/>
      <c r="K45" s="39"/>
      <c r="L45" s="101"/>
      <c r="M45" s="34" t="s">
        <v>135</v>
      </c>
      <c r="N45" s="180"/>
      <c r="O45" s="182"/>
    </row>
    <row r="46" spans="2:20" ht="16.899999999999999" customHeight="1" x14ac:dyDescent="0.25">
      <c r="B46" s="214"/>
      <c r="C46" s="212"/>
      <c r="D46" s="213"/>
      <c r="E46" s="129"/>
      <c r="F46" s="102"/>
      <c r="G46" s="102"/>
      <c r="H46" s="102"/>
      <c r="I46" s="102"/>
      <c r="J46" s="102"/>
      <c r="K46" s="42"/>
      <c r="L46" s="102"/>
      <c r="M46" s="34" t="s">
        <v>136</v>
      </c>
      <c r="N46" s="180"/>
      <c r="O46" s="183"/>
    </row>
    <row r="47" spans="2:20" ht="25.15" customHeight="1" x14ac:dyDescent="0.25">
      <c r="B47" s="209" t="s">
        <v>137</v>
      </c>
      <c r="C47" s="210" t="s">
        <v>138</v>
      </c>
      <c r="D47" s="211" t="s">
        <v>139</v>
      </c>
      <c r="E47" s="61" t="s">
        <v>140</v>
      </c>
      <c r="F47" s="62">
        <v>0.05</v>
      </c>
      <c r="G47" s="63" t="s">
        <v>141</v>
      </c>
      <c r="H47" s="95">
        <v>0</v>
      </c>
      <c r="I47" s="63" t="s">
        <v>142</v>
      </c>
      <c r="J47" s="95">
        <v>0</v>
      </c>
      <c r="K47" s="95">
        <v>0</v>
      </c>
      <c r="L47" s="95">
        <v>0</v>
      </c>
      <c r="M47" s="60" t="s">
        <v>143</v>
      </c>
      <c r="N47" s="64" t="s">
        <v>29</v>
      </c>
      <c r="O47" s="181" t="s">
        <v>41</v>
      </c>
    </row>
    <row r="48" spans="2:20" ht="32.450000000000003" customHeight="1" x14ac:dyDescent="0.25">
      <c r="B48" s="209"/>
      <c r="C48" s="210"/>
      <c r="D48" s="211"/>
      <c r="E48" s="60" t="s">
        <v>144</v>
      </c>
      <c r="F48" s="62">
        <v>0.05</v>
      </c>
      <c r="G48" s="63">
        <v>0.75</v>
      </c>
      <c r="H48" s="63">
        <v>0.45</v>
      </c>
      <c r="I48" s="63" t="s">
        <v>145</v>
      </c>
      <c r="J48" s="63">
        <v>1</v>
      </c>
      <c r="K48" s="63"/>
      <c r="L48" s="63">
        <v>0.15</v>
      </c>
      <c r="M48" s="61" t="s">
        <v>146</v>
      </c>
      <c r="N48" s="65" t="s">
        <v>29</v>
      </c>
      <c r="O48" s="183"/>
    </row>
    <row r="49" spans="2:15" ht="27" customHeight="1" x14ac:dyDescent="0.25">
      <c r="B49" s="209"/>
      <c r="C49" s="210"/>
      <c r="D49" s="211" t="s">
        <v>147</v>
      </c>
      <c r="E49" s="211" t="s">
        <v>148</v>
      </c>
      <c r="F49" s="215" t="s">
        <v>25</v>
      </c>
      <c r="G49" s="217" t="s">
        <v>149</v>
      </c>
      <c r="H49" s="98">
        <v>1</v>
      </c>
      <c r="I49" s="98" t="s">
        <v>150</v>
      </c>
      <c r="J49" s="98">
        <v>0</v>
      </c>
      <c r="K49" s="66"/>
      <c r="L49" s="98">
        <v>0</v>
      </c>
      <c r="M49" s="67" t="s">
        <v>151</v>
      </c>
      <c r="N49" s="65" t="s">
        <v>29</v>
      </c>
      <c r="O49" s="181" t="s">
        <v>36</v>
      </c>
    </row>
    <row r="50" spans="2:15" ht="18" customHeight="1" x14ac:dyDescent="0.25">
      <c r="B50" s="209"/>
      <c r="C50" s="210"/>
      <c r="D50" s="211"/>
      <c r="E50" s="211"/>
      <c r="F50" s="216"/>
      <c r="G50" s="217"/>
      <c r="H50" s="99"/>
      <c r="I50" s="99"/>
      <c r="J50" s="99"/>
      <c r="K50" s="68"/>
      <c r="L50" s="99"/>
      <c r="M50" s="61" t="s">
        <v>152</v>
      </c>
      <c r="N50" s="65" t="s">
        <v>29</v>
      </c>
      <c r="O50" s="183"/>
    </row>
    <row r="51" spans="2:15" ht="27" customHeight="1" x14ac:dyDescent="0.25">
      <c r="B51" s="209"/>
      <c r="C51" s="210"/>
      <c r="D51" s="226" t="s">
        <v>153</v>
      </c>
      <c r="E51" s="226" t="s">
        <v>154</v>
      </c>
      <c r="F51" s="215" t="s">
        <v>25</v>
      </c>
      <c r="G51" s="217" t="s">
        <v>155</v>
      </c>
      <c r="H51" s="107">
        <v>1</v>
      </c>
      <c r="I51" s="107" t="s">
        <v>156</v>
      </c>
      <c r="J51" s="107">
        <v>1</v>
      </c>
      <c r="K51" s="70"/>
      <c r="L51" s="105">
        <v>1</v>
      </c>
      <c r="M51" s="61" t="s">
        <v>157</v>
      </c>
      <c r="N51" s="64" t="s">
        <v>158</v>
      </c>
      <c r="O51" s="181" t="s">
        <v>159</v>
      </c>
    </row>
    <row r="52" spans="2:15" ht="27" customHeight="1" x14ac:dyDescent="0.25">
      <c r="B52" s="209"/>
      <c r="C52" s="210"/>
      <c r="D52" s="226"/>
      <c r="E52" s="226"/>
      <c r="F52" s="216"/>
      <c r="G52" s="217"/>
      <c r="H52" s="99"/>
      <c r="I52" s="109"/>
      <c r="J52" s="109"/>
      <c r="K52" s="71"/>
      <c r="L52" s="106"/>
      <c r="M52" s="61" t="s">
        <v>160</v>
      </c>
      <c r="N52" s="64" t="s">
        <v>158</v>
      </c>
      <c r="O52" s="183"/>
    </row>
    <row r="53" spans="2:15" ht="27" customHeight="1" x14ac:dyDescent="0.25">
      <c r="B53" s="209"/>
      <c r="C53" s="210"/>
      <c r="D53" s="226"/>
      <c r="E53" s="226" t="s">
        <v>161</v>
      </c>
      <c r="F53" s="215" t="s">
        <v>25</v>
      </c>
      <c r="G53" s="72" t="s">
        <v>162</v>
      </c>
      <c r="H53" s="72" t="s">
        <v>201</v>
      </c>
      <c r="I53" s="72" t="s">
        <v>163</v>
      </c>
      <c r="J53" s="72" t="s">
        <v>202</v>
      </c>
      <c r="K53" s="72"/>
      <c r="L53" s="72" t="s">
        <v>202</v>
      </c>
      <c r="M53" s="60" t="s">
        <v>164</v>
      </c>
      <c r="N53" s="64" t="s">
        <v>158</v>
      </c>
      <c r="O53" s="181" t="s">
        <v>159</v>
      </c>
    </row>
    <row r="54" spans="2:15" ht="27" customHeight="1" x14ac:dyDescent="0.25">
      <c r="B54" s="209"/>
      <c r="C54" s="210"/>
      <c r="D54" s="226"/>
      <c r="E54" s="226"/>
      <c r="F54" s="216"/>
      <c r="G54" s="72" t="s">
        <v>165</v>
      </c>
      <c r="H54" s="72"/>
      <c r="I54" s="72"/>
      <c r="J54" s="72"/>
      <c r="K54" s="72"/>
      <c r="L54" s="72"/>
      <c r="M54" s="60" t="s">
        <v>166</v>
      </c>
      <c r="N54" s="64" t="s">
        <v>158</v>
      </c>
      <c r="O54" s="183"/>
    </row>
    <row r="55" spans="2:15" ht="27" customHeight="1" x14ac:dyDescent="0.25">
      <c r="B55" s="209"/>
      <c r="C55" s="210"/>
      <c r="D55" s="69" t="s">
        <v>167</v>
      </c>
      <c r="E55" s="69" t="s">
        <v>168</v>
      </c>
      <c r="F55" s="73" t="s">
        <v>25</v>
      </c>
      <c r="G55" s="72" t="s">
        <v>26</v>
      </c>
      <c r="H55" s="74">
        <v>0</v>
      </c>
      <c r="I55" s="72" t="s">
        <v>169</v>
      </c>
      <c r="J55" s="72">
        <v>0</v>
      </c>
      <c r="K55" s="72"/>
      <c r="L55" s="72">
        <v>0</v>
      </c>
      <c r="M55" s="60" t="s">
        <v>170</v>
      </c>
      <c r="N55" s="65"/>
      <c r="O55" s="75" t="s">
        <v>171</v>
      </c>
    </row>
    <row r="56" spans="2:15" x14ac:dyDescent="0.25">
      <c r="B56" s="209"/>
      <c r="C56" s="210" t="s">
        <v>172</v>
      </c>
      <c r="D56" s="219" t="s">
        <v>173</v>
      </c>
      <c r="E56" s="60" t="s">
        <v>174</v>
      </c>
      <c r="F56" s="73" t="s">
        <v>25</v>
      </c>
      <c r="G56" s="74">
        <v>0</v>
      </c>
      <c r="H56" s="74">
        <v>0</v>
      </c>
      <c r="I56" s="74"/>
      <c r="J56" s="74">
        <v>0</v>
      </c>
      <c r="K56" s="74"/>
      <c r="L56" s="74">
        <v>0</v>
      </c>
      <c r="M56" s="60" t="s">
        <v>175</v>
      </c>
      <c r="N56" s="65"/>
      <c r="O56" s="75" t="s">
        <v>171</v>
      </c>
    </row>
    <row r="57" spans="2:15" ht="17.45" customHeight="1" x14ac:dyDescent="0.25">
      <c r="B57" s="209"/>
      <c r="C57" s="210"/>
      <c r="D57" s="219"/>
      <c r="E57" s="60" t="s">
        <v>176</v>
      </c>
      <c r="F57" s="73" t="s">
        <v>25</v>
      </c>
      <c r="G57" s="74" t="s">
        <v>177</v>
      </c>
      <c r="H57" s="74">
        <v>0</v>
      </c>
      <c r="I57" s="74"/>
      <c r="J57" s="74">
        <v>0</v>
      </c>
      <c r="K57" s="74"/>
      <c r="L57" s="74">
        <v>0</v>
      </c>
      <c r="M57" s="67" t="s">
        <v>178</v>
      </c>
      <c r="N57" s="64" t="s">
        <v>179</v>
      </c>
      <c r="O57" s="75" t="s">
        <v>171</v>
      </c>
    </row>
    <row r="58" spans="2:15" ht="33" customHeight="1" x14ac:dyDescent="0.25">
      <c r="B58" s="209"/>
      <c r="C58" s="210"/>
      <c r="D58" s="227" t="s">
        <v>180</v>
      </c>
      <c r="E58" s="60" t="s">
        <v>181</v>
      </c>
      <c r="F58" s="73" t="s">
        <v>25</v>
      </c>
      <c r="G58" s="74" t="s">
        <v>182</v>
      </c>
      <c r="H58" s="74">
        <v>0</v>
      </c>
      <c r="I58" s="74" t="s">
        <v>183</v>
      </c>
      <c r="J58" s="74">
        <v>0</v>
      </c>
      <c r="K58" s="74"/>
      <c r="L58" s="74">
        <v>0</v>
      </c>
      <c r="M58" s="60" t="s">
        <v>184</v>
      </c>
      <c r="N58" s="64" t="s">
        <v>185</v>
      </c>
      <c r="O58" s="76" t="s">
        <v>19</v>
      </c>
    </row>
    <row r="59" spans="2:15" ht="33" customHeight="1" x14ac:dyDescent="0.25">
      <c r="B59" s="209"/>
      <c r="C59" s="210"/>
      <c r="D59" s="227"/>
      <c r="E59" s="60" t="s">
        <v>186</v>
      </c>
      <c r="F59" s="73" t="s">
        <v>25</v>
      </c>
      <c r="G59" s="74">
        <v>0</v>
      </c>
      <c r="H59" s="74">
        <v>0</v>
      </c>
      <c r="I59" s="74"/>
      <c r="J59" s="74">
        <v>0</v>
      </c>
      <c r="K59" s="74"/>
      <c r="L59" s="74">
        <v>0</v>
      </c>
      <c r="M59" s="60" t="s">
        <v>187</v>
      </c>
      <c r="N59" s="64"/>
      <c r="O59" s="76" t="s">
        <v>19</v>
      </c>
    </row>
    <row r="60" spans="2:15" ht="26.45" customHeight="1" x14ac:dyDescent="0.25">
      <c r="B60" s="209"/>
      <c r="C60" s="210" t="s">
        <v>188</v>
      </c>
      <c r="D60" s="219" t="s">
        <v>189</v>
      </c>
      <c r="E60" s="61" t="s">
        <v>190</v>
      </c>
      <c r="F60" s="62" t="s">
        <v>25</v>
      </c>
      <c r="G60" s="77">
        <v>44958</v>
      </c>
      <c r="H60" s="74">
        <v>0</v>
      </c>
      <c r="I60" s="77" t="s">
        <v>191</v>
      </c>
      <c r="J60" s="74">
        <v>0</v>
      </c>
      <c r="K60" s="74"/>
      <c r="L60" s="87">
        <v>0</v>
      </c>
      <c r="M60" s="61" t="s">
        <v>212</v>
      </c>
      <c r="N60" s="64" t="s">
        <v>192</v>
      </c>
      <c r="O60" s="181" t="s">
        <v>193</v>
      </c>
    </row>
    <row r="61" spans="2:15" ht="24" customHeight="1" x14ac:dyDescent="0.25">
      <c r="B61" s="209"/>
      <c r="C61" s="210"/>
      <c r="D61" s="219"/>
      <c r="E61" s="78" t="s">
        <v>194</v>
      </c>
      <c r="F61" s="79" t="s">
        <v>25</v>
      </c>
      <c r="G61" s="74" t="s">
        <v>195</v>
      </c>
      <c r="H61" s="74">
        <v>0</v>
      </c>
      <c r="I61" s="74" t="s">
        <v>191</v>
      </c>
      <c r="J61" s="74">
        <v>0</v>
      </c>
      <c r="K61" s="74"/>
      <c r="L61" s="74">
        <v>0</v>
      </c>
      <c r="M61" s="61" t="s">
        <v>196</v>
      </c>
      <c r="N61" s="64" t="s">
        <v>29</v>
      </c>
      <c r="O61" s="183"/>
    </row>
    <row r="62" spans="2:15" ht="22.9" customHeight="1" x14ac:dyDescent="0.25">
      <c r="B62" s="209"/>
      <c r="C62" s="210"/>
      <c r="D62" s="220" t="s">
        <v>197</v>
      </c>
      <c r="E62" s="221" t="s">
        <v>198</v>
      </c>
      <c r="F62" s="105">
        <v>0.05</v>
      </c>
      <c r="G62" s="224" t="s">
        <v>217</v>
      </c>
      <c r="H62" s="107">
        <v>0.48</v>
      </c>
      <c r="I62" s="107" t="s">
        <v>199</v>
      </c>
      <c r="J62" s="107">
        <v>0.67</v>
      </c>
      <c r="K62" s="70"/>
      <c r="L62" s="107">
        <v>0.8</v>
      </c>
      <c r="M62" s="61" t="s">
        <v>213</v>
      </c>
      <c r="N62" s="218" t="s">
        <v>29</v>
      </c>
      <c r="O62" s="181" t="s">
        <v>200</v>
      </c>
    </row>
    <row r="63" spans="2:15" ht="22.9" customHeight="1" x14ac:dyDescent="0.25">
      <c r="B63" s="209"/>
      <c r="C63" s="210"/>
      <c r="D63" s="220"/>
      <c r="E63" s="221"/>
      <c r="F63" s="222"/>
      <c r="G63" s="225"/>
      <c r="H63" s="108"/>
      <c r="I63" s="108"/>
      <c r="J63" s="108"/>
      <c r="K63" s="80"/>
      <c r="L63" s="108"/>
      <c r="M63" s="61" t="s">
        <v>214</v>
      </c>
      <c r="N63" s="218"/>
      <c r="O63" s="182"/>
    </row>
    <row r="64" spans="2:15" ht="22.9" customHeight="1" x14ac:dyDescent="0.25">
      <c r="B64" s="209"/>
      <c r="C64" s="210"/>
      <c r="D64" s="220"/>
      <c r="E64" s="221"/>
      <c r="F64" s="222"/>
      <c r="G64" s="225"/>
      <c r="H64" s="108"/>
      <c r="I64" s="108"/>
      <c r="J64" s="108"/>
      <c r="K64" s="80"/>
      <c r="L64" s="108"/>
      <c r="M64" s="97" t="s">
        <v>215</v>
      </c>
      <c r="N64" s="218"/>
      <c r="O64" s="182"/>
    </row>
    <row r="65" spans="2:15" ht="22.9" customHeight="1" x14ac:dyDescent="0.25">
      <c r="B65" s="209"/>
      <c r="C65" s="210"/>
      <c r="D65" s="220"/>
      <c r="E65" s="221"/>
      <c r="F65" s="223"/>
      <c r="G65" s="225"/>
      <c r="H65" s="109"/>
      <c r="I65" s="109"/>
      <c r="J65" s="109"/>
      <c r="K65" s="71"/>
      <c r="L65" s="109"/>
      <c r="M65" s="61" t="s">
        <v>216</v>
      </c>
      <c r="N65" s="218"/>
      <c r="O65" s="183"/>
    </row>
    <row r="66" spans="2:15" x14ac:dyDescent="0.25">
      <c r="D66" s="81"/>
      <c r="E66" s="81"/>
      <c r="F66" s="82">
        <f>SUM(F8:F65)</f>
        <v>1.0000000000000002</v>
      </c>
    </row>
    <row r="68" spans="2:15" x14ac:dyDescent="0.25">
      <c r="M68" s="96"/>
    </row>
  </sheetData>
  <mergeCells count="168">
    <mergeCell ref="J49:J50"/>
    <mergeCell ref="N62:N65"/>
    <mergeCell ref="O62:O65"/>
    <mergeCell ref="C60:C65"/>
    <mergeCell ref="D60:D61"/>
    <mergeCell ref="O60:O61"/>
    <mergeCell ref="D62:D65"/>
    <mergeCell ref="E62:E65"/>
    <mergeCell ref="F62:F65"/>
    <mergeCell ref="G62:G65"/>
    <mergeCell ref="H62:H65"/>
    <mergeCell ref="I62:I65"/>
    <mergeCell ref="J51:J52"/>
    <mergeCell ref="O51:O52"/>
    <mergeCell ref="E53:E54"/>
    <mergeCell ref="F53:F54"/>
    <mergeCell ref="O53:O54"/>
    <mergeCell ref="C56:C59"/>
    <mergeCell ref="D56:D57"/>
    <mergeCell ref="D58:D59"/>
    <mergeCell ref="D51:D54"/>
    <mergeCell ref="E51:E52"/>
    <mergeCell ref="F51:F52"/>
    <mergeCell ref="G51:G52"/>
    <mergeCell ref="H51:H52"/>
    <mergeCell ref="I51:I52"/>
    <mergeCell ref="B47:B65"/>
    <mergeCell ref="C47:C55"/>
    <mergeCell ref="D47:D48"/>
    <mergeCell ref="O47:O48"/>
    <mergeCell ref="D49:D50"/>
    <mergeCell ref="C44:C46"/>
    <mergeCell ref="D44:D46"/>
    <mergeCell ref="E44:E46"/>
    <mergeCell ref="F44:F46"/>
    <mergeCell ref="G44:G46"/>
    <mergeCell ref="H44:H46"/>
    <mergeCell ref="B20:B46"/>
    <mergeCell ref="C20:C23"/>
    <mergeCell ref="E49:E50"/>
    <mergeCell ref="F49:F50"/>
    <mergeCell ref="G49:G50"/>
    <mergeCell ref="H49:H50"/>
    <mergeCell ref="I49:I50"/>
    <mergeCell ref="O49:O50"/>
    <mergeCell ref="I44:I46"/>
    <mergeCell ref="J44:J46"/>
    <mergeCell ref="L29:L30"/>
    <mergeCell ref="N44:N46"/>
    <mergeCell ref="O44:O46"/>
    <mergeCell ref="C41:C43"/>
    <mergeCell ref="D41:D43"/>
    <mergeCell ref="O41:O43"/>
    <mergeCell ref="N42:N43"/>
    <mergeCell ref="L44:L46"/>
    <mergeCell ref="O37:O40"/>
    <mergeCell ref="E39:E40"/>
    <mergeCell ref="F39:F40"/>
    <mergeCell ref="G39:G40"/>
    <mergeCell ref="H39:H40"/>
    <mergeCell ref="J39:J40"/>
    <mergeCell ref="N27:N28"/>
    <mergeCell ref="O27:O28"/>
    <mergeCell ref="L24:L26"/>
    <mergeCell ref="L27:L28"/>
    <mergeCell ref="J29:J30"/>
    <mergeCell ref="N29:N40"/>
    <mergeCell ref="O29:O33"/>
    <mergeCell ref="E31:E32"/>
    <mergeCell ref="F31:F32"/>
    <mergeCell ref="G31:G32"/>
    <mergeCell ref="H31:H32"/>
    <mergeCell ref="I31:I32"/>
    <mergeCell ref="J31:J32"/>
    <mergeCell ref="J34:J36"/>
    <mergeCell ref="L31:L32"/>
    <mergeCell ref="E34:E36"/>
    <mergeCell ref="F34:F36"/>
    <mergeCell ref="G34:G36"/>
    <mergeCell ref="H34:H36"/>
    <mergeCell ref="O34:O36"/>
    <mergeCell ref="N20:N21"/>
    <mergeCell ref="O20:O23"/>
    <mergeCell ref="D22:D23"/>
    <mergeCell ref="J13:J17"/>
    <mergeCell ref="N13:N19"/>
    <mergeCell ref="O13:O17"/>
    <mergeCell ref="D14:D19"/>
    <mergeCell ref="D20:D21"/>
    <mergeCell ref="E20:E23"/>
    <mergeCell ref="F20:F23"/>
    <mergeCell ref="G20:G23"/>
    <mergeCell ref="L13:L17"/>
    <mergeCell ref="L20:L23"/>
    <mergeCell ref="L34:L36"/>
    <mergeCell ref="I34:I36"/>
    <mergeCell ref="D34:D37"/>
    <mergeCell ref="I24:I26"/>
    <mergeCell ref="N24:N26"/>
    <mergeCell ref="O24:O26"/>
    <mergeCell ref="E27:E28"/>
    <mergeCell ref="F27:F28"/>
    <mergeCell ref="G27:G28"/>
    <mergeCell ref="H27:H28"/>
    <mergeCell ref="O8:O9"/>
    <mergeCell ref="C10:C11"/>
    <mergeCell ref="D10:D11"/>
    <mergeCell ref="E10:E11"/>
    <mergeCell ref="F10:F11"/>
    <mergeCell ref="G10:G11"/>
    <mergeCell ref="H10:H11"/>
    <mergeCell ref="I10:I11"/>
    <mergeCell ref="J10:J11"/>
    <mergeCell ref="C8:C9"/>
    <mergeCell ref="D8:D9"/>
    <mergeCell ref="H8:H9"/>
    <mergeCell ref="I8:I9"/>
    <mergeCell ref="J8:J9"/>
    <mergeCell ref="M10:M11"/>
    <mergeCell ref="N10:N11"/>
    <mergeCell ref="O10:O11"/>
    <mergeCell ref="L10:L11"/>
    <mergeCell ref="N2:N4"/>
    <mergeCell ref="C4:M4"/>
    <mergeCell ref="B6:B7"/>
    <mergeCell ref="E6:E7"/>
    <mergeCell ref="F6:F7"/>
    <mergeCell ref="G6:G7"/>
    <mergeCell ref="I6:I7"/>
    <mergeCell ref="N8:N9"/>
    <mergeCell ref="B12:B19"/>
    <mergeCell ref="C12:C19"/>
    <mergeCell ref="E13:E17"/>
    <mergeCell ref="F13:F17"/>
    <mergeCell ref="G13:G17"/>
    <mergeCell ref="H13:H17"/>
    <mergeCell ref="I13:I17"/>
    <mergeCell ref="B8:B11"/>
    <mergeCell ref="E18:E19"/>
    <mergeCell ref="F18:F19"/>
    <mergeCell ref="G18:G19"/>
    <mergeCell ref="H18:H19"/>
    <mergeCell ref="J18:J19"/>
    <mergeCell ref="L18:L19"/>
    <mergeCell ref="L49:L50"/>
    <mergeCell ref="J24:J26"/>
    <mergeCell ref="L39:L40"/>
    <mergeCell ref="L51:L52"/>
    <mergeCell ref="L62:L65"/>
    <mergeCell ref="B2:B4"/>
    <mergeCell ref="C2:M3"/>
    <mergeCell ref="H20:H23"/>
    <mergeCell ref="I20:I23"/>
    <mergeCell ref="J20:J23"/>
    <mergeCell ref="C24:C40"/>
    <mergeCell ref="D24:D28"/>
    <mergeCell ref="E24:E26"/>
    <mergeCell ref="F24:F26"/>
    <mergeCell ref="G24:G26"/>
    <mergeCell ref="H24:H26"/>
    <mergeCell ref="D29:D33"/>
    <mergeCell ref="E29:E30"/>
    <mergeCell ref="F29:F30"/>
    <mergeCell ref="G29:G30"/>
    <mergeCell ref="H29:H30"/>
    <mergeCell ref="D38:D40"/>
    <mergeCell ref="J62:J65"/>
    <mergeCell ref="J27:J28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REalisasi BSC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Andreas</cp:lastModifiedBy>
  <dcterms:created xsi:type="dcterms:W3CDTF">2023-03-27T00:37:48Z</dcterms:created>
  <dcterms:modified xsi:type="dcterms:W3CDTF">2023-04-13T05:38:32Z</dcterms:modified>
</cp:coreProperties>
</file>