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6. JUNI 2023\"/>
    </mc:Choice>
  </mc:AlternateContent>
  <xr:revisionPtr revIDLastSave="0" documentId="13_ncr:1_{EF8F5518-F697-4E25-B3AD-FB854DAB83B6}" xr6:coauthVersionLast="47" xr6:coauthVersionMax="47" xr10:uidLastSave="{00000000-0000-0000-0000-000000000000}"/>
  <bookViews>
    <workbookView xWindow="-108" yWindow="-108" windowWidth="23256" windowHeight="12456" xr2:uid="{0F43C1A5-BFA8-4D5C-83CB-78BF163F4DDE}"/>
  </bookViews>
  <sheets>
    <sheet name="HCGA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Excel_BuiltIn_Database">#REF!</definedName>
    <definedName name="Excel_BuiltIn_Database_1">"$#REF!.$A$1:$H$41"</definedName>
    <definedName name="Excel_BuiltIn_Database_1_1">#REF!</definedName>
    <definedName name="Excel_BuiltIn_Database_11">#REF!</definedName>
    <definedName name="Excel_BuiltIn_Database_11_1">#REF!</definedName>
    <definedName name="Excel_BuiltIn_Database_11_1_1">#REF!</definedName>
    <definedName name="Excel_BuiltIn_Database_11_3">#REF!</definedName>
    <definedName name="Excel_BuiltIn_Database_11_3_1_1">#REF!</definedName>
    <definedName name="Excel_BuiltIn_Database_11_3_1_1_1">#REF!</definedName>
    <definedName name="Excel_BuiltIn_Database_14">"$#REF!.$A$1:$H$41"</definedName>
    <definedName name="Excel_BuiltIn_Database_15">"$#REF!.$A$1:$H$41"</definedName>
    <definedName name="Excel_BuiltIn_Database_2">#REF!</definedName>
    <definedName name="Excel_BuiltIn_Database_2_1">#REF!</definedName>
    <definedName name="Excel_BuiltIn_Database_2_2_1">#REF!</definedName>
    <definedName name="Excel_BuiltIn_Database_2_2_1_1">#REF!</definedName>
    <definedName name="Excel_BuiltIn_Print_Area_1">"'file:///C:/Documents%20and%20Settings/umi/My%20Documents/share110/Surat%20Pengantar%20Expedisi/2011/REKAP%20TITIPAN%20HOLDING%20BULAN%20AGUSTUS%202011.xls'#$TYPE.$A$1:$EY$155"</definedName>
    <definedName name="Excel_BuiltIn_Print_Area_1_1">#REF!</definedName>
    <definedName name="Excel_BuiltIn_Print_Area_1_1_1">#REF!</definedName>
    <definedName name="Excel_BuiltIn_Print_Area_1_1_1_1">"'file:///C:/Documents%20and%20Settings/umi/My%20Documents/share110/Surat%20Pengantar%20Expedisi/2011/REKAP%20TITIPAN%20HOLDING%20BULAN%20AGUSTUS%202011.xls'#$TYPE.$A$1:$EY$155"</definedName>
    <definedName name="Excel_BuiltIn_Print_Area_1_1_1_1_1">#REF!</definedName>
    <definedName name="Excel_BuiltIn_Print_Area_1_1_1_1_1_12">#REF!</definedName>
    <definedName name="Excel_BuiltIn_Print_Area_1_1_1_12">#REF!</definedName>
    <definedName name="Excel_BuiltIn_Print_Area_1_1_12">#REF!</definedName>
    <definedName name="Excel_BuiltIn_Print_Area_1_14">"'file:///C:/Documents%20and%20Settings/umi/My%20Documents/share110/Surat%20Pengantar%20Expedisi/2011/REKAP%20TITIPAN%20HOLDING%20BULAN%20AGUSTUS%202011.xls'#$TYPE.$A$1:$EY$155"</definedName>
    <definedName name="Excel_BuiltIn_Print_Area_1_15">"'file:///C:/Documents%20and%20Settings/umi/My%20Documents/share110/Surat%20Pengantar%20Expedisi/2011/REKAP%20TITIPAN%20HOLDING%20BULAN%20AGUSTUS%202011.xls'#$TYPE.$A$1:$EY$155"</definedName>
    <definedName name="Excel_BuiltIn_Print_Area_13">[1]BDG.!#REF!</definedName>
    <definedName name="Excel_BuiltIn_Print_Area_15">#REF!</definedName>
    <definedName name="Excel_BuiltIn_Print_Area_15_12">#REF!</definedName>
    <definedName name="Excel_BuiltIn_Print_Area_26_1">#REF!</definedName>
    <definedName name="Excel_BuiltIn_Print_Area_27">#REF!</definedName>
    <definedName name="Excel_BuiltIn_Print_Area_27_1">#REF!</definedName>
    <definedName name="Excel_BuiltIn_Print_Area_3">"$#REF!.$A$1:$M$253"</definedName>
    <definedName name="Excel_BuiltIn_Print_Area_3_1">#REF!</definedName>
    <definedName name="Excel_BuiltIn_Print_Area_3_1_1">"$#REF!.$A$1:$M$253"</definedName>
    <definedName name="Excel_BuiltIn_Print_Area_3_1_1_1">#REF!</definedName>
    <definedName name="Excel_BuiltIn_Print_Area_3_1_1_1_1">"$#REF!.$A$1:$M$243"</definedName>
    <definedName name="Excel_BuiltIn_Print_Area_3_1_1_1_1_1">#REF!</definedName>
    <definedName name="Excel_BuiltIn_Print_Area_3_1_1_1_1_1_1">"$#REF!.$A$1:$M$258"</definedName>
    <definedName name="Excel_BuiltIn_Print_Area_3_1_1_1_1_1_1_1">#REF!</definedName>
    <definedName name="Excel_BuiltIn_Print_Area_3_1_1_1_1_1_1_1_1">"'file:///C:/Documents%20and%20Settings/umi/My%20Documents/share110/Surat%20Pengantar%20Expedisi/2011/REKAP%20TITIPAN%20HOLDING%20BULAN%20AGUSTUS%202011.xls'#$TYPE.$A$1:$CB$80"</definedName>
    <definedName name="Excel_BuiltIn_Print_Area_3_1_1_1_1_1_1_1_1_1">"$#REF!.$#REF!$#REF!:$#REF!$#REF!"</definedName>
    <definedName name="Excel_BuiltIn_Print_Area_3_1_1_1_1_1_1_1_1_1_1">#REF!</definedName>
    <definedName name="Excel_BuiltIn_Print_Area_3_1_1_1_1_1_1_1_1_1_1_1">#REF!</definedName>
    <definedName name="Excel_BuiltIn_Print_Area_3_1_1_1_1_1_1_1_1_1_1_1_1">#REF!</definedName>
    <definedName name="Excel_BuiltIn_Print_Area_3_1_1_1_1_1_1_1_1_1_1_1_1_12">#REF!</definedName>
    <definedName name="Excel_BuiltIn_Print_Area_3_1_1_1_1_1_1_1_1_1_1_1_12">#REF!</definedName>
    <definedName name="Excel_BuiltIn_Print_Area_3_1_1_1_1_1_1_1_1_1_12">#REF!</definedName>
    <definedName name="Excel_BuiltIn_Print_Area_3_1_1_1_1_1_1_1_12">#REF!</definedName>
    <definedName name="Excel_BuiltIn_Print_Area_3_1_1_1_1_14">"$#REF!.$#REF!$#REF!:$#REF!$#REF!"</definedName>
    <definedName name="Excel_BuiltIn_Print_Area_3_1_1_1_1_15">"$#REF!.$#REF!$#REF!:$#REF!$#REF!"</definedName>
    <definedName name="Excel_BuiltIn_Print_Area_3_1_1_1_12">#REF!</definedName>
    <definedName name="Excel_BuiltIn_Print_Area_3_1_1_1_14">"'file:///C:/Documents%20and%20Settings/umi/My%20Documents/share110/Surat%20Pengantar%20Expedisi/2011/REKAP%20TITIPAN%20HOLDING%20BULAN%20AGUSTUS%202011.xls'#$TYPE.$A$1:$CB$80"</definedName>
    <definedName name="Excel_BuiltIn_Print_Area_3_1_1_1_15">"'file:///C:/Documents%20and%20Settings/umi/My%20Documents/share110/Surat%20Pengantar%20Expedisi/2011/REKAP%20TITIPAN%20HOLDING%20BULAN%20AGUSTUS%202011.xls'#$TYPE.$A$1:$CB$80"</definedName>
    <definedName name="Excel_BuiltIn_Print_Area_3_1_1_14">"$#REF!.$A$1:$M$258"</definedName>
    <definedName name="Excel_BuiltIn_Print_Area_3_1_1_15">"$#REF!.$A$1:$M$258"</definedName>
    <definedName name="Excel_BuiltIn_Print_Area_3_1_14">"$#REF!.$A$1:$M$243"</definedName>
    <definedName name="Excel_BuiltIn_Print_Area_3_1_15">"$#REF!.$A$1:$M$243"</definedName>
    <definedName name="Excel_BuiltIn_Print_Area_3_1_2">#REF!</definedName>
    <definedName name="Excel_BuiltIn_Print_Area_3_1_2_1">"$#REF!.$A$1:$M$80"</definedName>
    <definedName name="Excel_BuiltIn_Print_Area_3_1_2_14">"$#REF!.$A$1:$M$80"</definedName>
    <definedName name="Excel_BuiltIn_Print_Area_3_1_2_15">"$#REF!.$A$1:$M$80"</definedName>
    <definedName name="Excel_BuiltIn_Print_Area_3_1_4">#REF!</definedName>
    <definedName name="Excel_BuiltIn_Print_Area_3_1_4_1">"$#REF!.$A$1:$M$113"</definedName>
    <definedName name="Excel_BuiltIn_Print_Area_3_1_4_14">"$#REF!.$A$1:$M$113"</definedName>
    <definedName name="Excel_BuiltIn_Print_Area_3_1_4_15">"$#REF!.$A$1:$M$113"</definedName>
    <definedName name="Excel_BuiltIn_Print_Area_3_1_5">'[2]TITIPAN SEMARANG'!$A$1:$M$32</definedName>
    <definedName name="Excel_BuiltIn_Print_Area_3_1_6">"$#REF!.$A$1:$M$37"</definedName>
    <definedName name="Excel_BuiltIn_Print_Area_3_14">"$#REF!.$A$1:$M$253"</definedName>
    <definedName name="Excel_BuiltIn_Print_Area_3_15">"$#REF!.$A$1:$M$253"</definedName>
    <definedName name="Excel_BuiltIn_Print_Area_3_2">#REF!</definedName>
    <definedName name="Excel_BuiltIn_Print_Area_3_2_1">"$#REF!.$A$1:$M$89"</definedName>
    <definedName name="Excel_BuiltIn_Print_Area_3_2_14">"$#REF!.$A$1:$M$89"</definedName>
    <definedName name="Excel_BuiltIn_Print_Area_3_2_15">"$#REF!.$A$1:$M$89"</definedName>
    <definedName name="Excel_BuiltIn_Print_Area_3_4">#REF!</definedName>
    <definedName name="Excel_BuiltIn_Print_Area_3_4_1">"$#REF!.$A$1:$M$125"</definedName>
    <definedName name="Excel_BuiltIn_Print_Area_3_4_14">"$#REF!.$A$1:$M$125"</definedName>
    <definedName name="Excel_BuiltIn_Print_Area_3_4_15">"$#REF!.$A$1:$M$125"</definedName>
    <definedName name="Excel_BuiltIn_Print_Area_3_5">'[2]TITIPAN SEMARANG'!$A$1:$M$32</definedName>
    <definedName name="Excel_BuiltIn_Print_Area_3_6">"$#REF!.$A$1:$M$37"</definedName>
    <definedName name="Excel_BuiltIn_Print_Titles_1">#REF!</definedName>
    <definedName name="Excel_BuiltIn_Print_Titles_1_1">#REF!</definedName>
    <definedName name="Excel_BuiltIn_Print_Titles_1_1_1">"$#REF!.$#REF!$#REF!:$#REF!$#REF!"</definedName>
    <definedName name="Excel_BuiltIn_Print_Titles_1_1_1_1">'[3]REKAP '!#REF!</definedName>
    <definedName name="Excel_BuiltIn_Print_Titles_1_1_1_1_1">"'file:///C:/Documents%20and%20Settings/umi/My%20Documents/share110/Surat%20Pengantar%20Expedisi/2011/REKAP%20TITIPAN%20HOLDING%202011.xls'#$'REKAP (2)'.$D$4:$E$5"</definedName>
    <definedName name="Excel_BuiltIn_Print_Titles_1_1_1_1_1_1">#REF!</definedName>
    <definedName name="Excel_BuiltIn_Print_Titles_1_1_1_1_12">'[3]REKAP '!#REF!</definedName>
    <definedName name="Excel_BuiltIn_Print_Titles_1_1_12">#REF!</definedName>
    <definedName name="Excel_BuiltIn_Print_Titles_1_1_14">"'file:///C:/Documents%20and%20Settings/umi/My%20Documents/share110/Surat%20Pengantar%20Expedisi/2011/REKAP%20TITIPAN%20HOLDING%202011.xls'#$'REKAP (2)'.$D$4:$E$5"</definedName>
    <definedName name="Excel_BuiltIn_Print_Titles_1_1_15">"'file:///C:/Documents%20and%20Settings/umi/My%20Documents/share110/Surat%20Pengantar%20Expedisi/2011/REKAP%20TITIPAN%20HOLDING%202011.xls'#$'REKAP (2)'.$D$4:$E$5"</definedName>
    <definedName name="Excel_BuiltIn_Print_Titles_1_12">#REF!</definedName>
    <definedName name="Excel_BuiltIn_Print_Titles_1_14">"$#REF!.$#REF!$#REF!:$#REF!$#REF!"</definedName>
    <definedName name="Excel_BuiltIn_Print_Titles_1_15">"$#REF!.$#REF!$#REF!:$#REF!$#REF!"</definedName>
    <definedName name="Excel_BuiltIn_Print_Titles_15">#REF!</definedName>
    <definedName name="Excel_BuiltIn_Print_Titles_15_12">#REF!</definedName>
    <definedName name="Excel_BuiltIn_Print_Titles_26">#REF!</definedName>
    <definedName name="Excel_BuiltIn_Print_Titles_3">#REF!</definedName>
    <definedName name="Excel_BuiltIn_Print_Titles_3_1">"$#REF!.$A$3:$IJ$5"</definedName>
    <definedName name="Excel_BuiltIn_Print_Titles_3_1_1">#REF!</definedName>
    <definedName name="Excel_BuiltIn_Print_Titles_3_1_1_1">"$#REF!.$A$1:$IH$3"</definedName>
    <definedName name="Excel_BuiltIn_Print_Titles_3_1_1_1_1">"$#REF!.$A$1:$IH$3"</definedName>
    <definedName name="Excel_BuiltIn_Print_Titles_3_1_14">"$#REF!.$A$1:$IH$3"</definedName>
    <definedName name="Excel_BuiltIn_Print_Titles_3_1_15">"$#REF!.$A$1:$IH$3"</definedName>
    <definedName name="Excel_BuiltIn_Print_Titles_3_12">#REF!</definedName>
    <definedName name="Excel_BuiltIn_Print_Titles_3_14">"$#REF!.$A$3:$IJ$5"</definedName>
    <definedName name="Excel_BuiltIn_Print_Titles_3_15">"$#REF!.$A$3:$IJ$5"</definedName>
    <definedName name="Excel_BuiltIn_Print_Titles_3_2">#REF!</definedName>
    <definedName name="Excel_BuiltIn_Print_Titles_3_2_1">"$#REF!.$A$3:$IJ$5"</definedName>
    <definedName name="Excel_BuiltIn_Print_Titles_3_2_14">"$#REF!.$A$3:$IJ$5"</definedName>
    <definedName name="Excel_BuiltIn_Print_Titles_3_2_15">"$#REF!.$A$3:$IJ$5"</definedName>
    <definedName name="Excel_BuiltIn_Print_Titles_3_4">[3]BALI!#REF!</definedName>
    <definedName name="Excel_BuiltIn_Print_Titles_3_4_1">"$#REF!.$A$3:$IJ$5"</definedName>
    <definedName name="Excel_BuiltIn_Print_Titles_3_4_12">[3]BALI!#REF!</definedName>
    <definedName name="Excel_BuiltIn_Print_Titles_3_4_14">"$#REF!.$A$3:$IJ$5"</definedName>
    <definedName name="Excel_BuiltIn_Print_Titles_3_4_15">"$#REF!.$A$3:$IJ$5"</definedName>
    <definedName name="Excel_BuiltIn_Print_Titles_3_5">'[2]TITIPAN SEMARANG'!$A$3:$IJ$5</definedName>
    <definedName name="Excel_BuiltIn_Print_Titles_3_6">"$#REF!.$A$3:$IJ$5"</definedName>
    <definedName name="Excel_BuiltIn_Print_Titles_6_1">(#REF!,#REF!)</definedName>
    <definedName name="Excel_BuiltIn_Print_Titles_7">#REF!</definedName>
    <definedName name="Print_Area_MI">'[4]L&amp;E'!$C$1:$AG$79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Nurwulan</author>
    <author>DIAH</author>
  </authors>
  <commentList>
    <comment ref="C6" authorId="0" shapeId="0" xr:uid="{7B74E62C-8148-44EB-90E8-0016D6518C04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ambil yg NPBT</t>
        </r>
      </text>
    </comment>
    <comment ref="F6" authorId="0" shapeId="0" xr:uid="{37BE2A08-7A91-4C9A-963C-923332DF952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Gimana ngitungnya ? Dpt 95 % dari apa ?
Data 2022
OP/ person 32.180.000
Target 2023 peningkatan 10%
Lihat dari Budget 2023 target Operating Profit berapa dibagi jumlah staf</t>
        </r>
      </text>
    </comment>
    <comment ref="K6" authorId="1" shapeId="0" xr:uid="{0A229ED1-BC47-4C94-8DD1-C3B0D41CC9E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Data Februari</t>
        </r>
      </text>
    </comment>
    <comment ref="H7" authorId="1" shapeId="0" xr:uid="{D6BDBE6E-8B3C-4159-BAD0-5E84A52B33A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J7" authorId="1" shapeId="0" xr:uid="{C238C40F-2107-4D2C-AB5B-6ACBC35C392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TSS tidak masuk budget</t>
        </r>
      </text>
    </comment>
    <comment ref="M7" authorId="1" shapeId="0" xr:uid="{C17D2EEA-2F1B-457D-ADD0-7D9F7F0399B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Penambahan TK PU dari koperasi untuk relokasi koperasi &amp; kantin
- Gensup 126%
- Ofsup 58,76%</t>
        </r>
      </text>
    </comment>
    <comment ref="S7" authorId="1" shapeId="0" xr:uid="{9CFEF7C6-4747-48C4-A5C6-2DFB7D06AC0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I9" authorId="1" shapeId="0" xr:uid="{76528427-1F6C-419E-BF65-6F74D53FEC0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J9" authorId="1" shapeId="0" xr:uid="{6053CED1-FC4C-449D-8317-97B7FCE3AE5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K9" authorId="1" shapeId="0" xr:uid="{8AB1DCF5-A2E9-485B-ACB9-D923129D019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Coaching Maret (TNA Agustus)</t>
        </r>
      </text>
    </comment>
    <comment ref="M9" authorId="1" shapeId="0" xr:uid="{4CCC87F0-0730-40B9-A116-808DB64DD34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Sosialisasi ISO &amp; AoC</t>
        </r>
      </text>
    </comment>
    <comment ref="T9" authorId="1" shapeId="0" xr:uid="{9FDF91A4-33CA-4974-BCD0-3D2A603C1B4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U9" authorId="1" shapeId="0" xr:uid="{F478CB81-90DD-4CB8-9E98-4DDABA7821B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D10" authorId="0" shapeId="0" xr:uid="{BA870456-FF37-41BC-9164-67DE79F1E80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di perspektif financial atau internal proses</t>
        </r>
      </text>
    </comment>
    <comment ref="M10" authorId="1" shapeId="0" xr:uid="{27F308A5-6249-4F1A-ADB5-D35884D552F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5 dokumen supplier belum kembali</t>
        </r>
      </text>
    </comment>
    <comment ref="F11" authorId="0" shapeId="0" xr:uid="{CBF0A97B-A54D-4A4A-90B6-52E7593C07F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ukurannya prosentase atau nilai ?</t>
        </r>
      </text>
    </comment>
    <comment ref="H11" authorId="1" shapeId="0" xr:uid="{2FDC4873-46B2-41F4-9D8E-B88A0031C75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K11" authorId="1" shapeId="0" xr:uid="{FDCFC60F-9BBB-45F9-9358-DB1F20DD7823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Upaya Pembaharuan Tata Tertib, APD</t>
        </r>
      </text>
    </comment>
    <comment ref="M11" authorId="1" shapeId="0" xr:uid="{190C2791-F0BC-427D-A8D0-DD1F2157692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Palaksanaan E-STKL</t>
        </r>
      </text>
    </comment>
    <comment ref="S11" authorId="1" shapeId="0" xr:uid="{42B1E20D-0ADB-45E9-A169-EDF163276F4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F14" authorId="1" shapeId="0" xr:uid="{845924DA-521A-4692-83B9-F99EEC965B2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G14" authorId="1" shapeId="0" xr:uid="{8AAA0455-D582-4F33-80FA-0B8DFA6391E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I14" authorId="1" shapeId="0" xr:uid="{F9162CAD-653E-476D-AC1A-23705F9FD5A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K14" authorId="1" shapeId="0" xr:uid="{AEB512CF-58B2-45BF-8252-DC46E2898225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Coaching 3 orang disengage di bulan Februari</t>
        </r>
      </text>
    </comment>
    <comment ref="T14" authorId="1" shapeId="0" xr:uid="{8B305406-BFC8-40CF-8785-F5A77C9EADF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H15" authorId="1" shapeId="0" xr:uid="{2E97933E-0D5F-4929-8448-9E596F05418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I15" authorId="1" shapeId="0" xr:uid="{6C2EFBFF-14CE-4A30-A484-0327436366B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S15" authorId="1" shapeId="0" xr:uid="{47B8D8CB-067F-41EB-B384-B60C448BE66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T15" authorId="1" shapeId="0" xr:uid="{77EEF4A4-5D91-4208-B9F1-87D7F1546BB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N16" authorId="1" shapeId="0" xr:uid="{7C0FB2B3-5930-4E34-BD5D-9D925DD589E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Melakukan tematik briefing</t>
        </r>
      </text>
    </comment>
    <comment ref="F18" authorId="0" shapeId="0" xr:uid="{1CAE9800-070D-4E2F-8AE3-43B54A964F6C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G18" authorId="0" shapeId="0" xr:uid="{D4127484-AB19-4415-BC6A-138CEE40ACC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H18" authorId="1" shapeId="0" xr:uid="{566EA1A6-A102-42FD-813C-D2724561158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2 CSR</t>
        </r>
      </text>
    </comment>
    <comment ref="I18" authorId="1" shapeId="0" xr:uid="{EB1C4506-60D5-4440-8030-AD2C4863FBA6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7 CSR</t>
        </r>
      </text>
    </comment>
    <comment ref="J18" authorId="1" shapeId="0" xr:uid="{44563A6C-4342-4711-8511-FFF24292A03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M18" authorId="1" shapeId="0" xr:uid="{57123C07-49DE-4D52-9F95-2AE3B5C8E01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1. HDBP Jaber Zilenial (ESG Lingkungan)
2. 1 Hari Tanpa Tembakau (pengurangan emisi)</t>
        </r>
      </text>
    </comment>
    <comment ref="P18" authorId="1" shapeId="0" xr:uid="{73D3A295-B7FD-4126-8E73-C798A3125F5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Rumah Kanker, pemanfaatan waste</t>
        </r>
      </text>
    </comment>
    <comment ref="S18" authorId="1" shapeId="0" xr:uid="{EA8CCB75-F4C0-4404-B5B4-C5679134528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2 CSR</t>
        </r>
      </text>
    </comment>
    <comment ref="T18" authorId="1" shapeId="0" xr:uid="{5D45E4A7-2FA8-4542-A9F3-7C1996FCCE6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7 CSR</t>
        </r>
      </text>
    </comment>
    <comment ref="U18" authorId="1" shapeId="0" xr:uid="{79DAB5FB-BD12-4D4F-92FD-018CE50D7F3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F19" authorId="0" shapeId="0" xr:uid="{7198BB42-6CD9-42DF-99D3-B236959AE10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G19" authorId="0" shapeId="0" xr:uid="{539C651E-6CAF-40C1-9F8D-871F484178F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H19" authorId="1" shapeId="0" xr:uid="{A0AA7AD1-E8D4-4710-B4CC-F4329B4C350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19" authorId="1" shapeId="0" xr:uid="{33358BC5-355B-4B56-92AD-955EB422B3D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19" authorId="1" shapeId="0" xr:uid="{207EF576-F53C-4F23-BB36-2D7550CE375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L19" authorId="1" shapeId="0" xr:uid="{B705B824-9339-4AC2-9922-2E92656B733D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BSC Triwulan 1</t>
        </r>
      </text>
    </comment>
    <comment ref="O19" authorId="1" shapeId="0" xr:uid="{73EE34A2-0676-4822-A9BD-845BE882F9B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9/28</t>
        </r>
      </text>
    </comment>
    <comment ref="P19" authorId="1" shapeId="0" xr:uid="{08794D30-33EC-4B2E-B63B-EC4DFAFAB9F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9/28</t>
        </r>
      </text>
    </comment>
    <comment ref="S19" authorId="1" shapeId="0" xr:uid="{9DB6E8D0-E140-4D59-B517-E85D24158D8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T19" authorId="1" shapeId="0" xr:uid="{B9F6C6B3-055D-405F-9986-4B83303157E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U19" authorId="1" shapeId="0" xr:uid="{D405D2EB-6FA9-4E19-99A6-E0EAFB49B5B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C21" authorId="0" shapeId="0" xr:uid="{12E42A08-33A6-47CA-8677-4BA0D3B55C4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F21" authorId="1" shapeId="0" xr:uid="{604FCF0E-3303-4811-A877-375283BE260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21" authorId="1" shapeId="0" xr:uid="{AC0A45A4-DAF7-4366-9E85-A62CE7AD487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H21" authorId="1" shapeId="0" xr:uid="{9E72618B-52E8-4790-B797-FE1B7802B04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21" authorId="1" shapeId="0" xr:uid="{CC639CC8-8AA2-40B7-8332-21AB857B0FF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21" authorId="1" shapeId="0" xr:uid="{2E641079-7173-45F4-AE2E-B78BF9CB8A5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Q21" authorId="1" shapeId="0" xr:uid="{FDBECB92-1813-4193-A67F-782D3EB747C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Assessment PPK untuk Operator</t>
        </r>
      </text>
    </comment>
    <comment ref="S21" authorId="1" shapeId="0" xr:uid="{4FD2063C-9E07-42DB-ABFE-629F2A355E4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T21" authorId="1" shapeId="0" xr:uid="{1EFD11A5-6F4B-4510-ADEF-239708FC123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U21" authorId="1" shapeId="0" xr:uid="{070DDFEE-DC8A-423D-AB84-1F001AA38A1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Q22" authorId="1" shapeId="0" xr:uid="{3C95BBB5-962C-4869-AA0F-BFCD78BAD6F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I23" authorId="1" shapeId="0" xr:uid="{80993EC5-C863-4758-8CE4-FE7E6B8579A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J23" authorId="1" shapeId="0" xr:uid="{0DAB6BEB-61F5-49A9-8433-377C961BADE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T23" authorId="1" shapeId="0" xr:uid="{126E90B2-5A0C-4CF0-A116-F6863A16AD8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U23" authorId="1" shapeId="0" xr:uid="{29FA1B3F-1BDB-45AA-A2DD-800BBC8901F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J24" authorId="1" shapeId="0" xr:uid="{A886EDA3-7D53-489F-918B-21A4FF30D9D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M24" authorId="1" shapeId="0" xr:uid="{85C90E2A-229F-4FF8-BEC8-995B872F0BB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Tinggal disosialisasikan</t>
        </r>
      </text>
    </comment>
    <comment ref="P24" authorId="1" shapeId="0" xr:uid="{1F57DA58-CC8E-46FA-A0DD-ED7E891F944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Membuat panduan pengembangan</t>
        </r>
      </text>
    </comment>
    <comment ref="U24" authorId="1" shapeId="0" xr:uid="{0581F60F-6FE4-499B-8217-17046C34B7D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H25" authorId="1" shapeId="0" xr:uid="{DF6E614F-A780-4087-990D-26C79DE9DE8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I25" authorId="1" shapeId="0" xr:uid="{9848F8E6-6807-458F-98AE-FE98802EB35F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J25" authorId="1" shapeId="0" xr:uid="{87234658-B08E-4CD6-A3CB-E0C1E38C9E3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S25" authorId="1" shapeId="0" xr:uid="{32CC7566-27F2-441C-ADB5-CD54A4DD704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T25" authorId="1" shapeId="0" xr:uid="{BC10DB6A-A9A9-4F75-ABD9-417D090576B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U25" authorId="1" shapeId="0" xr:uid="{82FE5556-A2B9-4DCD-8DEB-3C27BBC7EC4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P26" authorId="1" shapeId="0" xr:uid="{9FAA7FD1-94A2-4718-9BEF-98B36650151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SOP sudah
SK belum</t>
        </r>
      </text>
    </comment>
    <comment ref="F27" authorId="0" shapeId="0" xr:uid="{3BB3E4BB-3841-422E-BAAC-6D80F412EE4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G27" authorId="0" shapeId="0" xr:uid="{6162DDEE-A694-4D1D-9E98-E42116DCBBC5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P27" authorId="1" shapeId="0" xr:uid="{8DF79B98-BA79-49EC-B9D4-D42438A4B6C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Januari &amp; Februari
Maret Belum</t>
        </r>
      </text>
    </comment>
    <comment ref="L28" authorId="1" shapeId="0" xr:uid="{A7563A35-48C0-42A8-9F6E-134F279A2C7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Legalitas DH belum terpenuhi</t>
        </r>
      </text>
    </comment>
    <comment ref="M28" authorId="1" shapeId="0" xr:uid="{3DC7E83E-190A-496D-97CB-EBE142614E6D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Legalitas Izin Muat Kota Bekasi</t>
        </r>
      </text>
    </comment>
    <comment ref="F29" authorId="0" shapeId="0" xr:uid="{9C43C01E-C86B-4F10-B0C4-B57E4918DB92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G29" authorId="0" shapeId="0" xr:uid="{0A433E3D-0A98-47A8-95DA-C6C2541582DE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J29" authorId="1" shapeId="0" xr:uid="{8E9A9175-35BD-49DA-9B96-B48E6DAA5F5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U29" authorId="1" shapeId="0" xr:uid="{DD4AB484-A437-4D27-82AD-52C144DB5A2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M30" authorId="1" shapeId="0" xr:uid="{DD9561F4-F456-4F71-B052-AF28D41C098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1 Hari Tanpa Tembakau</t>
        </r>
      </text>
    </comment>
    <comment ref="P30" authorId="1" shapeId="0" xr:uid="{5125DE8E-CE32-4635-B3C8-DD7BD700D5D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penjajakan dengan Yayasan Gree One Go Green</t>
        </r>
      </text>
    </comment>
    <comment ref="F32" authorId="0" shapeId="0" xr:uid="{F5157A2C-64D3-4126-A9AF-B78862F1B2F6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G32" authorId="0" shapeId="0" xr:uid="{D39AF8E0-495D-4F5A-87B5-AE6F56DEEDD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H32" authorId="1" shapeId="0" xr:uid="{1950AE49-C524-40F0-A2A3-41F34C59849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I32" authorId="1" shapeId="0" xr:uid="{FBFCB557-542C-42C2-ADF1-CB7034803E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J32" authorId="1" shapeId="0" xr:uid="{ADCF9002-5C41-4CC9-8BCD-CE81D8ADDC4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L32" authorId="1" shapeId="0" xr:uid="{2ED219BC-E126-4EB7-A81B-89FFE3DCC056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pengecatan dinding baros menggunakan powder cat</t>
        </r>
      </text>
    </comment>
    <comment ref="M32" authorId="1" shapeId="0" xr:uid="{F5911386-40A9-4D8F-BED2-991FB8FE38F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Relokasi koperasi dengan material sebelumnya</t>
        </r>
      </text>
    </comment>
    <comment ref="S32" authorId="1" shapeId="0" xr:uid="{F78AC700-5FAB-4E05-BEBF-0AFBC49214E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T32" authorId="1" shapeId="0" xr:uid="{F9F753B6-3AA9-4679-BE12-D87D9B297E7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U32" authorId="1" shapeId="0" xr:uid="{31619150-CC6B-4F15-824C-2DF0825234A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H33" authorId="1" shapeId="0" xr:uid="{80CDAC02-6FBB-41C6-AAEA-CB531EF0DFB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I33" authorId="1" shapeId="0" xr:uid="{696E50F0-93A7-4B6D-BECD-639379A6A79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J33" authorId="1" shapeId="0" xr:uid="{83E44916-FC38-425C-9303-543FEBD6BF9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S33" authorId="1" shapeId="0" xr:uid="{ABFE76FA-BA68-4EBD-9FFF-A908F8A5914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T33" authorId="1" shapeId="0" xr:uid="{6D61E805-2EC1-455B-97A1-7DE9CE36C70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U33" authorId="1" shapeId="0" xr:uid="{2040D02D-922C-49EE-84E8-BF607779528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Q34" authorId="0" shapeId="0" xr:uid="{817835E7-8617-45E4-B84C-132C88BD890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Inisiatifnya apa agar baku mutu air diatas standar sesuai target ??
</t>
        </r>
      </text>
    </comment>
    <comment ref="H35" authorId="1" shapeId="0" xr:uid="{8379DA3F-1973-47AF-B3CC-91ACBF96B20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I35" authorId="1" shapeId="0" xr:uid="{00DF52F3-C3C8-4E8D-BF23-7FDCEF675C8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J35" authorId="1" shapeId="0" xr:uid="{C025F9E8-0BDC-4304-90B6-DBC675DE2C2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S35" authorId="1" shapeId="0" xr:uid="{D37C781A-1D60-4461-8AEC-AB1960B860E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T35" authorId="1" shapeId="0" xr:uid="{26EA538F-93F8-4232-896F-A1F90338CC1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U35" authorId="1" shapeId="0" xr:uid="{08598E0B-D2A8-4329-A49E-576A96AC6CA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F37" authorId="0" shapeId="0" xr:uid="{73003F6B-92E3-452F-BB5F-97CBD2DF129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G37" authorId="0" shapeId="0" xr:uid="{BD5D0608-4549-464A-AFC2-EC03CA3E99F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H41" authorId="1" shapeId="0" xr:uid="{DF503D08-D399-4A6B-A17E-E573F9B4865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
(4 orang)</t>
        </r>
      </text>
    </comment>
    <comment ref="I41" authorId="1" shapeId="0" xr:uid="{50384B62-8C40-41E5-B1D5-314289AF3A6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
2 orang</t>
        </r>
      </text>
    </comment>
    <comment ref="J41" authorId="1" shapeId="0" xr:uid="{6333D8CC-1777-4273-B6D3-2CC9CF0A5C2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 (4 orang)</t>
        </r>
      </text>
    </comment>
    <comment ref="K41" authorId="1" shapeId="0" xr:uid="{3944BC08-4641-4ECD-AD88-624EE9716E2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41" authorId="1" shapeId="0" xr:uid="{CC3E7435-CB4F-4F92-82FC-767119942DA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5 org pemanfaatan powder cat</t>
        </r>
      </text>
    </comment>
    <comment ref="M41" authorId="1" shapeId="0" xr:uid="{75D908B3-2838-4DE0-8D51-90E5A418B04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- ESTKL
- 1 Hari Tanpa Tembakau</t>
        </r>
      </text>
    </comment>
    <comment ref="S41" authorId="1" shapeId="0" xr:uid="{3D85F1A7-D911-4877-BC1E-9C9893A8DC8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</t>
        </r>
      </text>
    </comment>
    <comment ref="T41" authorId="1" shapeId="0" xr:uid="{F39201BE-1127-4D98-9FAE-AC8F4560AB9F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</t>
        </r>
      </text>
    </comment>
    <comment ref="U41" authorId="1" shapeId="0" xr:uid="{EA65D611-984B-41A9-9AF8-270C8D3FCF3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</t>
        </r>
      </text>
    </comment>
    <comment ref="J42" authorId="1" shapeId="0" xr:uid="{55AB39E3-B600-4775-B3A8-A3786758D46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K42" authorId="1" shapeId="0" xr:uid="{E3BDA39D-8AA3-4C91-A484-096E09D570B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U42" authorId="1" shapeId="0" xr:uid="{4CBD904E-EF01-4141-8D0C-51D51D2B8F2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Q44" authorId="0" shapeId="0" xr:uid="{6FADF48F-2908-497F-8511-F1440A61A99D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I45" authorId="1" shapeId="0" xr:uid="{90D3B235-A4E5-46B5-BBD7-734803B911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J45" authorId="1" shapeId="0" xr:uid="{0A61C970-9B41-4BA4-B7E2-F5BF94DABF5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K45" authorId="1" shapeId="0" xr:uid="{74B4B5EC-BAE2-4234-B413-6D90DB09CAB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
&amp; security</t>
        </r>
      </text>
    </comment>
    <comment ref="T45" authorId="1" shapeId="0" xr:uid="{911968CD-98A9-440C-85FF-7C14992F28D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U45" authorId="1" shapeId="0" xr:uid="{99E4A2D1-128B-4FC7-A53B-E26ED8B89CD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D47" authorId="0" shapeId="0" xr:uid="{4B9FE09E-170E-4178-9C5C-B1187C16BF2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  <comment ref="I49" authorId="1" shapeId="0" xr:uid="{C888BFB6-C2AA-4F22-8881-13D95F50615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T49" authorId="1" shapeId="0" xr:uid="{F262C112-F0A9-411A-B437-AAF27715D9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D51" authorId="0" shapeId="0" xr:uid="{D4EBD049-DFE2-4A4B-AB04-5743D632087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 KPI di HC &amp; GA apa ? Ada program digitilzazi apa ?</t>
        </r>
      </text>
    </comment>
    <comment ref="H51" authorId="1" shapeId="0" xr:uid="{A4C40EB8-8BB0-46DB-91DE-FB0270DFD6D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  <comment ref="L52" authorId="1" shapeId="0" xr:uid="{1DE7F999-8E40-4128-899A-3AEA19A4D8C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Pengembangan program lembur</t>
        </r>
      </text>
    </comment>
    <comment ref="S53" authorId="1" shapeId="0" xr:uid="{3D534FB3-833B-4432-8237-5EB8420DEBA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</commentList>
</comments>
</file>

<file path=xl/sharedStrings.xml><?xml version="1.0" encoding="utf-8"?>
<sst xmlns="http://schemas.openxmlformats.org/spreadsheetml/2006/main" count="465" uniqueCount="283">
  <si>
    <t>F-CBSC/CINT/2022</t>
  </si>
  <si>
    <t>DEPARTEMEN HCGA - BALANCE SCORE CARD 2023</t>
  </si>
  <si>
    <t>PERSPECTIVES</t>
  </si>
  <si>
    <t>OBJECTIVE</t>
  </si>
  <si>
    <t>MEASUREMENT (KPI)</t>
  </si>
  <si>
    <t>BOBOT</t>
  </si>
  <si>
    <t>TARGET</t>
  </si>
  <si>
    <t>Realisasi</t>
  </si>
  <si>
    <t>STRATEGIC INITIATIVE</t>
  </si>
  <si>
    <t>CONTRIBUTION</t>
  </si>
  <si>
    <t>Januari</t>
  </si>
  <si>
    <t>Financial (20%)</t>
  </si>
  <si>
    <t>Profitable Growth</t>
  </si>
  <si>
    <t>Akumulasi NPBT</t>
  </si>
  <si>
    <t>Produktivitas Karyawan Staf</t>
  </si>
  <si>
    <t>170.050.000 / person / tahun</t>
  </si>
  <si>
    <t>-</t>
  </si>
  <si>
    <t>Melakukan analisa Produktivitas dan Man Power Planning Karyawan</t>
  </si>
  <si>
    <t>HC</t>
  </si>
  <si>
    <t>Cost Effectiveness</t>
  </si>
  <si>
    <t xml:space="preserve">Peningkatan program cost efisiensi </t>
  </si>
  <si>
    <t>Efektivitas budget GA</t>
  </si>
  <si>
    <t>90% dari budget</t>
  </si>
  <si>
    <t xml:space="preserve">23% dari budget (35 juta) </t>
  </si>
  <si>
    <t>Menurunkan biaya General Supllies</t>
  </si>
  <si>
    <t>All</t>
  </si>
  <si>
    <t>Menurunkan biaya Office Supllies</t>
  </si>
  <si>
    <t>GA &amp; HSE</t>
  </si>
  <si>
    <t>Efektivitas budget HC sesuai program kerja</t>
  </si>
  <si>
    <t>95% dari budget</t>
  </si>
  <si>
    <t>Melaksanakan pengembangan karyawan sesuai TNA</t>
  </si>
  <si>
    <t>Denda Keterlambatan Legalitas</t>
  </si>
  <si>
    <t>Memenuhi dokumen-dokumen legal sesuai peraturan dan tepat waktu</t>
  </si>
  <si>
    <t>Legal</t>
  </si>
  <si>
    <t>Customer (20%)</t>
  </si>
  <si>
    <t>Customer Satisfaction</t>
  </si>
  <si>
    <t>Pelaksanaan Survey Kepuasan Karyawan</t>
  </si>
  <si>
    <t>Indeks Kepuasan Karyawan</t>
  </si>
  <si>
    <t>Meningkatkan proses pelayanan Compensation Benefit dengan mempercepat waktu proses dan paper less</t>
  </si>
  <si>
    <t>Compensation &amp; Benefit</t>
  </si>
  <si>
    <t>Meningkatkan pelayanan General Affair berdasarkan hasil Survey</t>
  </si>
  <si>
    <t>Meningkatkan pelayanan Training dan Pengembangan</t>
  </si>
  <si>
    <t>Employee Engagement Index</t>
  </si>
  <si>
    <t>50% pada Kategori Highly Engaged</t>
  </si>
  <si>
    <t>Belum dilaksanakan</t>
  </si>
  <si>
    <t>Mengimplementasikan program peningkatan EEI</t>
  </si>
  <si>
    <t>Penurunan complain internal (standar keberterimaan)</t>
  </si>
  <si>
    <t>Internal &amp; Industrial Complain / bulan</t>
  </si>
  <si>
    <t>Mengevaluasi standar dan prosedur yang berkaitan dengan Karyawan</t>
  </si>
  <si>
    <t>Melakukan sosialisasi prosedur-prosedur baru</t>
  </si>
  <si>
    <t>Menjaga keharmonisan lingkungan kerja melalui LKS bipartit</t>
  </si>
  <si>
    <t>HC, GA, Legal</t>
  </si>
  <si>
    <t>Kegiatan TJSL &amp; CSR</t>
  </si>
  <si>
    <t>100% sesuai program kerja</t>
  </si>
  <si>
    <t>Melaksanakan TJSL dan CSR dengan instansi, Lembaga, Komunitas sekitar</t>
  </si>
  <si>
    <t>HC, GA</t>
  </si>
  <si>
    <t>Internal Process (35%)</t>
  </si>
  <si>
    <t>Production Quality</t>
  </si>
  <si>
    <t>Peningkatan kompetensi dengan pelatihan yang fokus pada kompetensi teknis dan non teknis</t>
  </si>
  <si>
    <t>Pencapaian Training Need Analysis</t>
  </si>
  <si>
    <t>100% sesuai Rencana Kebutuhan</t>
  </si>
  <si>
    <t>Memenuhi sertifikasi keahlian yang dibutuhkan untuk peningkatan kualitas</t>
  </si>
  <si>
    <t>Implementasi program pengembangan kompetensi</t>
  </si>
  <si>
    <t>Kompetensi karyawan Staf dan Non-Staf</t>
  </si>
  <si>
    <t>100% Staf berada pada kategori Match &amp; Above</t>
  </si>
  <si>
    <t>Melakukan assessment Kompetensi di akhir semester satu berbasis PPK</t>
  </si>
  <si>
    <t>Melaksanakan program pengembangan kompetensi; Mentoring, Knowledge Management, Project, Enlargement sesuai panduan HC</t>
  </si>
  <si>
    <t>Pelaksanaan Coaching</t>
  </si>
  <si>
    <t>Januari - Juni</t>
  </si>
  <si>
    <t>6 Februari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</si>
  <si>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</si>
  <si>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</si>
  <si>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</si>
  <si>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Productivity</t>
  </si>
  <si>
    <t>Meningkatkan produktifitas dari sumberdaya yang dimiliki secara maksimal</t>
  </si>
  <si>
    <t>Absensi Karyawan</t>
  </si>
  <si>
    <t>Menyusun pembaharuan Tata Tertib dan Aturan Kerja</t>
  </si>
  <si>
    <t>Implementasi program multiskill</t>
  </si>
  <si>
    <t>Januari 2023</t>
  </si>
  <si>
    <t>Januari 23</t>
  </si>
  <si>
    <t>Menyusun SK dan SOP program Multiskill</t>
  </si>
  <si>
    <t>Evaluasi Program Multiskill</t>
  </si>
  <si>
    <t>1x / bulan</t>
  </si>
  <si>
    <t>Evaluasi tanggal 30 Jan</t>
  </si>
  <si>
    <t>Melakukan evaluasi program Multiskill setiap bulan</t>
  </si>
  <si>
    <t>Ketepatan Pemenuhan Legalitas</t>
  </si>
  <si>
    <t>Melakukan review dan monitoring dokumen legal melalui HRIS</t>
  </si>
  <si>
    <t>Responsible Production Process</t>
  </si>
  <si>
    <t>Meningkatkan efektivitas program ESG</t>
  </si>
  <si>
    <t>Program Penurunan Intensitas CO2</t>
  </si>
  <si>
    <t>1 program / semester</t>
  </si>
  <si>
    <t>Menurunkan emisi CO2 di lingkungan dengan uji emisi kendaraan</t>
  </si>
  <si>
    <t>HSE</t>
  </si>
  <si>
    <t>Menerapkan pemilihan sampah kertas, plastik, dan basah</t>
  </si>
  <si>
    <t>Melakukan kerjasama dengan masyarakat sekitar atau CSR penghijauan lingkungan</t>
  </si>
  <si>
    <t>Penggunaan material Building Maintenance</t>
  </si>
  <si>
    <t>10% dari budget</t>
  </si>
  <si>
    <t>50% dari budget</t>
  </si>
  <si>
    <t>Memanfaatkan solid waste yang masih dapat terpakai</t>
  </si>
  <si>
    <t>Building Maintenance</t>
  </si>
  <si>
    <t>Program Pemanfaatan Solid Waste</t>
  </si>
  <si>
    <t>1 program / triwulan</t>
  </si>
  <si>
    <t>Melakukan kerjasama dengan Yayasan, UMKM, dan komunitas untuk pemanfaatan Solid Waste</t>
  </si>
  <si>
    <t>Baku Mutu Air</t>
  </si>
  <si>
    <t>&lt; baku mutu</t>
  </si>
  <si>
    <t>Melakukan pengontrolan dan pengendalian hasil proses limbah cair</t>
  </si>
  <si>
    <t>Pengendalian B3 &amp; Limbah B3</t>
  </si>
  <si>
    <t>Melakukan kordinasi dengan produksi mengenai limbah hasil produksi</t>
  </si>
  <si>
    <t>Membuat SOP mengenai penyimpanan B3 dan Limbah B3</t>
  </si>
  <si>
    <t>Tingkat Kecelakaan Kerja</t>
  </si>
  <si>
    <t>Menyusun dan mensosialisasikan SOP SMK3</t>
  </si>
  <si>
    <t>Memenuhi kebutuhan APD dan sosialisasi</t>
  </si>
  <si>
    <t>Learn &amp; Growth (25%)</t>
  </si>
  <si>
    <t>Organization Capital</t>
  </si>
  <si>
    <t>Menggerakkan program Kaizen/Inovasi</t>
  </si>
  <si>
    <t>Kaizen Strategis</t>
  </si>
  <si>
    <t>1/Dept/Tahun</t>
  </si>
  <si>
    <t>Portal KMS 40%</t>
  </si>
  <si>
    <t>Menerapkan portal Kaizen pada Knowledge Management System</t>
  </si>
  <si>
    <t>Membuat Kaizen Strategis yang dapat diikutsertakan WOW Awards</t>
  </si>
  <si>
    <t>Keterlibatan Kaizen / Bulan</t>
  </si>
  <si>
    <t>Melakukan sosialisasi berkala dan sesuai program kerja</t>
  </si>
  <si>
    <t>Meningkatkan kepedulian karyawan terhadap 5S</t>
  </si>
  <si>
    <t>Implementasi 5S</t>
  </si>
  <si>
    <t>0 temuan 
Patroli 5S</t>
  </si>
  <si>
    <t>Melaksanakan patroli 5S dan pelaporan seluruh Departemen</t>
  </si>
  <si>
    <t xml:space="preserve">Mengimplementasikan piket 5S, program pemilahan sampah, dan penghematan energi </t>
  </si>
  <si>
    <t>Melakukan perbaikan temuan 5S dan melakukan sosialisasi berkala</t>
  </si>
  <si>
    <t>Meningkatkan efektivitas pemenuhan terhadap GCG, Kode etik, Peraturan &amp; perundangan</t>
  </si>
  <si>
    <t>Pemenuhan GCG,Kode etik, Peraturan &amp; Perundangan</t>
  </si>
  <si>
    <t>Menyusun Job Desc dan SOP sesuai dengan Kode Etik, GCG, Peraturan, dan perundangan yang berlaku</t>
  </si>
  <si>
    <t>Sanksi Administratif</t>
  </si>
  <si>
    <t>Memastikan pelaksanaan kegiatan HCGA sesuai COC, Undang-undang, kebijakan, dan peraturan lainnya yang ditetapkan</t>
  </si>
  <si>
    <t>System Capital</t>
  </si>
  <si>
    <t>Optimalisasi penerapan sistem management ISO 9001</t>
  </si>
  <si>
    <t>Temuan Internal Audit/ Survaliance</t>
  </si>
  <si>
    <t>0</t>
  </si>
  <si>
    <t>Memastikan pelaksanaan kegiatan HCGA sesuai prosedur yang ditetapkan</t>
  </si>
  <si>
    <t>Waktu penyelesaian temuan audit</t>
  </si>
  <si>
    <t>2 minggu</t>
  </si>
  <si>
    <t>Mengimplementasikan hasil temuan audit sesuai prosedur yang berlaku</t>
  </si>
  <si>
    <t>Implementasi ISO 14001 dan 45001</t>
  </si>
  <si>
    <t>Realisasi Program Pengembangan System Management QHSE</t>
  </si>
  <si>
    <t>Mei 2023</t>
  </si>
  <si>
    <t>100% SOP terpenuhi</t>
  </si>
  <si>
    <t>Menyusun dokumen-dokumen sesuai gap analysis dan persyaratan ISO 14001 dan 45001</t>
  </si>
  <si>
    <t>Mempersiapkan sarana pemenuhan implementasi ISO 19001 &amp; ISO 14001, 45001</t>
  </si>
  <si>
    <t>Digitalization System</t>
  </si>
  <si>
    <t>1. Pengembangan sistem informasi berbasis digitalisasi
2. Merealisasikan transaksi realtime di sistem SAP</t>
  </si>
  <si>
    <t>Melakukan transaksi SAP secara real time</t>
  </si>
  <si>
    <t>GA</t>
  </si>
  <si>
    <t>Memanfaatkan CINT Intranet untuk program promosi internal</t>
  </si>
  <si>
    <t>Mengimplementasikan program Knowledge Management System dan Payroll Integrated System di HRIS</t>
  </si>
  <si>
    <t>Februari</t>
  </si>
  <si>
    <t>100% dari budget</t>
  </si>
  <si>
    <t>Portal KMS 90%</t>
  </si>
  <si>
    <t>77,6% dari budget</t>
  </si>
  <si>
    <t>185,71% dari budget</t>
  </si>
  <si>
    <t>Evaluasi tanggal 24 Feb</t>
  </si>
  <si>
    <t>Maret</t>
  </si>
  <si>
    <t>14% dari budget</t>
  </si>
  <si>
    <t>153,1%</t>
  </si>
  <si>
    <t>42% dari budget</t>
  </si>
  <si>
    <t>Pengembangan Payroll Integrated System 65%</t>
  </si>
  <si>
    <t>7,15%</t>
  </si>
  <si>
    <t>16 Maret</t>
  </si>
  <si>
    <t>2.250.000 / person</t>
  </si>
  <si>
    <t>Jan</t>
  </si>
  <si>
    <t>Feb</t>
  </si>
  <si>
    <t>Mar</t>
  </si>
  <si>
    <t>Apr</t>
  </si>
  <si>
    <t>Mei</t>
  </si>
  <si>
    <t>Jun</t>
  </si>
  <si>
    <t>Peringatan</t>
  </si>
  <si>
    <t>Program Internal</t>
  </si>
  <si>
    <t>Penanaman Pohon di Internal</t>
  </si>
  <si>
    <t>Pictogram Penghematan Air</t>
  </si>
  <si>
    <t>Program Eksternal</t>
  </si>
  <si>
    <t>Sumbangan Bed ke Rumah Kanker dan Tambahan Gizi</t>
  </si>
  <si>
    <t>Jenis ESG</t>
  </si>
  <si>
    <t>Emisi, Co2</t>
  </si>
  <si>
    <t>Social</t>
  </si>
  <si>
    <t>Water</t>
  </si>
  <si>
    <t>Emisi, CSR, Social Complaint</t>
  </si>
  <si>
    <r>
      <t>-</t>
    </r>
    <r>
      <rPr>
        <sz val="10"/>
        <color rgb="FF000000"/>
        <rFont val="Calibri"/>
        <family val="2"/>
      </rPr>
      <t>Gerakan 1 Juta Pohon</t>
    </r>
  </si>
  <si>
    <r>
      <t>-</t>
    </r>
    <r>
      <rPr>
        <sz val="10"/>
        <color rgb="FF000000"/>
        <rFont val="Calibri"/>
        <family val="2"/>
      </rPr>
      <t>Bulan K3</t>
    </r>
  </si>
  <si>
    <r>
      <t>-</t>
    </r>
    <r>
      <rPr>
        <sz val="10"/>
        <color rgb="FF000000"/>
        <rFont val="Calibri"/>
        <family val="2"/>
      </rPr>
      <t>Down Syndrome</t>
    </r>
  </si>
  <si>
    <r>
      <t>-</t>
    </r>
    <r>
      <rPr>
        <sz val="10"/>
        <color rgb="FF000000"/>
        <rFont val="Calibri"/>
        <family val="2"/>
      </rPr>
      <t>Peduli Autisme</t>
    </r>
  </si>
  <si>
    <r>
      <t>-</t>
    </r>
    <r>
      <rPr>
        <sz val="10"/>
        <color rgb="FF000000"/>
        <rFont val="Calibri"/>
        <family val="2"/>
      </rPr>
      <t>Hari Keluarga</t>
    </r>
  </si>
  <si>
    <r>
      <t>-</t>
    </r>
    <r>
      <rPr>
        <sz val="10"/>
        <color rgb="FF000000"/>
        <rFont val="Calibri"/>
        <family val="2"/>
      </rPr>
      <t>Hari Anak</t>
    </r>
  </si>
  <si>
    <r>
      <t>-</t>
    </r>
    <r>
      <rPr>
        <sz val="10"/>
        <color rgb="FF000000"/>
        <rFont val="Calibri"/>
        <family val="2"/>
      </rPr>
      <t>Gizi dan Makanan</t>
    </r>
  </si>
  <si>
    <r>
      <t>-</t>
    </r>
    <r>
      <rPr>
        <sz val="10"/>
        <color rgb="FF000000"/>
        <rFont val="Calibri"/>
        <family val="2"/>
      </rPr>
      <t>Hari Kanker</t>
    </r>
  </si>
  <si>
    <r>
      <t>-</t>
    </r>
    <r>
      <rPr>
        <sz val="10"/>
        <color rgb="FF000000"/>
        <rFont val="Calibri"/>
        <family val="2"/>
      </rPr>
      <t>Air</t>
    </r>
  </si>
  <si>
    <r>
      <t>-</t>
    </r>
    <r>
      <rPr>
        <sz val="10"/>
        <color rgb="FF000000"/>
        <rFont val="Calibri"/>
        <family val="2"/>
      </rPr>
      <t>Buku Anak</t>
    </r>
  </si>
  <si>
    <r>
      <t>-</t>
    </r>
    <r>
      <rPr>
        <sz val="10"/>
        <color rgb="FF000000"/>
        <rFont val="Calibri"/>
        <family val="2"/>
      </rPr>
      <t>Tanpa Tembakau Sedunia</t>
    </r>
  </si>
  <si>
    <r>
      <t>-</t>
    </r>
    <r>
      <rPr>
        <sz val="10"/>
        <color rgb="FF000000"/>
        <rFont val="Calibri"/>
        <family val="2"/>
      </rPr>
      <t>Lingkungan Hidup</t>
    </r>
  </si>
  <si>
    <r>
      <t>-</t>
    </r>
    <r>
      <rPr>
        <sz val="10"/>
        <color rgb="FF000000"/>
        <rFont val="Calibri"/>
        <family val="2"/>
      </rPr>
      <t>Gizi Nasional</t>
    </r>
  </si>
  <si>
    <r>
      <t>-</t>
    </r>
    <r>
      <rPr>
        <sz val="10"/>
        <color rgb="FF000000"/>
        <rFont val="Calibri"/>
        <family val="2"/>
      </rPr>
      <t>Bandung Lautan Api</t>
    </r>
  </si>
  <si>
    <r>
      <t>-</t>
    </r>
    <r>
      <rPr>
        <sz val="10"/>
        <color rgb="FF000000"/>
        <rFont val="Calibri"/>
        <family val="2"/>
      </rPr>
      <t>RA Kartini</t>
    </r>
  </si>
  <si>
    <r>
      <t>-</t>
    </r>
    <r>
      <rPr>
        <sz val="10"/>
        <color rgb="FF000000"/>
        <rFont val="Calibri"/>
        <family val="2"/>
      </rPr>
      <t>Anti Narkoba</t>
    </r>
  </si>
  <si>
    <r>
      <t>-</t>
    </r>
    <r>
      <rPr>
        <sz val="10"/>
        <color rgb="FF000000"/>
        <rFont val="Calibri"/>
        <family val="2"/>
      </rPr>
      <t>Hari Bidan dan KB</t>
    </r>
  </si>
  <si>
    <r>
      <t>-</t>
    </r>
    <r>
      <rPr>
        <sz val="10"/>
        <color rgb="FF000000"/>
        <rFont val="Calibri"/>
        <family val="2"/>
      </rPr>
      <t>Pengumpulan buku cerita anak</t>
    </r>
  </si>
  <si>
    <r>
      <t>-</t>
    </r>
    <r>
      <rPr>
        <sz val="10"/>
        <color rgb="FF000000"/>
        <rFont val="Calibri"/>
        <family val="2"/>
      </rPr>
      <t>Sehari Tanpa Tembakau di Pabrik (pembagian permen di Kantin)</t>
    </r>
  </si>
  <si>
    <r>
      <t>-</t>
    </r>
    <r>
      <rPr>
        <sz val="10"/>
        <color rgb="FF000000"/>
        <rFont val="Calibri"/>
        <family val="2"/>
      </rPr>
      <t>Webinar / Pelatihan mengenai Anak dan Keluarga bagi Warga sekitar Kerjasama dengan Universitas</t>
    </r>
  </si>
  <si>
    <r>
      <t>-</t>
    </r>
    <r>
      <rPr>
        <sz val="10"/>
        <color rgb="FF000000"/>
        <rFont val="Calibri"/>
        <family val="2"/>
      </rPr>
      <t>Sosialisasi Narkoba pada Remaja</t>
    </r>
  </si>
  <si>
    <t>Jul</t>
  </si>
  <si>
    <t>Ags</t>
  </si>
  <si>
    <t>Sep</t>
  </si>
  <si>
    <t>Okt</t>
  </si>
  <si>
    <t>Nov</t>
  </si>
  <si>
    <t>Des</t>
  </si>
  <si>
    <t>Hari Anak Nasional</t>
  </si>
  <si>
    <t>Pemberian makanan sehat bagi Karyawan menyusui</t>
  </si>
  <si>
    <t>Simulasi APAR &amp; Tanggap Darurat</t>
  </si>
  <si>
    <t>Simulasi gempa bagi Anak</t>
  </si>
  <si>
    <t>Penanaman Pohon di..............</t>
  </si>
  <si>
    <t>Kegiatan dengan Bumi Disabilitas</t>
  </si>
  <si>
    <t>CSR</t>
  </si>
  <si>
    <t>CSR Internal</t>
  </si>
  <si>
    <t>Emisi, CO2</t>
  </si>
  <si>
    <r>
      <t>-</t>
    </r>
    <r>
      <rPr>
        <sz val="10"/>
        <color rgb="FF000000"/>
        <rFont val="Calibri"/>
        <family val="2"/>
      </rPr>
      <t>Kemerdekaan RI</t>
    </r>
  </si>
  <si>
    <r>
      <t>-</t>
    </r>
    <r>
      <rPr>
        <sz val="10"/>
        <color rgb="FF000000"/>
        <rFont val="Calibri"/>
        <family val="2"/>
      </rPr>
      <t>Jantung</t>
    </r>
  </si>
  <si>
    <r>
      <t>-</t>
    </r>
    <r>
      <rPr>
        <sz val="10"/>
        <color rgb="FF000000"/>
        <rFont val="Calibri"/>
        <family val="2"/>
      </rPr>
      <t>Lanjut Usia</t>
    </r>
  </si>
  <si>
    <r>
      <t>-</t>
    </r>
    <r>
      <rPr>
        <sz val="10"/>
        <color rgb="FF000000"/>
        <rFont val="Calibri"/>
        <family val="2"/>
      </rPr>
      <t>Ultah Chitose</t>
    </r>
  </si>
  <si>
    <r>
      <t>-</t>
    </r>
    <r>
      <rPr>
        <sz val="10"/>
        <color rgb="FF000000"/>
        <rFont val="Calibri"/>
        <family val="2"/>
      </rPr>
      <t>Hari Ibu</t>
    </r>
  </si>
  <si>
    <r>
      <t>-</t>
    </r>
    <r>
      <rPr>
        <sz val="10"/>
        <color rgb="FF000000"/>
        <rFont val="Calibri"/>
        <family val="2"/>
      </rPr>
      <t>Hari ASI</t>
    </r>
  </si>
  <si>
    <r>
      <t>-</t>
    </r>
    <r>
      <rPr>
        <sz val="10"/>
        <color rgb="FF000000"/>
        <rFont val="Calibri"/>
        <family val="2"/>
      </rPr>
      <t>PMI</t>
    </r>
  </si>
  <si>
    <r>
      <t>-</t>
    </r>
    <r>
      <rPr>
        <sz val="10"/>
        <color rgb="FF000000"/>
        <rFont val="Calibri"/>
        <family val="2"/>
      </rPr>
      <t>Sumpah Pemuda</t>
    </r>
  </si>
  <si>
    <r>
      <t>-</t>
    </r>
    <r>
      <rPr>
        <sz val="10"/>
        <color rgb="FF000000"/>
        <rFont val="Calibri"/>
        <family val="2"/>
      </rPr>
      <t>Diabetes Sedunia</t>
    </r>
  </si>
  <si>
    <r>
      <t>-</t>
    </r>
    <r>
      <rPr>
        <sz val="10"/>
        <color rgb="FF000000"/>
        <rFont val="Calibri"/>
        <family val="2"/>
      </rPr>
      <t>AIDS sedunia</t>
    </r>
  </si>
  <si>
    <r>
      <t>-</t>
    </r>
    <r>
      <rPr>
        <sz val="10"/>
        <color rgb="FF000000"/>
        <rFont val="Calibri"/>
        <family val="2"/>
      </rPr>
      <t>Hari Remaja</t>
    </r>
  </si>
  <si>
    <r>
      <t>-</t>
    </r>
    <r>
      <rPr>
        <sz val="10"/>
        <color rgb="FF000000"/>
        <rFont val="Calibri"/>
        <family val="2"/>
      </rPr>
      <t>Olah Raga Nasional</t>
    </r>
  </si>
  <si>
    <r>
      <t>-</t>
    </r>
    <r>
      <rPr>
        <sz val="10"/>
        <color rgb="FF000000"/>
        <rFont val="Calibri"/>
        <family val="2"/>
      </rPr>
      <t>Kesehatan Nasional</t>
    </r>
  </si>
  <si>
    <r>
      <t>-</t>
    </r>
    <r>
      <rPr>
        <sz val="10"/>
        <color rgb="FF000000"/>
        <rFont val="Calibri"/>
        <family val="2"/>
      </rPr>
      <t>Disabilitas</t>
    </r>
  </si>
  <si>
    <r>
      <t>-</t>
    </r>
    <r>
      <rPr>
        <sz val="10"/>
        <color rgb="FF000000"/>
        <rFont val="Calibri"/>
        <family val="2"/>
      </rPr>
      <t>Kegiatan Donor Darah / Medical Check Up</t>
    </r>
  </si>
  <si>
    <t>Target Q1</t>
  </si>
  <si>
    <t>Realisasi Q1</t>
  </si>
  <si>
    <t>42.512.500 / person / triwulan</t>
  </si>
  <si>
    <t>Belum dilakukan</t>
  </si>
  <si>
    <t>Belum dilakukan survey</t>
  </si>
  <si>
    <t>Pencapaian</t>
  </si>
  <si>
    <t>15 CSR</t>
  </si>
  <si>
    <t>2/28</t>
  </si>
  <si>
    <t>April</t>
  </si>
  <si>
    <t>67,7%</t>
  </si>
  <si>
    <t>belum ada program</t>
  </si>
  <si>
    <t>64% dari budget</t>
  </si>
  <si>
    <t>5 program</t>
  </si>
  <si>
    <t>90% Portal KMS</t>
  </si>
  <si>
    <t xml:space="preserve">40% dari budget (35 juta) </t>
  </si>
  <si>
    <t>102% dari budget</t>
  </si>
  <si>
    <t>84.5% dari budget</t>
  </si>
  <si>
    <t>Integrated Payroll System</t>
  </si>
  <si>
    <t>87% dari budget</t>
  </si>
  <si>
    <t>67,3% dari budget</t>
  </si>
  <si>
    <t>10,71%</t>
  </si>
  <si>
    <t>Cek ke PCH untuk dokumen supplier</t>
  </si>
  <si>
    <t>2 CSR</t>
  </si>
  <si>
    <t>92,38% dari budget</t>
  </si>
  <si>
    <t>0% dari budget</t>
  </si>
  <si>
    <t>14,29%</t>
  </si>
  <si>
    <t>15 Mei</t>
  </si>
  <si>
    <t>1 program</t>
  </si>
  <si>
    <t>16</t>
  </si>
  <si>
    <t>1 bulan</t>
  </si>
  <si>
    <t>Juni</t>
  </si>
  <si>
    <t>19.000.000</t>
  </si>
  <si>
    <t>Realisasi Q2</t>
  </si>
  <si>
    <t>44.69%</t>
  </si>
  <si>
    <t>12,5% dari budget</t>
  </si>
  <si>
    <t>79,57% dari budget</t>
  </si>
  <si>
    <t>86,32% dari budget</t>
  </si>
  <si>
    <t>26,6% dari budget</t>
  </si>
  <si>
    <t>4 CSR</t>
  </si>
  <si>
    <t>17,85%</t>
  </si>
  <si>
    <t>32,14%</t>
  </si>
  <si>
    <t>26 Juni</t>
  </si>
  <si>
    <t>96,57%</t>
  </si>
  <si>
    <t>24% dari budget</t>
  </si>
  <si>
    <t>70,33%</t>
  </si>
  <si>
    <t>Materi 10%</t>
  </si>
  <si>
    <t>2</t>
  </si>
  <si>
    <t>2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</si>
</sst>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theme="9" tint="0.39997558519241921"/>
        <bgColor indexed="3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9" fontId="5" fillId="4" borderId="8" xfId="0" applyNumberFormat="1" applyFont="1" applyFill="1" applyBorder="1" applyAlignment="1">
      <alignment horizontal="center" vertical="center"/>
    </xf>
    <xf numFmtId="9" fontId="5" fillId="4" borderId="7" xfId="0" applyNumberFormat="1" applyFont="1" applyFill="1" applyBorder="1" applyAlignment="1">
      <alignment horizontal="center" vertical="center"/>
    </xf>
    <xf numFmtId="9" fontId="5" fillId="4" borderId="7" xfId="0" quotePrefix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wrapText="1"/>
    </xf>
    <xf numFmtId="0" fontId="0" fillId="4" borderId="7" xfId="0" applyFill="1" applyBorder="1"/>
    <xf numFmtId="0" fontId="5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0" fillId="0" borderId="0" xfId="0" applyAlignment="1">
      <alignment vertical="center"/>
    </xf>
    <xf numFmtId="9" fontId="0" fillId="4" borderId="7" xfId="0" applyNumberFormat="1" applyFill="1" applyBorder="1" applyAlignment="1">
      <alignment horizontal="center" vertical="center"/>
    </xf>
    <xf numFmtId="9" fontId="0" fillId="4" borderId="7" xfId="0" quotePrefix="1" applyNumberForma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1" fontId="0" fillId="4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9" fontId="0" fillId="5" borderId="10" xfId="0" applyNumberFormat="1" applyFill="1" applyBorder="1" applyAlignment="1">
      <alignment horizontal="center" vertical="center"/>
    </xf>
    <xf numFmtId="9" fontId="5" fillId="5" borderId="10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wrapText="1"/>
    </xf>
    <xf numFmtId="0" fontId="0" fillId="5" borderId="7" xfId="0" applyFill="1" applyBorder="1"/>
    <xf numFmtId="9" fontId="5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wrapText="1"/>
    </xf>
    <xf numFmtId="9" fontId="5" fillId="5" borderId="10" xfId="0" applyNumberFormat="1" applyFont="1" applyFill="1" applyBorder="1" applyAlignment="1">
      <alignment horizontal="center" vertical="center" wrapText="1"/>
    </xf>
    <xf numFmtId="9" fontId="5" fillId="5" borderId="10" xfId="0" quotePrefix="1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5" fillId="5" borderId="7" xfId="1" applyFont="1" applyFill="1" applyBorder="1" applyAlignment="1">
      <alignment vertical="center" wrapText="1"/>
    </xf>
    <xf numFmtId="9" fontId="5" fillId="5" borderId="7" xfId="1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 wrapText="1"/>
    </xf>
    <xf numFmtId="0" fontId="0" fillId="6" borderId="7" xfId="0" applyFill="1" applyBorder="1" applyAlignment="1">
      <alignment vertical="center"/>
    </xf>
    <xf numFmtId="0" fontId="0" fillId="6" borderId="7" xfId="0" applyFill="1" applyBorder="1" applyAlignment="1">
      <alignment vertical="center" wrapText="1"/>
    </xf>
    <xf numFmtId="0" fontId="5" fillId="6" borderId="7" xfId="1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6" fillId="6" borderId="7" xfId="1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9" fontId="5" fillId="6" borderId="7" xfId="1" applyNumberFormat="1" applyFont="1" applyFill="1" applyBorder="1" applyAlignment="1">
      <alignment horizontal="center" vertical="center" wrapText="1"/>
    </xf>
    <xf numFmtId="9" fontId="5" fillId="6" borderId="7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wrapText="1"/>
    </xf>
    <xf numFmtId="0" fontId="0" fillId="6" borderId="7" xfId="0" applyFill="1" applyBorder="1"/>
    <xf numFmtId="0" fontId="5" fillId="6" borderId="7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left" vertical="center"/>
    </xf>
    <xf numFmtId="9" fontId="5" fillId="6" borderId="10" xfId="0" applyNumberFormat="1" applyFont="1" applyFill="1" applyBorder="1" applyAlignment="1">
      <alignment horizontal="center" vertical="center"/>
    </xf>
    <xf numFmtId="9" fontId="5" fillId="6" borderId="9" xfId="0" applyNumberFormat="1" applyFont="1" applyFill="1" applyBorder="1" applyAlignment="1">
      <alignment horizontal="center" vertical="center"/>
    </xf>
    <xf numFmtId="9" fontId="5" fillId="6" borderId="8" xfId="0" applyNumberFormat="1" applyFont="1" applyFill="1" applyBorder="1" applyAlignment="1">
      <alignment horizontal="center" vertical="center"/>
    </xf>
    <xf numFmtId="0" fontId="5" fillId="6" borderId="10" xfId="0" quotePrefix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7" xfId="0" applyFont="1" applyFill="1" applyBorder="1"/>
    <xf numFmtId="9" fontId="5" fillId="6" borderId="7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0" fillId="6" borderId="0" xfId="0" applyFill="1" applyAlignment="1">
      <alignment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vertical="center" wrapText="1"/>
    </xf>
    <xf numFmtId="0" fontId="6" fillId="7" borderId="7" xfId="1" applyFont="1" applyFill="1" applyBorder="1" applyAlignment="1">
      <alignment horizontal="left" vertical="center" wrapText="1"/>
    </xf>
    <xf numFmtId="17" fontId="5" fillId="7" borderId="7" xfId="0" quotePrefix="1" applyNumberFormat="1" applyFont="1" applyFill="1" applyBorder="1" applyAlignment="1">
      <alignment horizontal="center" vertical="center" wrapText="1"/>
    </xf>
    <xf numFmtId="9" fontId="5" fillId="7" borderId="7" xfId="1" applyNumberFormat="1" applyFont="1" applyFill="1" applyBorder="1" applyAlignment="1">
      <alignment horizontal="center" vertical="center" wrapText="1"/>
    </xf>
    <xf numFmtId="9" fontId="5" fillId="7" borderId="7" xfId="0" applyNumberFormat="1" applyFont="1" applyFill="1" applyBorder="1" applyAlignment="1">
      <alignment horizontal="center" vertical="center" wrapText="1"/>
    </xf>
    <xf numFmtId="1" fontId="5" fillId="7" borderId="7" xfId="0" applyNumberFormat="1" applyFont="1" applyFill="1" applyBorder="1" applyAlignment="1">
      <alignment horizontal="center" vertical="center" wrapText="1"/>
    </xf>
    <xf numFmtId="10" fontId="5" fillId="7" borderId="7" xfId="0" applyNumberFormat="1" applyFont="1" applyFill="1" applyBorder="1" applyAlignment="1">
      <alignment horizontal="center" vertical="center" wrapText="1"/>
    </xf>
    <xf numFmtId="9" fontId="5" fillId="7" borderId="7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5" fillId="4" borderId="8" xfId="0" applyNumberFormat="1" applyFont="1" applyFill="1" applyBorder="1" applyAlignment="1">
      <alignment horizontal="center" vertical="center" wrapText="1"/>
    </xf>
    <xf numFmtId="9" fontId="5" fillId="4" borderId="9" xfId="0" applyNumberFormat="1" applyFont="1" applyFill="1" applyBorder="1" applyAlignment="1">
      <alignment horizontal="center" vertical="center" wrapText="1"/>
    </xf>
    <xf numFmtId="9" fontId="5" fillId="5" borderId="8" xfId="0" quotePrefix="1" applyNumberFormat="1" applyFont="1" applyFill="1" applyBorder="1" applyAlignment="1">
      <alignment horizontal="center" vertical="center"/>
    </xf>
    <xf numFmtId="9" fontId="5" fillId="6" borderId="7" xfId="0" quotePrefix="1" applyNumberFormat="1" applyFont="1" applyFill="1" applyBorder="1" applyAlignment="1">
      <alignment horizontal="center" vertical="center"/>
    </xf>
    <xf numFmtId="9" fontId="5" fillId="5" borderId="10" xfId="0" quotePrefix="1" applyNumberFormat="1" applyFont="1" applyFill="1" applyBorder="1" applyAlignment="1">
      <alignment horizontal="center" vertical="center"/>
    </xf>
    <xf numFmtId="9" fontId="5" fillId="6" borderId="8" xfId="0" quotePrefix="1" applyNumberFormat="1" applyFont="1" applyFill="1" applyBorder="1" applyAlignment="1">
      <alignment horizontal="center" vertical="center"/>
    </xf>
    <xf numFmtId="0" fontId="5" fillId="6" borderId="7" xfId="0" quotePrefix="1" applyFont="1" applyFill="1" applyBorder="1" applyAlignment="1">
      <alignment horizontal="center" vertical="center"/>
    </xf>
    <xf numFmtId="9" fontId="5" fillId="7" borderId="8" xfId="0" applyNumberFormat="1" applyFont="1" applyFill="1" applyBorder="1" applyAlignment="1">
      <alignment horizontal="center" vertical="center" wrapText="1"/>
    </xf>
    <xf numFmtId="9" fontId="5" fillId="7" borderId="9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9" fontId="5" fillId="6" borderId="8" xfId="0" applyNumberFormat="1" applyFont="1" applyFill="1" applyBorder="1" applyAlignment="1">
      <alignment horizontal="center" vertical="center" wrapText="1"/>
    </xf>
    <xf numFmtId="9" fontId="5" fillId="6" borderId="9" xfId="0" applyNumberFormat="1" applyFont="1" applyFill="1" applyBorder="1" applyAlignment="1">
      <alignment horizontal="center" vertical="center" wrapText="1"/>
    </xf>
    <xf numFmtId="9" fontId="5" fillId="5" borderId="7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8" borderId="14" xfId="0" applyFont="1" applyFill="1" applyBorder="1" applyAlignment="1">
      <alignment vertical="top" wrapText="1"/>
    </xf>
    <xf numFmtId="0" fontId="14" fillId="8" borderId="14" xfId="0" applyFont="1" applyFill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left" vertical="center" wrapText="1" indent="1" readingOrder="1"/>
    </xf>
    <xf numFmtId="0" fontId="13" fillId="9" borderId="15" xfId="0" applyFont="1" applyFill="1" applyBorder="1" applyAlignment="1">
      <alignment horizontal="left" vertical="center" wrapText="1" indent="2" readingOrder="1"/>
    </xf>
    <xf numFmtId="0" fontId="13" fillId="9" borderId="16" xfId="0" applyFont="1" applyFill="1" applyBorder="1" applyAlignment="1">
      <alignment horizontal="left" vertical="center" wrapText="1" indent="1" readingOrder="1"/>
    </xf>
    <xf numFmtId="0" fontId="13" fillId="9" borderId="16" xfId="0" applyFont="1" applyFill="1" applyBorder="1" applyAlignment="1">
      <alignment horizontal="left" vertical="center" wrapText="1" indent="2" readingOrder="1"/>
    </xf>
    <xf numFmtId="0" fontId="12" fillId="9" borderId="16" xfId="0" applyFont="1" applyFill="1" applyBorder="1" applyAlignment="1">
      <alignment vertical="top" wrapText="1"/>
    </xf>
    <xf numFmtId="0" fontId="12" fillId="9" borderId="17" xfId="0" applyFont="1" applyFill="1" applyBorder="1" applyAlignment="1">
      <alignment vertical="top" wrapText="1"/>
    </xf>
    <xf numFmtId="0" fontId="13" fillId="9" borderId="17" xfId="0" applyFont="1" applyFill="1" applyBorder="1" applyAlignment="1">
      <alignment horizontal="left" vertical="center" wrapText="1" indent="2" readingOrder="1"/>
    </xf>
    <xf numFmtId="0" fontId="13" fillId="10" borderId="19" xfId="0" applyFont="1" applyFill="1" applyBorder="1" applyAlignment="1">
      <alignment vertical="top" wrapText="1"/>
    </xf>
    <xf numFmtId="0" fontId="15" fillId="10" borderId="18" xfId="0" applyFont="1" applyFill="1" applyBorder="1" applyAlignment="1">
      <alignment horizontal="left" vertical="center" wrapText="1" readingOrder="1"/>
    </xf>
    <xf numFmtId="0" fontId="14" fillId="8" borderId="14" xfId="0" applyFont="1" applyFill="1" applyBorder="1" applyAlignment="1">
      <alignment horizontal="left" vertical="center" wrapText="1" readingOrder="1"/>
    </xf>
    <xf numFmtId="0" fontId="13" fillId="9" borderId="17" xfId="0" applyFont="1" applyFill="1" applyBorder="1" applyAlignment="1">
      <alignment horizontal="left" vertical="center" wrapText="1" indent="1" readingOrder="1"/>
    </xf>
    <xf numFmtId="0" fontId="13" fillId="10" borderId="19" xfId="0" applyFont="1" applyFill="1" applyBorder="1" applyAlignment="1">
      <alignment horizontal="left" vertical="center" wrapText="1" indent="1" readingOrder="1"/>
    </xf>
    <xf numFmtId="0" fontId="15" fillId="9" borderId="18" xfId="0" applyFont="1" applyFill="1" applyBorder="1" applyAlignment="1">
      <alignment horizontal="left" vertical="center" wrapText="1" readingOrder="1"/>
    </xf>
    <xf numFmtId="0" fontId="13" fillId="9" borderId="18" xfId="0" applyFont="1" applyFill="1" applyBorder="1" applyAlignment="1">
      <alignment vertical="top" wrapText="1"/>
    </xf>
    <xf numFmtId="0" fontId="13" fillId="10" borderId="18" xfId="0" applyFont="1" applyFill="1" applyBorder="1" applyAlignment="1">
      <alignment vertical="top" wrapText="1"/>
    </xf>
    <xf numFmtId="0" fontId="15" fillId="10" borderId="19" xfId="0" applyFont="1" applyFill="1" applyBorder="1" applyAlignment="1">
      <alignment vertical="center" wrapText="1" readingOrder="1"/>
    </xf>
    <xf numFmtId="165" fontId="3" fillId="0" borderId="0" xfId="2" applyNumberFormat="1" applyFont="1" applyAlignment="1">
      <alignment horizontal="center" vertical="center"/>
    </xf>
    <xf numFmtId="165" fontId="5" fillId="4" borderId="7" xfId="2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0" fontId="0" fillId="4" borderId="7" xfId="0" applyNumberForma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 wrapText="1"/>
    </xf>
    <xf numFmtId="9" fontId="5" fillId="5" borderId="9" xfId="0" applyNumberFormat="1" applyFont="1" applyFill="1" applyBorder="1" applyAlignment="1">
      <alignment horizontal="center" vertical="center" wrapText="1"/>
    </xf>
    <xf numFmtId="10" fontId="5" fillId="6" borderId="7" xfId="3" applyNumberFormat="1" applyFont="1" applyFill="1" applyBorder="1" applyAlignment="1">
      <alignment horizontal="center" vertical="center"/>
    </xf>
    <xf numFmtId="10" fontId="5" fillId="6" borderId="7" xfId="0" applyNumberFormat="1" applyFont="1" applyFill="1" applyBorder="1" applyAlignment="1">
      <alignment horizontal="center" vertical="center"/>
    </xf>
    <xf numFmtId="10" fontId="5" fillId="6" borderId="7" xfId="0" quotePrefix="1" applyNumberFormat="1" applyFont="1" applyFill="1" applyBorder="1" applyAlignment="1">
      <alignment horizontal="center" vertical="center"/>
    </xf>
    <xf numFmtId="12" fontId="5" fillId="6" borderId="7" xfId="0" applyNumberFormat="1" applyFont="1" applyFill="1" applyBorder="1" applyAlignment="1">
      <alignment horizontal="center" vertical="center"/>
    </xf>
    <xf numFmtId="9" fontId="5" fillId="6" borderId="10" xfId="0" quotePrefix="1" applyNumberFormat="1" applyFont="1" applyFill="1" applyBorder="1" applyAlignment="1">
      <alignment horizontal="center" vertical="center"/>
    </xf>
    <xf numFmtId="9" fontId="5" fillId="7" borderId="7" xfId="3" applyFont="1" applyFill="1" applyBorder="1" applyAlignment="1">
      <alignment horizontal="center" vertical="center" wrapText="1"/>
    </xf>
    <xf numFmtId="9" fontId="5" fillId="7" borderId="8" xfId="0" quotePrefix="1" applyNumberFormat="1" applyFont="1" applyFill="1" applyBorder="1" applyAlignment="1">
      <alignment horizontal="center" vertical="center" wrapText="1"/>
    </xf>
    <xf numFmtId="9" fontId="5" fillId="7" borderId="10" xfId="0" quotePrefix="1" applyNumberFormat="1" applyFont="1" applyFill="1" applyBorder="1" applyAlignment="1">
      <alignment horizontal="center" vertical="center" wrapText="1"/>
    </xf>
    <xf numFmtId="9" fontId="5" fillId="7" borderId="9" xfId="0" quotePrefix="1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" fontId="5" fillId="6" borderId="7" xfId="0" applyNumberFormat="1" applyFont="1" applyFill="1" applyBorder="1" applyAlignment="1">
      <alignment horizontal="center" vertical="center"/>
    </xf>
    <xf numFmtId="12" fontId="5" fillId="6" borderId="7" xfId="0" quotePrefix="1" applyNumberFormat="1" applyFont="1" applyFill="1" applyBorder="1" applyAlignment="1">
      <alignment horizontal="center" vertical="center"/>
    </xf>
    <xf numFmtId="0" fontId="5" fillId="6" borderId="8" xfId="0" quotePrefix="1" applyFont="1" applyFill="1" applyBorder="1" applyAlignment="1">
      <alignment horizontal="center" vertical="center"/>
    </xf>
    <xf numFmtId="10" fontId="5" fillId="7" borderId="7" xfId="0" quotePrefix="1" applyNumberFormat="1" applyFont="1" applyFill="1" applyBorder="1" applyAlignment="1">
      <alignment horizontal="center" vertical="center" wrapText="1"/>
    </xf>
    <xf numFmtId="0" fontId="4" fillId="11" borderId="8" xfId="1" applyFont="1" applyFill="1" applyBorder="1" applyAlignment="1">
      <alignment horizontal="center" vertical="center" wrapText="1"/>
    </xf>
    <xf numFmtId="0" fontId="4" fillId="11" borderId="9" xfId="1" applyFont="1" applyFill="1" applyBorder="1" applyAlignment="1">
      <alignment horizontal="center" vertical="center" wrapText="1"/>
    </xf>
    <xf numFmtId="10" fontId="5" fillId="4" borderId="8" xfId="0" applyNumberFormat="1" applyFont="1" applyFill="1" applyBorder="1" applyAlignment="1">
      <alignment horizontal="center" vertical="center"/>
    </xf>
    <xf numFmtId="10" fontId="5" fillId="4" borderId="9" xfId="0" applyNumberFormat="1" applyFont="1" applyFill="1" applyBorder="1" applyAlignment="1">
      <alignment horizontal="center" vertical="center"/>
    </xf>
    <xf numFmtId="16" fontId="5" fillId="6" borderId="8" xfId="0" applyNumberFormat="1" applyFont="1" applyFill="1" applyBorder="1" applyAlignment="1">
      <alignment horizontal="center" vertical="center" wrapText="1"/>
    </xf>
    <xf numFmtId="16" fontId="5" fillId="6" borderId="9" xfId="0" applyNumberFormat="1" applyFont="1" applyFill="1" applyBorder="1" applyAlignment="1">
      <alignment horizontal="center" vertical="center" wrapText="1"/>
    </xf>
    <xf numFmtId="10" fontId="5" fillId="6" borderId="8" xfId="0" applyNumberFormat="1" applyFont="1" applyFill="1" applyBorder="1" applyAlignment="1">
      <alignment horizontal="center" vertical="center" wrapText="1"/>
    </xf>
    <xf numFmtId="9" fontId="5" fillId="6" borderId="8" xfId="0" quotePrefix="1" applyNumberFormat="1" applyFont="1" applyFill="1" applyBorder="1" applyAlignment="1">
      <alignment horizontal="center" vertical="center" wrapText="1"/>
    </xf>
    <xf numFmtId="9" fontId="5" fillId="6" borderId="9" xfId="0" quotePrefix="1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9" fontId="5" fillId="7" borderId="8" xfId="0" quotePrefix="1" applyNumberFormat="1" applyFont="1" applyFill="1" applyBorder="1" applyAlignment="1">
      <alignment horizontal="center" vertical="center" wrapText="1"/>
    </xf>
    <xf numFmtId="9" fontId="5" fillId="7" borderId="9" xfId="0" quotePrefix="1" applyNumberFormat="1" applyFont="1" applyFill="1" applyBorder="1" applyAlignment="1">
      <alignment horizontal="center" vertical="center" wrapText="1"/>
    </xf>
    <xf numFmtId="9" fontId="5" fillId="4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9" fontId="0" fillId="5" borderId="8" xfId="0" applyNumberForma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9" fontId="5" fillId="5" borderId="10" xfId="0" applyNumberFormat="1" applyFont="1" applyFill="1" applyBorder="1" applyAlignment="1">
      <alignment horizontal="center" vertical="center"/>
    </xf>
    <xf numFmtId="9" fontId="5" fillId="5" borderId="9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9" fontId="5" fillId="6" borderId="7" xfId="0" applyNumberFormat="1" applyFont="1" applyFill="1" applyBorder="1" applyAlignment="1">
      <alignment horizontal="center" vertical="center" wrapText="1"/>
    </xf>
    <xf numFmtId="9" fontId="5" fillId="6" borderId="8" xfId="0" applyNumberFormat="1" applyFont="1" applyFill="1" applyBorder="1" applyAlignment="1">
      <alignment horizontal="center" vertical="center" wrapText="1"/>
    </xf>
    <xf numFmtId="9" fontId="5" fillId="6" borderId="9" xfId="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center" wrapText="1"/>
    </xf>
    <xf numFmtId="0" fontId="6" fillId="5" borderId="7" xfId="1" applyFont="1" applyFill="1" applyBorder="1" applyAlignment="1">
      <alignment horizontal="left" vertical="center" wrapText="1"/>
    </xf>
    <xf numFmtId="9" fontId="6" fillId="5" borderId="8" xfId="1" applyNumberFormat="1" applyFont="1" applyFill="1" applyBorder="1" applyAlignment="1">
      <alignment horizontal="center" vertical="center" wrapText="1"/>
    </xf>
    <xf numFmtId="9" fontId="6" fillId="5" borderId="10" xfId="1" applyNumberFormat="1" applyFont="1" applyFill="1" applyBorder="1" applyAlignment="1">
      <alignment horizontal="center" vertical="center" wrapText="1"/>
    </xf>
    <xf numFmtId="9" fontId="6" fillId="5" borderId="9" xfId="1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165" fontId="4" fillId="2" borderId="8" xfId="2" applyNumberFormat="1" applyFont="1" applyFill="1" applyBorder="1" applyAlignment="1">
      <alignment horizontal="center" vertical="center" wrapText="1"/>
    </xf>
    <xf numFmtId="165" fontId="4" fillId="2" borderId="9" xfId="2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6" borderId="8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left" vertical="center" wrapText="1"/>
    </xf>
    <xf numFmtId="9" fontId="5" fillId="6" borderId="8" xfId="0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9" fontId="5" fillId="6" borderId="8" xfId="1" applyNumberFormat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left" vertical="center" wrapText="1"/>
    </xf>
    <xf numFmtId="0" fontId="5" fillId="6" borderId="9" xfId="1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5" fillId="6" borderId="8" xfId="1" applyFont="1" applyFill="1" applyBorder="1" applyAlignment="1">
      <alignment horizontal="left" vertical="center"/>
    </xf>
    <xf numFmtId="0" fontId="5" fillId="6" borderId="10" xfId="1" applyFont="1" applyFill="1" applyBorder="1" applyAlignment="1">
      <alignment horizontal="left" vertical="center"/>
    </xf>
    <xf numFmtId="0" fontId="5" fillId="6" borderId="9" xfId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left" vertical="center" wrapText="1"/>
    </xf>
    <xf numFmtId="0" fontId="5" fillId="6" borderId="10" xfId="1" applyFont="1" applyFill="1" applyBorder="1" applyAlignment="1">
      <alignment horizontal="left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 wrapText="1" readingOrder="1"/>
    </xf>
    <xf numFmtId="0" fontId="7" fillId="7" borderId="10" xfId="0" applyFont="1" applyFill="1" applyBorder="1" applyAlignment="1">
      <alignment horizontal="left" vertical="center" wrapText="1" readingOrder="1"/>
    </xf>
    <xf numFmtId="0" fontId="7" fillId="7" borderId="9" xfId="0" applyFont="1" applyFill="1" applyBorder="1" applyAlignment="1">
      <alignment horizontal="left" vertical="center" wrapText="1" readingOrder="1"/>
    </xf>
    <xf numFmtId="0" fontId="5" fillId="7" borderId="7" xfId="1" applyFont="1" applyFill="1" applyBorder="1" applyAlignment="1">
      <alignment horizontal="left" vertical="center" wrapText="1"/>
    </xf>
    <xf numFmtId="0" fontId="5" fillId="7" borderId="8" xfId="1" applyFont="1" applyFill="1" applyBorder="1" applyAlignment="1">
      <alignment horizontal="left" vertical="center" wrapText="1"/>
    </xf>
    <xf numFmtId="0" fontId="5" fillId="7" borderId="9" xfId="1" applyFont="1" applyFill="1" applyBorder="1" applyAlignment="1">
      <alignment horizontal="left" vertical="center" wrapText="1"/>
    </xf>
    <xf numFmtId="9" fontId="5" fillId="7" borderId="8" xfId="1" applyNumberFormat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left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9" fontId="5" fillId="4" borderId="8" xfId="0" applyNumberFormat="1" applyFont="1" applyFill="1" applyBorder="1" applyAlignment="1">
      <alignment horizontal="center" vertical="center" wrapText="1"/>
    </xf>
    <xf numFmtId="9" fontId="5" fillId="4" borderId="9" xfId="0" applyNumberFormat="1" applyFont="1" applyFill="1" applyBorder="1" applyAlignment="1">
      <alignment horizontal="center" vertical="center" wrapText="1"/>
    </xf>
    <xf numFmtId="9" fontId="5" fillId="5" borderId="8" xfId="0" quotePrefix="1" applyNumberFormat="1" applyFont="1" applyFill="1" applyBorder="1" applyAlignment="1">
      <alignment horizontal="center" vertical="center"/>
    </xf>
    <xf numFmtId="17" fontId="5" fillId="7" borderId="7" xfId="0" quotePrefix="1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 readingOrder="1"/>
    </xf>
    <xf numFmtId="0" fontId="5" fillId="7" borderId="7" xfId="0" applyFont="1" applyFill="1" applyBorder="1" applyAlignment="1">
      <alignment horizontal="left" vertical="center" wrapText="1"/>
    </xf>
    <xf numFmtId="9" fontId="5" fillId="7" borderId="7" xfId="0" quotePrefix="1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9" fontId="5" fillId="7" borderId="7" xfId="0" applyNumberFormat="1" applyFont="1" applyFill="1" applyBorder="1" applyAlignment="1">
      <alignment horizontal="center" vertical="center" wrapText="1"/>
    </xf>
    <xf numFmtId="9" fontId="5" fillId="7" borderId="8" xfId="0" applyNumberFormat="1" applyFont="1" applyFill="1" applyBorder="1" applyAlignment="1">
      <alignment horizontal="center" vertical="center" wrapText="1"/>
    </xf>
    <xf numFmtId="9" fontId="5" fillId="7" borderId="9" xfId="0" applyNumberFormat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9" fontId="0" fillId="6" borderId="8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17" fontId="5" fillId="7" borderId="8" xfId="0" quotePrefix="1" applyNumberFormat="1" applyFont="1" applyFill="1" applyBorder="1" applyAlignment="1">
      <alignment horizontal="center" vertical="center" wrapText="1"/>
    </xf>
    <xf numFmtId="17" fontId="5" fillId="7" borderId="9" xfId="0" quotePrefix="1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0" fontId="5" fillId="6" borderId="8" xfId="0" quotePrefix="1" applyFont="1" applyFill="1" applyBorder="1" applyAlignment="1">
      <alignment horizontal="center" vertical="center"/>
    </xf>
    <xf numFmtId="0" fontId="5" fillId="6" borderId="9" xfId="0" quotePrefix="1" applyFont="1" applyFill="1" applyBorder="1" applyAlignment="1">
      <alignment horizontal="center" vertical="center"/>
    </xf>
    <xf numFmtId="9" fontId="5" fillId="6" borderId="8" xfId="0" quotePrefix="1" applyNumberFormat="1" applyFont="1" applyFill="1" applyBorder="1" applyAlignment="1">
      <alignment horizontal="center" vertical="center"/>
    </xf>
    <xf numFmtId="9" fontId="5" fillId="6" borderId="9" xfId="0" quotePrefix="1" applyNumberFormat="1" applyFont="1" applyFill="1" applyBorder="1" applyAlignment="1">
      <alignment horizontal="center" vertical="center"/>
    </xf>
    <xf numFmtId="9" fontId="5" fillId="7" borderId="10" xfId="0" quotePrefix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5" fillId="6" borderId="8" xfId="0" quotePrefix="1" applyFont="1" applyFill="1" applyBorder="1" applyAlignment="1">
      <alignment horizontal="center" vertical="center" wrapText="1"/>
    </xf>
    <xf numFmtId="166" fontId="5" fillId="4" borderId="8" xfId="0" applyNumberFormat="1" applyFont="1" applyFill="1" applyBorder="1" applyAlignment="1">
      <alignment horizontal="center" vertical="center"/>
    </xf>
    <xf numFmtId="166" fontId="5" fillId="4" borderId="9" xfId="0" applyNumberFormat="1" applyFon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 wrapText="1"/>
    </xf>
    <xf numFmtId="9" fontId="5" fillId="5" borderId="10" xfId="0" applyNumberFormat="1" applyFont="1" applyFill="1" applyBorder="1" applyAlignment="1">
      <alignment horizontal="center" vertical="center" wrapText="1"/>
    </xf>
    <xf numFmtId="9" fontId="5" fillId="5" borderId="9" xfId="0" applyNumberFormat="1" applyFont="1" applyFill="1" applyBorder="1" applyAlignment="1">
      <alignment horizontal="center" vertical="center" wrapText="1"/>
    </xf>
    <xf numFmtId="9" fontId="5" fillId="7" borderId="10" xfId="0" applyNumberFormat="1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left" vertical="center" wrapText="1" readingOrder="1"/>
    </xf>
    <xf numFmtId="0" fontId="15" fillId="10" borderId="27" xfId="0" applyFont="1" applyFill="1" applyBorder="1" applyAlignment="1">
      <alignment horizontal="left" vertical="center" wrapText="1" readingOrder="1"/>
    </xf>
    <xf numFmtId="0" fontId="15" fillId="10" borderId="28" xfId="0" applyFont="1" applyFill="1" applyBorder="1" applyAlignment="1">
      <alignment horizontal="left" vertical="center" wrapText="1" readingOrder="1"/>
    </xf>
    <xf numFmtId="0" fontId="15" fillId="9" borderId="15" xfId="0" applyFont="1" applyFill="1" applyBorder="1" applyAlignment="1">
      <alignment horizontal="left" vertical="center" wrapText="1" readingOrder="1"/>
    </xf>
    <xf numFmtId="0" fontId="15" fillId="9" borderId="16" xfId="0" applyFont="1" applyFill="1" applyBorder="1" applyAlignment="1">
      <alignment horizontal="left" vertical="center" wrapText="1" readingOrder="1"/>
    </xf>
    <xf numFmtId="0" fontId="15" fillId="9" borderId="17" xfId="0" applyFont="1" applyFill="1" applyBorder="1" applyAlignment="1">
      <alignment horizontal="left" vertical="center" wrapText="1" readingOrder="1"/>
    </xf>
    <xf numFmtId="0" fontId="15" fillId="9" borderId="19" xfId="0" applyFont="1" applyFill="1" applyBorder="1" applyAlignment="1">
      <alignment horizontal="left" vertical="center" wrapText="1" readingOrder="1"/>
    </xf>
    <xf numFmtId="0" fontId="13" fillId="9" borderId="19" xfId="0" applyFont="1" applyFill="1" applyBorder="1" applyAlignment="1">
      <alignment vertical="top" wrapText="1"/>
    </xf>
    <xf numFmtId="0" fontId="13" fillId="9" borderId="17" xfId="0" applyFont="1" applyFill="1" applyBorder="1" applyAlignment="1">
      <alignment vertical="top" wrapText="1"/>
    </xf>
    <xf numFmtId="0" fontId="13" fillId="9" borderId="20" xfId="0" applyFont="1" applyFill="1" applyBorder="1" applyAlignment="1">
      <alignment horizontal="left" vertical="center" wrapText="1" indent="1" readingOrder="1"/>
    </xf>
    <xf numFmtId="0" fontId="13" fillId="9" borderId="21" xfId="0" applyFont="1" applyFill="1" applyBorder="1" applyAlignment="1">
      <alignment horizontal="left" vertical="center" wrapText="1" indent="1" readingOrder="1"/>
    </xf>
    <xf numFmtId="0" fontId="13" fillId="9" borderId="22" xfId="0" applyFont="1" applyFill="1" applyBorder="1" applyAlignment="1">
      <alignment horizontal="left" vertical="center" wrapText="1" indent="1" readingOrder="1"/>
    </xf>
    <xf numFmtId="0" fontId="13" fillId="9" borderId="23" xfId="0" applyFont="1" applyFill="1" applyBorder="1" applyAlignment="1">
      <alignment horizontal="left" vertical="center" wrapText="1" indent="1" readingOrder="1"/>
    </xf>
    <xf numFmtId="0" fontId="13" fillId="9" borderId="24" xfId="0" applyFont="1" applyFill="1" applyBorder="1" applyAlignment="1">
      <alignment horizontal="left" vertical="center" wrapText="1" indent="1" readingOrder="1"/>
    </xf>
    <xf numFmtId="0" fontId="13" fillId="9" borderId="25" xfId="0" applyFont="1" applyFill="1" applyBorder="1" applyAlignment="1">
      <alignment horizontal="left" vertical="center" wrapText="1" indent="1" readingOrder="1"/>
    </xf>
    <xf numFmtId="0" fontId="15" fillId="10" borderId="19" xfId="0" applyFont="1" applyFill="1" applyBorder="1" applyAlignment="1">
      <alignment horizontal="left" vertical="center" wrapText="1" readingOrder="1"/>
    </xf>
    <xf numFmtId="0" fontId="15" fillId="10" borderId="17" xfId="0" applyFont="1" applyFill="1" applyBorder="1" applyAlignment="1">
      <alignment horizontal="left" vertical="center" wrapText="1" readingOrder="1"/>
    </xf>
    <xf numFmtId="0" fontId="13" fillId="10" borderId="19" xfId="0" applyFont="1" applyFill="1" applyBorder="1" applyAlignment="1">
      <alignment vertical="top" wrapText="1"/>
    </xf>
    <xf numFmtId="0" fontId="13" fillId="10" borderId="17" xfId="0" applyFont="1" applyFill="1" applyBorder="1" applyAlignment="1">
      <alignment vertical="top" wrapText="1"/>
    </xf>
    <xf numFmtId="0" fontId="13" fillId="10" borderId="20" xfId="0" applyFont="1" applyFill="1" applyBorder="1" applyAlignment="1">
      <alignment horizontal="left" vertical="center" wrapText="1" indent="1" readingOrder="1"/>
    </xf>
    <xf numFmtId="0" fontId="13" fillId="10" borderId="21" xfId="0" applyFont="1" applyFill="1" applyBorder="1" applyAlignment="1">
      <alignment horizontal="left" vertical="center" wrapText="1" indent="1" readingOrder="1"/>
    </xf>
    <xf numFmtId="0" fontId="13" fillId="10" borderId="22" xfId="0" applyFont="1" applyFill="1" applyBorder="1" applyAlignment="1">
      <alignment horizontal="left" vertical="center" wrapText="1" indent="1" readingOrder="1"/>
    </xf>
    <xf numFmtId="0" fontId="13" fillId="10" borderId="23" xfId="0" applyFont="1" applyFill="1" applyBorder="1" applyAlignment="1">
      <alignment horizontal="left" vertical="center" wrapText="1" indent="1" readingOrder="1"/>
    </xf>
    <xf numFmtId="0" fontId="13" fillId="10" borderId="24" xfId="0" applyFont="1" applyFill="1" applyBorder="1" applyAlignment="1">
      <alignment horizontal="left" vertical="center" wrapText="1" indent="1" readingOrder="1"/>
    </xf>
    <xf numFmtId="0" fontId="13" fillId="10" borderId="25" xfId="0" applyFont="1" applyFill="1" applyBorder="1" applyAlignment="1">
      <alignment horizontal="left" vertical="center" wrapText="1" indent="1" readingOrder="1"/>
    </xf>
  </cellXfs>
  <cellStyles count="4">
    <cellStyle name="Comma" xfId="2" builtinId="3"/>
    <cellStyle name="Excel Built-in Normal" xfId="1" xr:uid="{EBEF0231-6758-4820-B2C3-265E15493739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59267</xdr:colOff>
      <xdr:row>0</xdr:row>
      <xdr:rowOff>50799</xdr:rowOff>
    </xdr:from>
    <xdr:to>
      <xdr:col>17</xdr:col>
      <xdr:colOff>1515533</xdr:colOff>
      <xdr:row>1</xdr:row>
      <xdr:rowOff>271703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C51F5A25-2100-5C92-49C4-A8C31787D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9334" y="50799"/>
          <a:ext cx="1456266" cy="66117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2019%20DAILY%20SALES\JAN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share110\Email%20semarang\MEI%20SMR'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share110\STOCK%20&amp;%20TITIPAN,KONSINYASI\OKTOBER%20TITIPAN%20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t1-wida\c\Marketing%20Adm\MARKETING%20BARU\Sales\sal-val\salval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KT."/>
      <sheetName val="PTK"/>
      <sheetName val="BJM"/>
      <sheetName val="JAMBI"/>
      <sheetName val="LPG."/>
      <sheetName val="SBY."/>
      <sheetName val="JYP."/>
      <sheetName val="SRG."/>
      <sheetName val="MNK."/>
      <sheetName val="MKS"/>
      <sheetName val="MANADO"/>
      <sheetName val="PALU"/>
      <sheetName val="AMBON."/>
      <sheetName val="SMR."/>
      <sheetName val="BDG."/>
      <sheetName val="BALI"/>
      <sheetName val="MDN"/>
      <sheetName val="PKB"/>
      <sheetName val="PDG"/>
      <sheetName val="BATAM"/>
      <sheetName val="PLB"/>
      <sheetName val="SMRD"/>
      <sheetName val="CARE &amp; GA"/>
      <sheetName val="GIANT."/>
      <sheetName val="as projek"/>
      <sheetName val="mr-ENDAH"/>
      <sheetName val="OTHER."/>
      <sheetName val="TOTAL HARIAN"/>
      <sheetName val="TOT JUAL"/>
      <sheetName val="TTL PRODUKSI"/>
      <sheetName val="MINGG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36">
          <cell r="BP336">
            <v>25185987.0229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OT ORDER"/>
      <sheetName val="TITIPAN SEMARANG"/>
      <sheetName val="rekap nota"/>
      <sheetName val="rekap sj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ARU"/>
      <sheetName val="REKAP "/>
      <sheetName val="DELTA"/>
      <sheetName val="BDG"/>
      <sheetName val=" SEMARANG"/>
      <sheetName val="SURABAYA"/>
      <sheetName val="MEDAN"/>
      <sheetName val="BALI"/>
      <sheetName val="AGST"/>
      <sheetName val="JUL"/>
      <sheetName val="JUN"/>
      <sheetName val="MEI"/>
      <sheetName val="apr'12"/>
      <sheetName val="feb 2012"/>
      <sheetName val="NOV'11"/>
      <sheetName val="OKT'11"/>
      <sheetName val="VALUE TI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&amp;E"/>
      <sheetName val="Local"/>
      <sheetName val="export"/>
      <sheetName val="sales result"/>
      <sheetName val="% 2004"/>
    </sheetNames>
    <sheetDataSet>
      <sheetData sheetId="0">
        <row r="4">
          <cell r="E4">
            <v>32005.559999999998</v>
          </cell>
          <cell r="G4">
            <v>125425.71454545452</v>
          </cell>
          <cell r="I4">
            <v>305899.49454545451</v>
          </cell>
          <cell r="K4">
            <v>93895.84727272726</v>
          </cell>
          <cell r="M4">
            <v>179127.53727272723</v>
          </cell>
          <cell r="O4">
            <v>30486.756363636363</v>
          </cell>
          <cell r="Q4">
            <v>301147.0190909091</v>
          </cell>
          <cell r="S4">
            <v>206925.00181818177</v>
          </cell>
          <cell r="U4">
            <v>95214.499999999985</v>
          </cell>
          <cell r="W4">
            <v>98794.95636363636</v>
          </cell>
          <cell r="Y4">
            <v>66464.609090909085</v>
          </cell>
          <cell r="AA4">
            <v>187464.70181818178</v>
          </cell>
        </row>
        <row r="5">
          <cell r="D5" t="str">
            <v>JANUARI</v>
          </cell>
          <cell r="F5" t="str">
            <v>FEBRUARI</v>
          </cell>
          <cell r="H5" t="str">
            <v>MARET</v>
          </cell>
          <cell r="J5" t="str">
            <v>APRIL</v>
          </cell>
          <cell r="L5" t="str">
            <v xml:space="preserve">MEI </v>
          </cell>
          <cell r="N5" t="str">
            <v>JUNI</v>
          </cell>
          <cell r="P5" t="str">
            <v>JULI</v>
          </cell>
          <cell r="R5" t="str">
            <v>AGUSTUS</v>
          </cell>
          <cell r="T5" t="str">
            <v>SEPTEMBER</v>
          </cell>
          <cell r="V5" t="str">
            <v>OKTOBER</v>
          </cell>
          <cell r="X5" t="str">
            <v>NOVEMBER</v>
          </cell>
          <cell r="Z5" t="str">
            <v>DESEMBER</v>
          </cell>
          <cell r="AC5" t="str">
            <v>TOTAL S.D DESEMBER</v>
          </cell>
          <cell r="AE5" t="str">
            <v>AVG  / PERIODE</v>
          </cell>
        </row>
        <row r="6">
          <cell r="D6" t="str">
            <v>QTY</v>
          </cell>
          <cell r="E6" t="str">
            <v>VALUE</v>
          </cell>
          <cell r="F6" t="str">
            <v>QTY</v>
          </cell>
          <cell r="G6" t="str">
            <v>VALUE</v>
          </cell>
          <cell r="H6" t="str">
            <v>QTY</v>
          </cell>
          <cell r="I6" t="str">
            <v>VALUE</v>
          </cell>
          <cell r="J6" t="str">
            <v>QTY</v>
          </cell>
          <cell r="K6" t="str">
            <v>VALUE</v>
          </cell>
          <cell r="L6" t="str">
            <v>QTY</v>
          </cell>
          <cell r="M6" t="str">
            <v>VALUE</v>
          </cell>
          <cell r="N6" t="str">
            <v>QTY</v>
          </cell>
          <cell r="O6" t="str">
            <v>VALUE</v>
          </cell>
          <cell r="P6" t="str">
            <v>QTY</v>
          </cell>
          <cell r="Q6" t="str">
            <v>VALUE</v>
          </cell>
          <cell r="R6" t="str">
            <v>QTY</v>
          </cell>
          <cell r="S6" t="str">
            <v>VALUE</v>
          </cell>
          <cell r="T6" t="str">
            <v>QTY</v>
          </cell>
          <cell r="U6" t="str">
            <v>VALUE</v>
          </cell>
          <cell r="V6" t="str">
            <v>QTY</v>
          </cell>
          <cell r="W6" t="str">
            <v>VALUE</v>
          </cell>
          <cell r="X6" t="str">
            <v>QTY</v>
          </cell>
          <cell r="Y6" t="str">
            <v>VALUE</v>
          </cell>
          <cell r="Z6" t="str">
            <v>QTY</v>
          </cell>
          <cell r="AA6" t="str">
            <v>VALUE</v>
          </cell>
          <cell r="AC6" t="str">
            <v>QTY</v>
          </cell>
          <cell r="AD6" t="str">
            <v>VALUE</v>
          </cell>
          <cell r="AE6" t="str">
            <v>QTY</v>
          </cell>
          <cell r="AF6" t="str">
            <v>VALUE</v>
          </cell>
        </row>
        <row r="7">
          <cell r="C7" t="str">
            <v>NA</v>
          </cell>
          <cell r="D7">
            <v>1758</v>
          </cell>
          <cell r="E7">
            <v>258820.1</v>
          </cell>
          <cell r="F7">
            <v>1496</v>
          </cell>
          <cell r="G7">
            <v>224862.47</v>
          </cell>
          <cell r="H7">
            <v>1915</v>
          </cell>
          <cell r="I7">
            <v>282258.36099999998</v>
          </cell>
          <cell r="J7">
            <v>604</v>
          </cell>
          <cell r="K7">
            <v>91671.8</v>
          </cell>
          <cell r="L7">
            <v>640</v>
          </cell>
          <cell r="M7">
            <v>99533.5</v>
          </cell>
          <cell r="N7">
            <v>838</v>
          </cell>
          <cell r="O7">
            <v>137292.1</v>
          </cell>
          <cell r="P7">
            <v>933</v>
          </cell>
          <cell r="Q7">
            <v>157411.1</v>
          </cell>
          <cell r="R7">
            <v>1195</v>
          </cell>
          <cell r="S7">
            <v>221749</v>
          </cell>
          <cell r="T7">
            <v>630</v>
          </cell>
          <cell r="U7">
            <v>120346.24800000001</v>
          </cell>
          <cell r="V7">
            <v>1168</v>
          </cell>
          <cell r="W7">
            <v>220176.80799999999</v>
          </cell>
          <cell r="X7">
            <v>1022</v>
          </cell>
          <cell r="Y7">
            <v>195853.24</v>
          </cell>
          <cell r="Z7">
            <v>605</v>
          </cell>
          <cell r="AA7">
            <v>115807.56</v>
          </cell>
          <cell r="AC7">
            <v>12804</v>
          </cell>
          <cell r="AD7">
            <v>2125782.287</v>
          </cell>
          <cell r="AE7">
            <v>1067</v>
          </cell>
          <cell r="AF7">
            <v>177148.52391666666</v>
          </cell>
        </row>
        <row r="8">
          <cell r="C8" t="str">
            <v>NBK</v>
          </cell>
          <cell r="D8">
            <v>702</v>
          </cell>
          <cell r="E8">
            <v>125014.47199999999</v>
          </cell>
          <cell r="F8">
            <v>1248</v>
          </cell>
          <cell r="G8">
            <v>224587.61600000001</v>
          </cell>
          <cell r="H8">
            <v>1696</v>
          </cell>
          <cell r="I8">
            <v>304323.8</v>
          </cell>
          <cell r="J8">
            <v>789</v>
          </cell>
          <cell r="K8">
            <v>145441.31299999999</v>
          </cell>
          <cell r="L8">
            <v>385</v>
          </cell>
          <cell r="M8">
            <v>74900.649999999994</v>
          </cell>
          <cell r="N8">
            <v>1272</v>
          </cell>
          <cell r="O8">
            <v>244305.6</v>
          </cell>
          <cell r="P8">
            <v>458</v>
          </cell>
          <cell r="Q8">
            <v>92852.76</v>
          </cell>
          <cell r="R8">
            <v>416</v>
          </cell>
          <cell r="S8">
            <v>91464.725000000006</v>
          </cell>
          <cell r="T8">
            <v>360</v>
          </cell>
          <cell r="U8">
            <v>80998.445000000007</v>
          </cell>
          <cell r="V8">
            <v>524</v>
          </cell>
          <cell r="W8">
            <v>119263.815</v>
          </cell>
          <cell r="X8">
            <v>795</v>
          </cell>
          <cell r="Y8">
            <v>179197.42499999999</v>
          </cell>
          <cell r="Z8">
            <v>444</v>
          </cell>
          <cell r="AA8">
            <v>103689.575</v>
          </cell>
          <cell r="AC8">
            <v>9089</v>
          </cell>
          <cell r="AD8">
            <v>1786040.1960000002</v>
          </cell>
          <cell r="AE8">
            <v>757.41666666666663</v>
          </cell>
          <cell r="AF8">
            <v>148836.68300000002</v>
          </cell>
        </row>
        <row r="9">
          <cell r="C9" t="str">
            <v>NAN</v>
          </cell>
          <cell r="D9">
            <v>24</v>
          </cell>
          <cell r="E9">
            <v>3232.6579999999999</v>
          </cell>
          <cell r="F9">
            <v>82</v>
          </cell>
          <cell r="G9">
            <v>11081.004000000001</v>
          </cell>
          <cell r="H9">
            <v>20</v>
          </cell>
          <cell r="I9">
            <v>2696.21</v>
          </cell>
          <cell r="J9">
            <v>8</v>
          </cell>
          <cell r="K9">
            <v>1232</v>
          </cell>
          <cell r="N9">
            <v>12</v>
          </cell>
          <cell r="O9">
            <v>1848</v>
          </cell>
          <cell r="P9">
            <v>41</v>
          </cell>
          <cell r="Q9">
            <v>7161</v>
          </cell>
          <cell r="R9">
            <v>48</v>
          </cell>
          <cell r="S9">
            <v>8500.7999999999993</v>
          </cell>
          <cell r="T9">
            <v>2</v>
          </cell>
          <cell r="U9">
            <v>433.84</v>
          </cell>
          <cell r="V9">
            <v>70</v>
          </cell>
          <cell r="W9">
            <v>12840.74</v>
          </cell>
          <cell r="X9">
            <v>12</v>
          </cell>
          <cell r="Y9">
            <v>2125.1999999999998</v>
          </cell>
          <cell r="Z9">
            <v>85</v>
          </cell>
          <cell r="AA9">
            <v>15013.24</v>
          </cell>
          <cell r="AC9">
            <v>404</v>
          </cell>
          <cell r="AD9">
            <v>66164.691999999995</v>
          </cell>
          <cell r="AE9">
            <v>33.666666666666664</v>
          </cell>
          <cell r="AF9">
            <v>5513.7243333333327</v>
          </cell>
        </row>
        <row r="10">
          <cell r="C10" t="str">
            <v>NC</v>
          </cell>
          <cell r="D10">
            <v>41</v>
          </cell>
          <cell r="E10">
            <v>7339.9260000000004</v>
          </cell>
          <cell r="F10">
            <v>28</v>
          </cell>
          <cell r="G10">
            <v>4643.4960000000001</v>
          </cell>
          <cell r="H10">
            <v>56</v>
          </cell>
          <cell r="I10">
            <v>9428.5400000000009</v>
          </cell>
          <cell r="J10">
            <v>204</v>
          </cell>
          <cell r="K10">
            <v>34799.599999999999</v>
          </cell>
          <cell r="L10">
            <v>6</v>
          </cell>
          <cell r="M10">
            <v>1131.9000000000001</v>
          </cell>
          <cell r="N10">
            <v>80</v>
          </cell>
          <cell r="O10">
            <v>14905</v>
          </cell>
          <cell r="P10">
            <v>34</v>
          </cell>
          <cell r="Q10">
            <v>6806.8</v>
          </cell>
          <cell r="R10">
            <v>116</v>
          </cell>
          <cell r="S10">
            <v>20099.2</v>
          </cell>
          <cell r="T10">
            <v>53</v>
          </cell>
          <cell r="U10">
            <v>11359.557000000001</v>
          </cell>
          <cell r="V10">
            <v>27</v>
          </cell>
          <cell r="W10">
            <v>5927.9</v>
          </cell>
          <cell r="X10">
            <v>24</v>
          </cell>
          <cell r="Y10">
            <v>5200.8</v>
          </cell>
          <cell r="Z10">
            <v>60</v>
          </cell>
          <cell r="AA10">
            <v>11099</v>
          </cell>
          <cell r="AC10">
            <v>729</v>
          </cell>
          <cell r="AD10">
            <v>132741.71899999998</v>
          </cell>
          <cell r="AE10">
            <v>60.75</v>
          </cell>
          <cell r="AF10">
            <v>11061.809916666665</v>
          </cell>
        </row>
        <row r="11">
          <cell r="C11" t="str">
            <v>NCN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NA - HD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 t="str">
            <v>NBK - HD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D14">
            <v>2525</v>
          </cell>
          <cell r="E14">
            <v>394407.15599999996</v>
          </cell>
          <cell r="F14">
            <v>2854</v>
          </cell>
          <cell r="G14">
            <v>465174.58600000001</v>
          </cell>
          <cell r="H14">
            <v>3687</v>
          </cell>
          <cell r="I14">
            <v>598706.91099999996</v>
          </cell>
          <cell r="J14">
            <v>1605</v>
          </cell>
          <cell r="K14">
            <v>273144.71299999999</v>
          </cell>
          <cell r="L14">
            <v>1031</v>
          </cell>
          <cell r="M14">
            <v>175566.05</v>
          </cell>
          <cell r="N14">
            <v>2202</v>
          </cell>
          <cell r="O14">
            <v>398350.7</v>
          </cell>
          <cell r="P14">
            <v>1466</v>
          </cell>
          <cell r="Q14">
            <v>264231.65999999997</v>
          </cell>
          <cell r="R14">
            <v>1775</v>
          </cell>
          <cell r="S14">
            <v>341813.72499999998</v>
          </cell>
          <cell r="T14">
            <v>1045</v>
          </cell>
          <cell r="U14">
            <v>213138.09000000003</v>
          </cell>
          <cell r="V14">
            <v>1789</v>
          </cell>
          <cell r="W14">
            <v>358209.26300000004</v>
          </cell>
          <cell r="X14">
            <v>1853</v>
          </cell>
          <cell r="Y14">
            <v>382376.66499999998</v>
          </cell>
          <cell r="Z14">
            <v>1194</v>
          </cell>
          <cell r="AA14">
            <v>245609.375</v>
          </cell>
          <cell r="AC14">
            <v>23026</v>
          </cell>
          <cell r="AD14">
            <v>4110728.8939999999</v>
          </cell>
          <cell r="AE14">
            <v>1918.8333333333333</v>
          </cell>
          <cell r="AF14">
            <v>342560.74116666667</v>
          </cell>
        </row>
        <row r="16">
          <cell r="C16" t="str">
            <v>AA</v>
          </cell>
          <cell r="D16">
            <v>7995</v>
          </cell>
          <cell r="E16">
            <v>714608.39899999998</v>
          </cell>
          <cell r="F16">
            <v>9291</v>
          </cell>
          <cell r="G16">
            <v>844187.348</v>
          </cell>
          <cell r="H16">
            <v>8530</v>
          </cell>
          <cell r="I16">
            <v>766074.87</v>
          </cell>
          <cell r="J16">
            <v>9814</v>
          </cell>
          <cell r="K16">
            <v>912899.56499999994</v>
          </cell>
          <cell r="L16">
            <v>4555</v>
          </cell>
          <cell r="M16">
            <v>437284.58</v>
          </cell>
          <cell r="N16">
            <v>10143</v>
          </cell>
          <cell r="O16">
            <v>940905.4</v>
          </cell>
          <cell r="P16">
            <v>5130</v>
          </cell>
          <cell r="Q16">
            <v>524452.5</v>
          </cell>
          <cell r="R16">
            <v>8644</v>
          </cell>
          <cell r="S16">
            <v>937607.77500000014</v>
          </cell>
          <cell r="T16">
            <v>4975</v>
          </cell>
          <cell r="U16">
            <v>559497.88300000003</v>
          </cell>
          <cell r="V16">
            <v>5217</v>
          </cell>
          <cell r="W16">
            <v>616962.22499999998</v>
          </cell>
          <cell r="X16">
            <v>3490</v>
          </cell>
          <cell r="Y16">
            <v>394167.88500000001</v>
          </cell>
          <cell r="Z16">
            <v>5469</v>
          </cell>
          <cell r="AA16">
            <v>587402.97499999998</v>
          </cell>
          <cell r="AC16">
            <v>83253</v>
          </cell>
          <cell r="AD16">
            <v>8236051.4050000003</v>
          </cell>
          <cell r="AE16">
            <v>6937.75</v>
          </cell>
          <cell r="AF16">
            <v>686337.61708333332</v>
          </cell>
        </row>
        <row r="17">
          <cell r="C17" t="str">
            <v>HAA</v>
          </cell>
          <cell r="D17">
            <v>10060</v>
          </cell>
          <cell r="E17">
            <v>934786.65500000003</v>
          </cell>
          <cell r="F17">
            <v>9194</v>
          </cell>
          <cell r="G17">
            <v>854023.88500000001</v>
          </cell>
          <cell r="H17">
            <v>11529</v>
          </cell>
          <cell r="I17">
            <v>1071368.6610000001</v>
          </cell>
          <cell r="J17">
            <v>9995</v>
          </cell>
          <cell r="K17">
            <v>966396.75</v>
          </cell>
          <cell r="L17">
            <v>10500</v>
          </cell>
          <cell r="M17">
            <v>1032803.75</v>
          </cell>
          <cell r="N17">
            <v>9774</v>
          </cell>
          <cell r="O17">
            <v>1005295.5</v>
          </cell>
          <cell r="P17">
            <v>7139</v>
          </cell>
          <cell r="Q17">
            <v>768711.625</v>
          </cell>
          <cell r="R17">
            <v>8243</v>
          </cell>
          <cell r="S17">
            <v>933396.92599999998</v>
          </cell>
          <cell r="T17">
            <v>6462</v>
          </cell>
          <cell r="U17">
            <v>749462.94499999995</v>
          </cell>
          <cell r="V17">
            <v>8498</v>
          </cell>
          <cell r="W17">
            <v>1028597.1850000001</v>
          </cell>
          <cell r="X17">
            <v>4885</v>
          </cell>
          <cell r="Y17">
            <v>601552.16</v>
          </cell>
          <cell r="Z17">
            <v>7146</v>
          </cell>
          <cell r="AA17">
            <v>878184.39500000002</v>
          </cell>
          <cell r="AC17">
            <v>103425</v>
          </cell>
          <cell r="AD17">
            <v>10824580.437000001</v>
          </cell>
          <cell r="AE17">
            <v>8618.75</v>
          </cell>
          <cell r="AF17">
            <v>902048.36975000007</v>
          </cell>
        </row>
        <row r="18">
          <cell r="C18" t="str">
            <v>NN</v>
          </cell>
          <cell r="D18">
            <v>40424</v>
          </cell>
          <cell r="E18">
            <v>3383870.71</v>
          </cell>
          <cell r="F18">
            <v>35465</v>
          </cell>
          <cell r="G18">
            <v>2947157.0150000001</v>
          </cell>
          <cell r="H18">
            <v>36540</v>
          </cell>
          <cell r="I18">
            <v>3048380.17</v>
          </cell>
          <cell r="J18">
            <v>39490</v>
          </cell>
          <cell r="K18">
            <v>3412197.25</v>
          </cell>
          <cell r="L18">
            <v>38410</v>
          </cell>
          <cell r="M18">
            <v>3357953.5</v>
          </cell>
          <cell r="N18">
            <v>37519</v>
          </cell>
          <cell r="O18">
            <v>3448434.46</v>
          </cell>
          <cell r="P18">
            <v>41480</v>
          </cell>
          <cell r="Q18">
            <v>3886641</v>
          </cell>
          <cell r="R18">
            <v>29228</v>
          </cell>
          <cell r="S18">
            <v>2992175.45</v>
          </cell>
          <cell r="T18">
            <v>26141</v>
          </cell>
          <cell r="U18">
            <v>2776007.7620000001</v>
          </cell>
          <cell r="V18">
            <v>41110</v>
          </cell>
          <cell r="W18">
            <v>4320975.34</v>
          </cell>
          <cell r="X18">
            <v>19650</v>
          </cell>
          <cell r="Y18">
            <v>2135253.0099999998</v>
          </cell>
          <cell r="Z18">
            <v>31950</v>
          </cell>
          <cell r="AA18">
            <v>3499869.2850000001</v>
          </cell>
          <cell r="AC18">
            <v>417407</v>
          </cell>
          <cell r="AD18">
            <v>39208914.952000007</v>
          </cell>
          <cell r="AE18">
            <v>34783.916666666664</v>
          </cell>
          <cell r="AF18">
            <v>3267409.5793333338</v>
          </cell>
        </row>
        <row r="19">
          <cell r="C19" t="str">
            <v>HNN</v>
          </cell>
          <cell r="D19">
            <v>6275</v>
          </cell>
          <cell r="E19">
            <v>533592.94999999995</v>
          </cell>
          <cell r="F19">
            <v>6123</v>
          </cell>
          <cell r="G19">
            <v>521772.79</v>
          </cell>
          <cell r="H19">
            <v>9255</v>
          </cell>
          <cell r="I19">
            <v>793940.4</v>
          </cell>
          <cell r="J19">
            <v>7515</v>
          </cell>
          <cell r="K19">
            <v>666528.5</v>
          </cell>
          <cell r="L19">
            <v>4682</v>
          </cell>
          <cell r="M19">
            <v>429764.77500000002</v>
          </cell>
          <cell r="N19">
            <v>5356</v>
          </cell>
          <cell r="O19">
            <v>497164.79999999999</v>
          </cell>
          <cell r="P19">
            <v>5655</v>
          </cell>
          <cell r="Q19">
            <v>552244</v>
          </cell>
          <cell r="R19">
            <v>7915</v>
          </cell>
          <cell r="S19">
            <v>800499.42500000005</v>
          </cell>
          <cell r="T19">
            <v>5865</v>
          </cell>
          <cell r="U19">
            <v>627110.88</v>
          </cell>
          <cell r="V19">
            <v>4888</v>
          </cell>
          <cell r="W19">
            <v>537208.78799999994</v>
          </cell>
          <cell r="X19">
            <v>6379</v>
          </cell>
          <cell r="Y19">
            <v>708431.26800000004</v>
          </cell>
          <cell r="Z19">
            <v>6842</v>
          </cell>
          <cell r="AA19">
            <v>762357.91500000004</v>
          </cell>
          <cell r="AC19">
            <v>76750</v>
          </cell>
          <cell r="AD19">
            <v>7430616.4909999995</v>
          </cell>
          <cell r="AE19">
            <v>6395.833333333333</v>
          </cell>
          <cell r="AF19">
            <v>619218.04091666662</v>
          </cell>
        </row>
        <row r="20">
          <cell r="C20" t="str">
            <v>BB</v>
          </cell>
          <cell r="H20">
            <v>725</v>
          </cell>
          <cell r="I20">
            <v>66699.710000000006</v>
          </cell>
          <cell r="J20">
            <v>6</v>
          </cell>
          <cell r="K20">
            <v>589.04999999999995</v>
          </cell>
          <cell r="L20">
            <v>170</v>
          </cell>
          <cell r="M20">
            <v>12508</v>
          </cell>
          <cell r="N20">
            <v>77</v>
          </cell>
          <cell r="O20">
            <v>6544.9380000000001</v>
          </cell>
          <cell r="R20">
            <v>345</v>
          </cell>
          <cell r="S20">
            <v>37298.300000000003</v>
          </cell>
          <cell r="T20">
            <v>35</v>
          </cell>
          <cell r="U20">
            <v>3072.3</v>
          </cell>
          <cell r="V20">
            <v>100</v>
          </cell>
          <cell r="W20">
            <v>8778</v>
          </cell>
          <cell r="AC20">
            <v>1458</v>
          </cell>
          <cell r="AD20">
            <v>135490.29800000001</v>
          </cell>
          <cell r="AE20">
            <v>121.5</v>
          </cell>
          <cell r="AF20">
            <v>11290.858166666667</v>
          </cell>
        </row>
        <row r="21">
          <cell r="C21" t="str">
            <v>CHRIS</v>
          </cell>
          <cell r="D21">
            <v>60</v>
          </cell>
          <cell r="E21">
            <v>4481.3999999999996</v>
          </cell>
          <cell r="F21">
            <v>24</v>
          </cell>
          <cell r="G21">
            <v>1774.08</v>
          </cell>
          <cell r="J21">
            <v>215</v>
          </cell>
          <cell r="K21">
            <v>18210.5</v>
          </cell>
          <cell r="L21">
            <v>90</v>
          </cell>
          <cell r="M21">
            <v>7623</v>
          </cell>
          <cell r="N21">
            <v>2055</v>
          </cell>
          <cell r="O21">
            <v>174058.5</v>
          </cell>
          <cell r="P21">
            <v>65</v>
          </cell>
          <cell r="Q21">
            <v>4270.4750000000004</v>
          </cell>
          <cell r="R21">
            <v>15</v>
          </cell>
          <cell r="S21">
            <v>1460.25</v>
          </cell>
          <cell r="X21">
            <v>5</v>
          </cell>
          <cell r="Y21">
            <v>486.75</v>
          </cell>
          <cell r="Z21">
            <v>20</v>
          </cell>
          <cell r="AA21">
            <v>1947</v>
          </cell>
          <cell r="AC21">
            <v>2549</v>
          </cell>
          <cell r="AD21">
            <v>214311.95500000002</v>
          </cell>
          <cell r="AE21">
            <v>212.41666666666666</v>
          </cell>
          <cell r="AF21">
            <v>17859.329583333336</v>
          </cell>
        </row>
        <row r="22">
          <cell r="C22" t="str">
            <v>DAISHOGUN</v>
          </cell>
          <cell r="D22">
            <v>3172</v>
          </cell>
          <cell r="E22">
            <v>288569.49</v>
          </cell>
          <cell r="F22">
            <v>4475</v>
          </cell>
          <cell r="G22">
            <v>410020.64400000003</v>
          </cell>
          <cell r="H22">
            <v>3172</v>
          </cell>
          <cell r="I22">
            <v>292134.20500000002</v>
          </cell>
          <cell r="J22">
            <v>6624</v>
          </cell>
          <cell r="K22">
            <v>633018.65</v>
          </cell>
          <cell r="L22">
            <v>697</v>
          </cell>
          <cell r="M22">
            <v>66958.649999999994</v>
          </cell>
          <cell r="N22">
            <v>2421</v>
          </cell>
          <cell r="O22">
            <v>241237.42499999999</v>
          </cell>
          <cell r="P22">
            <v>2103</v>
          </cell>
          <cell r="Q22">
            <v>221463.27499999999</v>
          </cell>
          <cell r="R22">
            <v>921</v>
          </cell>
          <cell r="S22">
            <v>107441.675</v>
          </cell>
          <cell r="T22">
            <v>2734</v>
          </cell>
          <cell r="U22">
            <v>289795.59399999998</v>
          </cell>
          <cell r="V22">
            <v>1078</v>
          </cell>
          <cell r="W22">
            <v>125962.43</v>
          </cell>
          <cell r="X22">
            <v>840</v>
          </cell>
          <cell r="Y22">
            <v>91887.51</v>
          </cell>
          <cell r="Z22">
            <v>996</v>
          </cell>
          <cell r="AA22">
            <v>115651.25</v>
          </cell>
          <cell r="AC22">
            <v>29233</v>
          </cell>
          <cell r="AD22">
            <v>2884140.798</v>
          </cell>
          <cell r="AE22">
            <v>2436.0833333333335</v>
          </cell>
          <cell r="AF22">
            <v>240345.06649999999</v>
          </cell>
        </row>
        <row r="23">
          <cell r="C23" t="str">
            <v xml:space="preserve">YASUKA U </v>
          </cell>
          <cell r="R23">
            <v>1218</v>
          </cell>
          <cell r="S23">
            <v>78378.3</v>
          </cell>
          <cell r="T23">
            <v>1632</v>
          </cell>
          <cell r="U23">
            <v>103027.386</v>
          </cell>
          <cell r="V23">
            <v>360</v>
          </cell>
          <cell r="W23">
            <v>22471.02</v>
          </cell>
          <cell r="X23">
            <v>2562</v>
          </cell>
          <cell r="Y23">
            <v>166100.253</v>
          </cell>
          <cell r="Z23">
            <v>1176</v>
          </cell>
          <cell r="AA23">
            <v>74697.48000000001</v>
          </cell>
          <cell r="AC23">
            <v>6948</v>
          </cell>
          <cell r="AD23">
            <v>444674.43900000001</v>
          </cell>
          <cell r="AE23">
            <v>579</v>
          </cell>
          <cell r="AF23">
            <v>37056.203249999999</v>
          </cell>
        </row>
        <row r="24">
          <cell r="D24">
            <v>67986</v>
          </cell>
          <cell r="E24">
            <v>5859909.6040000012</v>
          </cell>
          <cell r="F24">
            <v>64572</v>
          </cell>
          <cell r="G24">
            <v>5578935.7620000001</v>
          </cell>
          <cell r="H24">
            <v>69751</v>
          </cell>
          <cell r="I24">
            <v>6038598.0159999998</v>
          </cell>
          <cell r="J24">
            <v>73659</v>
          </cell>
          <cell r="K24">
            <v>6609840.2649999997</v>
          </cell>
          <cell r="L24">
            <v>59104</v>
          </cell>
          <cell r="M24">
            <v>5344896.2550000008</v>
          </cell>
          <cell r="N24">
            <v>67345</v>
          </cell>
          <cell r="O24">
            <v>6313641.0229999991</v>
          </cell>
          <cell r="P24">
            <v>61572</v>
          </cell>
          <cell r="Q24">
            <v>5957782.875</v>
          </cell>
          <cell r="R24">
            <v>56529</v>
          </cell>
          <cell r="S24">
            <v>5888258.1009999998</v>
          </cell>
          <cell r="T24">
            <v>47844</v>
          </cell>
          <cell r="U24">
            <v>5107974.7499999991</v>
          </cell>
          <cell r="V24">
            <v>61251</v>
          </cell>
          <cell r="W24">
            <v>6660954.987999999</v>
          </cell>
          <cell r="X24">
            <v>37811</v>
          </cell>
          <cell r="Y24">
            <v>4097878.8359999997</v>
          </cell>
          <cell r="Z24">
            <v>53599</v>
          </cell>
          <cell r="AA24">
            <v>5920110.3000000007</v>
          </cell>
          <cell r="AC24">
            <v>721023</v>
          </cell>
          <cell r="AD24">
            <v>69378780.774999991</v>
          </cell>
          <cell r="AE24">
            <v>60085.25</v>
          </cell>
          <cell r="AF24">
            <v>5781565.0645833332</v>
          </cell>
        </row>
        <row r="25">
          <cell r="C25" t="str">
            <v>MBD</v>
          </cell>
          <cell r="D25">
            <v>7093</v>
          </cell>
          <cell r="E25">
            <v>801388.09299999999</v>
          </cell>
          <cell r="F25">
            <v>3646</v>
          </cell>
          <cell r="G25">
            <v>409417.68900000001</v>
          </cell>
          <cell r="H25">
            <v>5137</v>
          </cell>
          <cell r="I25">
            <v>579594.75800000003</v>
          </cell>
          <cell r="J25">
            <v>4342</v>
          </cell>
          <cell r="K25">
            <v>509216.4</v>
          </cell>
          <cell r="L25">
            <v>5390</v>
          </cell>
          <cell r="M25">
            <v>644388.88</v>
          </cell>
          <cell r="N25">
            <v>6369</v>
          </cell>
          <cell r="O25">
            <v>793080.1</v>
          </cell>
          <cell r="P25">
            <v>7964</v>
          </cell>
          <cell r="Q25">
            <v>1041036.7</v>
          </cell>
          <cell r="R25">
            <v>6464</v>
          </cell>
          <cell r="S25">
            <v>928447.3</v>
          </cell>
          <cell r="T25">
            <v>12223</v>
          </cell>
          <cell r="U25">
            <v>1782688.6440000001</v>
          </cell>
          <cell r="V25">
            <v>6264</v>
          </cell>
          <cell r="W25">
            <v>918053.75199999998</v>
          </cell>
          <cell r="X25">
            <v>3267</v>
          </cell>
          <cell r="Y25">
            <v>485938.00199999998</v>
          </cell>
          <cell r="Z25">
            <v>5920</v>
          </cell>
          <cell r="AA25">
            <v>897474.27</v>
          </cell>
          <cell r="AC25">
            <v>74079</v>
          </cell>
          <cell r="AD25">
            <v>9790724.5879999995</v>
          </cell>
          <cell r="AE25">
            <v>6173.25</v>
          </cell>
          <cell r="AF25">
            <v>815893.71566666663</v>
          </cell>
        </row>
        <row r="26">
          <cell r="C26" t="str">
            <v>MND</v>
          </cell>
          <cell r="D26">
            <v>8848</v>
          </cell>
          <cell r="E26">
            <v>1133679.96</v>
          </cell>
          <cell r="F26">
            <v>7998</v>
          </cell>
          <cell r="G26">
            <v>1026859.438</v>
          </cell>
          <cell r="H26">
            <v>11984</v>
          </cell>
          <cell r="I26">
            <v>1538656.064</v>
          </cell>
          <cell r="J26">
            <v>5960</v>
          </cell>
          <cell r="K26">
            <v>813758.78799999994</v>
          </cell>
          <cell r="L26">
            <v>6583</v>
          </cell>
          <cell r="M26">
            <v>898074.1</v>
          </cell>
          <cell r="N26">
            <v>8890</v>
          </cell>
          <cell r="O26">
            <v>1276314.6000000001</v>
          </cell>
          <cell r="P26">
            <v>12843</v>
          </cell>
          <cell r="Q26">
            <v>1888476.425</v>
          </cell>
          <cell r="R26">
            <v>12516</v>
          </cell>
          <cell r="S26">
            <v>2024591.5249999999</v>
          </cell>
          <cell r="T26">
            <v>16526</v>
          </cell>
          <cell r="U26">
            <v>2697067.3509999998</v>
          </cell>
          <cell r="V26">
            <v>14096</v>
          </cell>
          <cell r="W26">
            <v>2337776.0890000002</v>
          </cell>
          <cell r="X26">
            <v>4023</v>
          </cell>
          <cell r="Y26">
            <v>669295.11</v>
          </cell>
          <cell r="Z26">
            <v>11016</v>
          </cell>
          <cell r="AA26">
            <v>1846184.406</v>
          </cell>
          <cell r="AC26">
            <v>121283</v>
          </cell>
          <cell r="AD26">
            <v>18150733.855999999</v>
          </cell>
          <cell r="AE26">
            <v>10106.916666666666</v>
          </cell>
          <cell r="AF26">
            <v>1512561.1546666666</v>
          </cell>
        </row>
        <row r="27">
          <cell r="D27">
            <v>15941</v>
          </cell>
          <cell r="E27">
            <v>1935068.0529999998</v>
          </cell>
          <cell r="F27">
            <v>11644</v>
          </cell>
          <cell r="G27">
            <v>1436277.1269999999</v>
          </cell>
          <cell r="H27">
            <v>17121</v>
          </cell>
          <cell r="I27">
            <v>2118250.8220000002</v>
          </cell>
          <cell r="J27">
            <v>10302</v>
          </cell>
          <cell r="K27">
            <v>1322975.1880000001</v>
          </cell>
          <cell r="L27">
            <v>11973</v>
          </cell>
          <cell r="M27">
            <v>1542462.98</v>
          </cell>
          <cell r="N27">
            <v>15259</v>
          </cell>
          <cell r="O27">
            <v>2069394.7000000002</v>
          </cell>
          <cell r="P27">
            <v>20807</v>
          </cell>
          <cell r="Q27">
            <v>2929513.125</v>
          </cell>
          <cell r="R27">
            <v>18980</v>
          </cell>
          <cell r="S27">
            <v>2953038.8250000002</v>
          </cell>
          <cell r="T27">
            <v>28749</v>
          </cell>
          <cell r="U27">
            <v>4479755.9950000001</v>
          </cell>
          <cell r="V27">
            <v>20360</v>
          </cell>
          <cell r="W27">
            <v>3255829.841</v>
          </cell>
          <cell r="X27">
            <v>7290</v>
          </cell>
          <cell r="Y27">
            <v>1155233.112</v>
          </cell>
          <cell r="Z27">
            <v>16936</v>
          </cell>
          <cell r="AA27">
            <v>2743658.676</v>
          </cell>
          <cell r="AC27">
            <v>195362</v>
          </cell>
          <cell r="AD27">
            <v>27941458.443999998</v>
          </cell>
          <cell r="AE27">
            <v>16280.166666666666</v>
          </cell>
          <cell r="AF27">
            <v>2328454.870333333</v>
          </cell>
        </row>
        <row r="29">
          <cell r="D29">
            <v>83927</v>
          </cell>
          <cell r="E29">
            <v>7794977.6570000015</v>
          </cell>
          <cell r="F29">
            <v>76216</v>
          </cell>
          <cell r="G29">
            <v>7015212.8890000004</v>
          </cell>
          <cell r="H29">
            <v>86872</v>
          </cell>
          <cell r="I29">
            <v>8156848.8379999995</v>
          </cell>
          <cell r="J29">
            <v>83961</v>
          </cell>
          <cell r="K29">
            <v>7932815.4529999997</v>
          </cell>
          <cell r="L29">
            <v>71077</v>
          </cell>
          <cell r="M29">
            <v>6887359.2350000013</v>
          </cell>
          <cell r="N29">
            <v>82604</v>
          </cell>
          <cell r="O29">
            <v>8383035.7229999993</v>
          </cell>
          <cell r="P29">
            <v>82379</v>
          </cell>
          <cell r="Q29">
            <v>8887296</v>
          </cell>
          <cell r="R29">
            <v>75509</v>
          </cell>
          <cell r="S29">
            <v>8841296.925999999</v>
          </cell>
          <cell r="T29">
            <v>76593</v>
          </cell>
          <cell r="U29">
            <v>9587730.7449999992</v>
          </cell>
          <cell r="V29">
            <v>81611</v>
          </cell>
          <cell r="W29">
            <v>9916784.8289999999</v>
          </cell>
          <cell r="X29">
            <v>45101</v>
          </cell>
          <cell r="Y29">
            <v>5253111.9479999999</v>
          </cell>
          <cell r="Z29">
            <v>70535</v>
          </cell>
          <cell r="AA29">
            <v>8663768.9759999998</v>
          </cell>
          <cell r="AC29">
            <v>916385</v>
          </cell>
          <cell r="AD29">
            <v>97320239.218999982</v>
          </cell>
          <cell r="AE29">
            <v>76365.416666666672</v>
          </cell>
          <cell r="AF29">
            <v>8110019.9349166648</v>
          </cell>
        </row>
        <row r="31">
          <cell r="D31">
            <v>86452</v>
          </cell>
          <cell r="E31">
            <v>8189384.813000001</v>
          </cell>
          <cell r="F31">
            <v>79070</v>
          </cell>
          <cell r="G31">
            <v>7480387.4750000006</v>
          </cell>
          <cell r="H31">
            <v>90559</v>
          </cell>
          <cell r="I31">
            <v>8755555.7489999998</v>
          </cell>
          <cell r="J31">
            <v>85566</v>
          </cell>
          <cell r="K31">
            <v>8205960.1659999993</v>
          </cell>
          <cell r="L31">
            <v>72108</v>
          </cell>
          <cell r="M31">
            <v>7062925.2850000011</v>
          </cell>
          <cell r="N31">
            <v>84806</v>
          </cell>
          <cell r="O31">
            <v>8781386.4229999986</v>
          </cell>
          <cell r="P31">
            <v>83845</v>
          </cell>
          <cell r="Q31">
            <v>9151527.6600000001</v>
          </cell>
          <cell r="R31">
            <v>77284</v>
          </cell>
          <cell r="S31">
            <v>9183110.6509999987</v>
          </cell>
          <cell r="T31">
            <v>77638</v>
          </cell>
          <cell r="U31">
            <v>9800868.834999999</v>
          </cell>
          <cell r="V31">
            <v>83400</v>
          </cell>
          <cell r="W31">
            <v>10274994.092</v>
          </cell>
          <cell r="X31">
            <v>46954</v>
          </cell>
          <cell r="Y31">
            <v>5635488.6129999999</v>
          </cell>
          <cell r="Z31">
            <v>71729</v>
          </cell>
          <cell r="AA31">
            <v>8909378.3509999998</v>
          </cell>
          <cell r="AC31">
            <v>939411</v>
          </cell>
          <cell r="AD31">
            <v>101430968.11299998</v>
          </cell>
          <cell r="AE31">
            <v>78284.25</v>
          </cell>
          <cell r="AF31">
            <v>8452580.6760833319</v>
          </cell>
        </row>
        <row r="33">
          <cell r="C33" t="str">
            <v>SAKATA  N</v>
          </cell>
          <cell r="D33">
            <v>2246</v>
          </cell>
          <cell r="E33">
            <v>286992.57400000002</v>
          </cell>
          <cell r="F33">
            <v>2720</v>
          </cell>
          <cell r="G33">
            <v>346595.98600000003</v>
          </cell>
          <cell r="H33">
            <v>2380</v>
          </cell>
          <cell r="I33">
            <v>303006.462</v>
          </cell>
          <cell r="J33">
            <v>1598</v>
          </cell>
          <cell r="K33">
            <v>220369.6</v>
          </cell>
          <cell r="L33">
            <v>2252</v>
          </cell>
          <cell r="M33">
            <v>313000.59999999998</v>
          </cell>
          <cell r="N33">
            <v>2112</v>
          </cell>
          <cell r="O33">
            <v>294676.8</v>
          </cell>
          <cell r="P33">
            <v>1319</v>
          </cell>
          <cell r="Q33">
            <v>199568.59999999998</v>
          </cell>
          <cell r="R33">
            <v>2177</v>
          </cell>
          <cell r="S33">
            <v>323720.09999999998</v>
          </cell>
          <cell r="T33">
            <v>2628</v>
          </cell>
          <cell r="U33">
            <v>416155.63</v>
          </cell>
          <cell r="V33">
            <v>1414</v>
          </cell>
          <cell r="W33">
            <v>229146.10399999999</v>
          </cell>
          <cell r="X33">
            <v>810</v>
          </cell>
          <cell r="Y33">
            <v>130954.36199999999</v>
          </cell>
          <cell r="Z33">
            <v>914</v>
          </cell>
          <cell r="AA33">
            <v>148292.76</v>
          </cell>
          <cell r="AC33">
            <v>22570</v>
          </cell>
          <cell r="AD33">
            <v>3212479.5779999997</v>
          </cell>
          <cell r="AE33">
            <v>1880.8333333333333</v>
          </cell>
          <cell r="AF33">
            <v>267706.63149999996</v>
          </cell>
        </row>
        <row r="34">
          <cell r="C34" t="str">
            <v>VISTA  N</v>
          </cell>
          <cell r="D34">
            <v>3009</v>
          </cell>
          <cell r="E34">
            <v>448524.076</v>
          </cell>
          <cell r="F34">
            <v>2993</v>
          </cell>
          <cell r="G34">
            <v>456540.50199999998</v>
          </cell>
          <cell r="H34">
            <v>2894</v>
          </cell>
          <cell r="I34">
            <v>441491.99599999998</v>
          </cell>
          <cell r="J34">
            <v>1958</v>
          </cell>
          <cell r="K34">
            <v>310444.2</v>
          </cell>
          <cell r="L34">
            <v>2334</v>
          </cell>
          <cell r="M34">
            <v>373459.9</v>
          </cell>
          <cell r="N34">
            <v>2840</v>
          </cell>
          <cell r="O34">
            <v>465502.4</v>
          </cell>
          <cell r="P34">
            <v>1911</v>
          </cell>
          <cell r="Q34">
            <v>335882.8</v>
          </cell>
          <cell r="R34">
            <v>2326</v>
          </cell>
          <cell r="S34">
            <v>420202.2</v>
          </cell>
          <cell r="T34">
            <v>1253</v>
          </cell>
          <cell r="U34">
            <v>233461.63500000001</v>
          </cell>
          <cell r="V34">
            <v>1191</v>
          </cell>
          <cell r="W34">
            <v>238990.125</v>
          </cell>
          <cell r="X34">
            <v>756</v>
          </cell>
          <cell r="Y34">
            <v>147356</v>
          </cell>
          <cell r="Z34">
            <v>1842</v>
          </cell>
          <cell r="AA34">
            <v>360583.63</v>
          </cell>
          <cell r="AC34">
            <v>25307</v>
          </cell>
          <cell r="AD34">
            <v>4232439.4639999997</v>
          </cell>
          <cell r="AE34">
            <v>2108.9166666666665</v>
          </cell>
          <cell r="AF34">
            <v>352703.28866666666</v>
          </cell>
        </row>
        <row r="35">
          <cell r="C35" t="str">
            <v>CAESAR  N</v>
          </cell>
          <cell r="D35">
            <v>7762</v>
          </cell>
          <cell r="E35">
            <v>1035672</v>
          </cell>
          <cell r="F35">
            <v>5555</v>
          </cell>
          <cell r="G35">
            <v>753373.5</v>
          </cell>
          <cell r="H35">
            <v>7334</v>
          </cell>
          <cell r="I35">
            <v>997803.4</v>
          </cell>
          <cell r="J35">
            <v>6248</v>
          </cell>
          <cell r="K35">
            <v>903104.4</v>
          </cell>
          <cell r="L35">
            <v>5837</v>
          </cell>
          <cell r="M35">
            <v>857328.45</v>
          </cell>
          <cell r="N35">
            <v>7523</v>
          </cell>
          <cell r="O35">
            <v>1108834.1000000001</v>
          </cell>
          <cell r="P35">
            <v>4956</v>
          </cell>
          <cell r="Q35">
            <v>784901.43900000001</v>
          </cell>
          <cell r="R35">
            <v>7323</v>
          </cell>
          <cell r="S35">
            <v>1206909</v>
          </cell>
          <cell r="T35">
            <v>9213</v>
          </cell>
          <cell r="U35">
            <v>1467717.2949999999</v>
          </cell>
          <cell r="V35">
            <v>5611</v>
          </cell>
          <cell r="W35">
            <v>905484.55800000008</v>
          </cell>
          <cell r="X35">
            <v>2203</v>
          </cell>
          <cell r="Y35">
            <v>364096.72199999995</v>
          </cell>
          <cell r="Z35">
            <v>4790</v>
          </cell>
          <cell r="AA35">
            <v>833872.16</v>
          </cell>
          <cell r="AC35">
            <v>74355</v>
          </cell>
          <cell r="AD35">
            <v>11219097.023999998</v>
          </cell>
          <cell r="AE35">
            <v>6196.25</v>
          </cell>
          <cell r="AF35">
            <v>934924.75199999986</v>
          </cell>
        </row>
        <row r="36">
          <cell r="C36" t="str">
            <v>SAKATA P</v>
          </cell>
          <cell r="D36">
            <v>156</v>
          </cell>
          <cell r="E36">
            <v>17456.669999999998</v>
          </cell>
          <cell r="F36">
            <v>472</v>
          </cell>
          <cell r="G36">
            <v>52811.22</v>
          </cell>
          <cell r="H36">
            <v>122</v>
          </cell>
          <cell r="I36">
            <v>13527.359999999999</v>
          </cell>
          <cell r="J36">
            <v>804</v>
          </cell>
          <cell r="K36">
            <v>95271</v>
          </cell>
          <cell r="L36">
            <v>504</v>
          </cell>
          <cell r="M36">
            <v>62370</v>
          </cell>
          <cell r="N36">
            <v>158</v>
          </cell>
          <cell r="O36">
            <v>19757.924999999999</v>
          </cell>
          <cell r="P36">
            <v>144</v>
          </cell>
          <cell r="Q36">
            <v>19228</v>
          </cell>
          <cell r="R36">
            <v>244</v>
          </cell>
          <cell r="S36">
            <v>34573</v>
          </cell>
          <cell r="T36">
            <v>127</v>
          </cell>
          <cell r="U36">
            <v>17017.578000000001</v>
          </cell>
          <cell r="V36">
            <v>283</v>
          </cell>
          <cell r="W36">
            <v>39616.769999999997</v>
          </cell>
          <cell r="X36">
            <v>154</v>
          </cell>
          <cell r="Y36">
            <v>21415.932999999997</v>
          </cell>
          <cell r="Z36">
            <v>44</v>
          </cell>
          <cell r="AA36">
            <v>6465.8</v>
          </cell>
          <cell r="AC36">
            <v>3212</v>
          </cell>
          <cell r="AD36">
            <v>399511.25599999999</v>
          </cell>
          <cell r="AE36">
            <v>267.66666666666669</v>
          </cell>
          <cell r="AF36">
            <v>33292.604666666666</v>
          </cell>
        </row>
        <row r="37">
          <cell r="C37" t="str">
            <v>VISTA P</v>
          </cell>
          <cell r="D37">
            <v>140</v>
          </cell>
          <cell r="E37">
            <v>19219.2</v>
          </cell>
          <cell r="F37">
            <v>110</v>
          </cell>
          <cell r="G37">
            <v>15163.72</v>
          </cell>
          <cell r="H37">
            <v>76</v>
          </cell>
          <cell r="I37">
            <v>10599.16</v>
          </cell>
          <cell r="J37">
            <v>65</v>
          </cell>
          <cell r="K37">
            <v>10216.14</v>
          </cell>
          <cell r="L37">
            <v>58</v>
          </cell>
          <cell r="M37">
            <v>9066.2000000000007</v>
          </cell>
          <cell r="N37">
            <v>78</v>
          </cell>
          <cell r="O37">
            <v>12445.4</v>
          </cell>
          <cell r="P37">
            <v>236</v>
          </cell>
          <cell r="Q37">
            <v>42186.1</v>
          </cell>
          <cell r="R37">
            <v>274</v>
          </cell>
          <cell r="S37">
            <v>49199.15</v>
          </cell>
          <cell r="T37">
            <v>262</v>
          </cell>
          <cell r="U37">
            <v>46422.86</v>
          </cell>
          <cell r="V37">
            <v>71</v>
          </cell>
          <cell r="W37">
            <v>12825.736000000001</v>
          </cell>
          <cell r="X37">
            <v>34</v>
          </cell>
          <cell r="Y37">
            <v>6152.3</v>
          </cell>
          <cell r="Z37">
            <v>172</v>
          </cell>
          <cell r="AA37">
            <v>30696.489999999998</v>
          </cell>
          <cell r="AC37">
            <v>1576</v>
          </cell>
          <cell r="AD37">
            <v>264192.45600000001</v>
          </cell>
          <cell r="AE37">
            <v>131.33333333333334</v>
          </cell>
          <cell r="AF37">
            <v>22016.038</v>
          </cell>
        </row>
        <row r="38">
          <cell r="C38" t="str">
            <v>CAESAR P</v>
          </cell>
          <cell r="D38">
            <v>464</v>
          </cell>
          <cell r="E38">
            <v>58272.411999999997</v>
          </cell>
          <cell r="F38">
            <v>810</v>
          </cell>
          <cell r="G38">
            <v>110034.76</v>
          </cell>
          <cell r="H38">
            <v>350</v>
          </cell>
          <cell r="I38">
            <v>47980.68</v>
          </cell>
          <cell r="J38">
            <v>404</v>
          </cell>
          <cell r="K38">
            <v>56661</v>
          </cell>
          <cell r="L38">
            <v>4</v>
          </cell>
          <cell r="M38">
            <v>561</v>
          </cell>
          <cell r="N38">
            <v>24</v>
          </cell>
          <cell r="O38">
            <v>3366</v>
          </cell>
          <cell r="P38">
            <v>79</v>
          </cell>
          <cell r="Q38">
            <v>12730.85</v>
          </cell>
          <cell r="R38">
            <v>20</v>
          </cell>
          <cell r="S38">
            <v>3223</v>
          </cell>
          <cell r="T38">
            <v>436</v>
          </cell>
          <cell r="U38">
            <v>69323.506999999998</v>
          </cell>
          <cell r="V38">
            <v>680</v>
          </cell>
          <cell r="W38">
            <v>109911.637</v>
          </cell>
          <cell r="X38">
            <v>150</v>
          </cell>
          <cell r="Y38">
            <v>23447.325000000001</v>
          </cell>
          <cell r="Z38">
            <v>300</v>
          </cell>
          <cell r="AA38">
            <v>49516.5</v>
          </cell>
          <cell r="AC38">
            <v>3721</v>
          </cell>
          <cell r="AD38">
            <v>545028.67099999986</v>
          </cell>
          <cell r="AE38">
            <v>310.08333333333331</v>
          </cell>
          <cell r="AF38">
            <v>45419.055916666657</v>
          </cell>
        </row>
        <row r="39">
          <cell r="C39" t="str">
            <v>CAVIS</v>
          </cell>
          <cell r="D39">
            <v>1717</v>
          </cell>
          <cell r="E39">
            <v>225041.72899999999</v>
          </cell>
          <cell r="F39">
            <v>1331</v>
          </cell>
          <cell r="G39">
            <v>174932.076</v>
          </cell>
          <cell r="H39">
            <v>1009</v>
          </cell>
          <cell r="I39">
            <v>133593.851</v>
          </cell>
          <cell r="J39">
            <v>1380</v>
          </cell>
          <cell r="K39">
            <v>197278.4</v>
          </cell>
          <cell r="L39">
            <v>1253</v>
          </cell>
          <cell r="M39">
            <v>181850.35</v>
          </cell>
          <cell r="N39">
            <v>2468</v>
          </cell>
          <cell r="O39">
            <v>357804.97499999998</v>
          </cell>
          <cell r="P39">
            <v>1266</v>
          </cell>
          <cell r="Q39">
            <v>194368.625</v>
          </cell>
          <cell r="R39">
            <v>1481</v>
          </cell>
          <cell r="S39">
            <v>238009.75</v>
          </cell>
          <cell r="T39">
            <v>915</v>
          </cell>
          <cell r="U39">
            <v>150289.288</v>
          </cell>
          <cell r="V39">
            <v>2035</v>
          </cell>
          <cell r="W39">
            <v>335437.79499999998</v>
          </cell>
          <cell r="X39">
            <v>592</v>
          </cell>
          <cell r="Y39">
            <v>100579.71</v>
          </cell>
          <cell r="Z39">
            <v>2334</v>
          </cell>
          <cell r="AA39">
            <v>395687.05</v>
          </cell>
          <cell r="AC39">
            <v>17781</v>
          </cell>
          <cell r="AD39">
            <v>2684873.5989999999</v>
          </cell>
          <cell r="AE39">
            <v>1481.75</v>
          </cell>
          <cell r="AF39">
            <v>223739.46658333333</v>
          </cell>
        </row>
        <row r="40">
          <cell r="C40" t="str">
            <v>CAL</v>
          </cell>
          <cell r="D40">
            <v>526</v>
          </cell>
          <cell r="E40">
            <v>59927.044000000002</v>
          </cell>
          <cell r="F40">
            <v>542</v>
          </cell>
          <cell r="G40">
            <v>63965.608</v>
          </cell>
          <cell r="H40">
            <v>530</v>
          </cell>
          <cell r="I40">
            <v>59129.14</v>
          </cell>
          <cell r="J40">
            <v>362</v>
          </cell>
          <cell r="K40">
            <v>46480.5</v>
          </cell>
          <cell r="L40">
            <v>1002</v>
          </cell>
          <cell r="M40">
            <v>119379.65</v>
          </cell>
          <cell r="N40">
            <v>133</v>
          </cell>
          <cell r="O40">
            <v>18653.25</v>
          </cell>
          <cell r="P40">
            <v>474</v>
          </cell>
          <cell r="Q40">
            <v>57898.9</v>
          </cell>
          <cell r="R40">
            <v>142</v>
          </cell>
          <cell r="S40">
            <v>22507.1</v>
          </cell>
          <cell r="T40">
            <v>125</v>
          </cell>
          <cell r="U40">
            <v>19616.79</v>
          </cell>
          <cell r="V40">
            <v>234</v>
          </cell>
          <cell r="W40">
            <v>39902.588000000003</v>
          </cell>
          <cell r="X40">
            <v>345</v>
          </cell>
          <cell r="Y40">
            <v>43762.2</v>
          </cell>
          <cell r="Z40">
            <v>102</v>
          </cell>
          <cell r="AA40">
            <v>16437.3</v>
          </cell>
          <cell r="AC40">
            <v>4517</v>
          </cell>
          <cell r="AD40">
            <v>567660.07000000007</v>
          </cell>
          <cell r="AE40">
            <v>376.41666666666669</v>
          </cell>
          <cell r="AF40">
            <v>47305.005833333336</v>
          </cell>
        </row>
        <row r="41">
          <cell r="C41" t="str">
            <v>KT. CAVIS</v>
          </cell>
          <cell r="D41">
            <v>10</v>
          </cell>
          <cell r="E41">
            <v>5362.7420000000002</v>
          </cell>
          <cell r="F41">
            <v>61</v>
          </cell>
          <cell r="G41">
            <v>35968.68</v>
          </cell>
          <cell r="J41">
            <v>7</v>
          </cell>
          <cell r="K41">
            <v>5302</v>
          </cell>
          <cell r="L41">
            <v>42</v>
          </cell>
          <cell r="M41">
            <v>27109.5</v>
          </cell>
          <cell r="N41">
            <v>30</v>
          </cell>
          <cell r="O41">
            <v>16267.9</v>
          </cell>
          <cell r="P41">
            <v>35</v>
          </cell>
          <cell r="Q41">
            <v>22126.5</v>
          </cell>
          <cell r="R41">
            <v>20</v>
          </cell>
          <cell r="S41">
            <v>11786.5</v>
          </cell>
          <cell r="T41">
            <v>54</v>
          </cell>
          <cell r="U41">
            <v>36918.089999999997</v>
          </cell>
          <cell r="V41">
            <v>3</v>
          </cell>
          <cell r="W41">
            <v>2218.2930000000001</v>
          </cell>
          <cell r="X41">
            <v>44</v>
          </cell>
          <cell r="Y41">
            <v>34048.267</v>
          </cell>
          <cell r="Z41">
            <v>127</v>
          </cell>
          <cell r="AA41">
            <v>67876.929999999993</v>
          </cell>
          <cell r="AC41">
            <v>433</v>
          </cell>
          <cell r="AD41">
            <v>264985.402</v>
          </cell>
          <cell r="AE41">
            <v>36.083333333333336</v>
          </cell>
          <cell r="AF41">
            <v>22082.116833333333</v>
          </cell>
        </row>
        <row r="42">
          <cell r="C42" t="str">
            <v>FLORA</v>
          </cell>
          <cell r="D42">
            <v>3938</v>
          </cell>
          <cell r="E42">
            <v>308491.92</v>
          </cell>
          <cell r="F42">
            <v>3492</v>
          </cell>
          <cell r="G42">
            <v>272011.31</v>
          </cell>
          <cell r="H42">
            <v>4974</v>
          </cell>
          <cell r="I42">
            <v>366930.62999999995</v>
          </cell>
          <cell r="J42">
            <v>4112</v>
          </cell>
          <cell r="K42">
            <v>342822.43599999999</v>
          </cell>
          <cell r="L42">
            <v>2864</v>
          </cell>
          <cell r="M42">
            <v>243449.8</v>
          </cell>
          <cell r="N42">
            <v>7000</v>
          </cell>
          <cell r="O42">
            <v>569986.19999999995</v>
          </cell>
          <cell r="P42">
            <v>4110</v>
          </cell>
          <cell r="Q42">
            <v>356936.4</v>
          </cell>
          <cell r="R42">
            <v>3678</v>
          </cell>
          <cell r="S42">
            <v>342560.88</v>
          </cell>
          <cell r="T42">
            <v>4875</v>
          </cell>
          <cell r="U42">
            <v>447148.71899999998</v>
          </cell>
          <cell r="V42">
            <v>4620</v>
          </cell>
          <cell r="W42">
            <v>411948.7</v>
          </cell>
          <cell r="X42">
            <v>2586</v>
          </cell>
          <cell r="Y42">
            <v>244486.46000000002</v>
          </cell>
          <cell r="Z42">
            <v>2232</v>
          </cell>
          <cell r="AA42">
            <v>198607.53999999998</v>
          </cell>
          <cell r="AC42">
            <v>48481</v>
          </cell>
          <cell r="AD42">
            <v>4105380.9950000001</v>
          </cell>
          <cell r="AE42">
            <v>4040.0833333333335</v>
          </cell>
          <cell r="AF42">
            <v>342115.0829166667</v>
          </cell>
        </row>
        <row r="43">
          <cell r="C43" t="str">
            <v>XPA</v>
          </cell>
          <cell r="D43">
            <v>50</v>
          </cell>
          <cell r="E43">
            <v>2890.4</v>
          </cell>
          <cell r="J43">
            <v>250</v>
          </cell>
          <cell r="K43">
            <v>14797</v>
          </cell>
          <cell r="N43">
            <v>300</v>
          </cell>
          <cell r="O43">
            <v>19205.400000000001</v>
          </cell>
          <cell r="R43">
            <v>270</v>
          </cell>
          <cell r="S43">
            <v>17024.04</v>
          </cell>
          <cell r="X43">
            <v>440</v>
          </cell>
          <cell r="Y43">
            <v>31954.560000000001</v>
          </cell>
          <cell r="Z43">
            <v>240</v>
          </cell>
          <cell r="AA43">
            <v>17391.36</v>
          </cell>
          <cell r="AC43">
            <v>1550</v>
          </cell>
          <cell r="AD43">
            <v>103262.76000000001</v>
          </cell>
          <cell r="AE43">
            <v>129.16666666666666</v>
          </cell>
          <cell r="AF43">
            <v>8605.2300000000014</v>
          </cell>
        </row>
        <row r="44">
          <cell r="C44" t="str">
            <v>HFA/RAINBOW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C45" t="str">
            <v>LOTUS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CROWN</v>
          </cell>
          <cell r="D46">
            <v>76</v>
          </cell>
          <cell r="E46">
            <v>10133.376</v>
          </cell>
          <cell r="F46">
            <v>76</v>
          </cell>
          <cell r="G46">
            <v>10995.072</v>
          </cell>
          <cell r="J46">
            <v>40</v>
          </cell>
          <cell r="K46">
            <v>6028</v>
          </cell>
          <cell r="R46">
            <v>20</v>
          </cell>
          <cell r="S46">
            <v>3014</v>
          </cell>
          <cell r="AC46">
            <v>212</v>
          </cell>
          <cell r="AD46">
            <v>30170.448</v>
          </cell>
          <cell r="AE46">
            <v>17.666666666666668</v>
          </cell>
          <cell r="AF46">
            <v>2514.2040000000002</v>
          </cell>
        </row>
        <row r="47">
          <cell r="C47" t="str">
            <v>MG -C / KASAI</v>
          </cell>
          <cell r="D47">
            <v>76</v>
          </cell>
          <cell r="E47">
            <v>9083.8439999999991</v>
          </cell>
          <cell r="F47">
            <v>898</v>
          </cell>
          <cell r="G47">
            <v>91008.957999999999</v>
          </cell>
          <cell r="H47">
            <v>3068</v>
          </cell>
          <cell r="I47">
            <v>299174.45199999999</v>
          </cell>
          <cell r="J47">
            <v>898</v>
          </cell>
          <cell r="K47">
            <v>88640.801999999996</v>
          </cell>
          <cell r="L47">
            <v>1871</v>
          </cell>
          <cell r="M47">
            <v>180229.41999999998</v>
          </cell>
          <cell r="N47">
            <v>230</v>
          </cell>
          <cell r="O47">
            <v>30340.240000000002</v>
          </cell>
          <cell r="P47">
            <v>2004</v>
          </cell>
          <cell r="Q47">
            <v>201188.43400000001</v>
          </cell>
          <cell r="R47">
            <v>2438</v>
          </cell>
          <cell r="S47">
            <v>223618.07799999998</v>
          </cell>
          <cell r="T47">
            <v>734</v>
          </cell>
          <cell r="U47">
            <v>79178.989999999991</v>
          </cell>
          <cell r="V47">
            <v>1105</v>
          </cell>
          <cell r="W47">
            <v>107044.25200000001</v>
          </cell>
          <cell r="X47">
            <v>715</v>
          </cell>
          <cell r="Y47">
            <v>68798.19</v>
          </cell>
          <cell r="Z47">
            <v>864</v>
          </cell>
          <cell r="AA47">
            <v>83142.611999999994</v>
          </cell>
          <cell r="AC47">
            <v>14901</v>
          </cell>
          <cell r="AD47">
            <v>1461448.2720000001</v>
          </cell>
          <cell r="AE47">
            <v>1241.75</v>
          </cell>
          <cell r="AF47">
            <v>121787.35600000001</v>
          </cell>
        </row>
        <row r="48">
          <cell r="C48" t="str">
            <v>MG - Z / YUKI</v>
          </cell>
          <cell r="D48">
            <v>212</v>
          </cell>
          <cell r="E48">
            <v>26122.272000000001</v>
          </cell>
          <cell r="F48">
            <v>374</v>
          </cell>
          <cell r="G48">
            <v>46959.328000000001</v>
          </cell>
          <cell r="H48">
            <v>288</v>
          </cell>
          <cell r="I48">
            <v>37314.991999999998</v>
          </cell>
          <cell r="J48">
            <v>110</v>
          </cell>
          <cell r="K48">
            <v>14644.63</v>
          </cell>
          <cell r="L48">
            <v>127</v>
          </cell>
          <cell r="M48">
            <v>16810.870999999999</v>
          </cell>
          <cell r="N48">
            <v>24</v>
          </cell>
          <cell r="O48">
            <v>3195.192</v>
          </cell>
          <cell r="P48">
            <v>1031</v>
          </cell>
          <cell r="Q48">
            <v>130073.287</v>
          </cell>
          <cell r="R48">
            <v>32</v>
          </cell>
          <cell r="S48">
            <v>3999.424</v>
          </cell>
          <cell r="T48">
            <v>204</v>
          </cell>
          <cell r="U48">
            <v>25556.960000000003</v>
          </cell>
          <cell r="V48">
            <v>12</v>
          </cell>
          <cell r="W48">
            <v>1630.2</v>
          </cell>
          <cell r="X48">
            <v>32</v>
          </cell>
          <cell r="Y48">
            <v>4312.88</v>
          </cell>
          <cell r="Z48">
            <v>920</v>
          </cell>
          <cell r="AA48">
            <v>123068.56</v>
          </cell>
          <cell r="AC48">
            <v>3366</v>
          </cell>
          <cell r="AD48">
            <v>433688.59600000002</v>
          </cell>
          <cell r="AE48">
            <v>280.5</v>
          </cell>
          <cell r="AF48">
            <v>36140.716333333337</v>
          </cell>
        </row>
        <row r="49">
          <cell r="C49" t="str">
            <v>ECHOOL  K 2</v>
          </cell>
          <cell r="D49">
            <v>30</v>
          </cell>
          <cell r="E49">
            <v>3833.28</v>
          </cell>
          <cell r="F49">
            <v>28</v>
          </cell>
          <cell r="G49">
            <v>3614.9960000000001</v>
          </cell>
          <cell r="H49">
            <v>8</v>
          </cell>
          <cell r="I49">
            <v>1022.208</v>
          </cell>
          <cell r="J49">
            <v>30</v>
          </cell>
          <cell r="K49">
            <v>4192.9799999999996</v>
          </cell>
          <cell r="L49">
            <v>21</v>
          </cell>
          <cell r="M49">
            <v>2940.7840000000001</v>
          </cell>
          <cell r="N49">
            <v>32</v>
          </cell>
          <cell r="O49">
            <v>4415.4880000000003</v>
          </cell>
          <cell r="P49">
            <v>37</v>
          </cell>
          <cell r="Q49">
            <v>5343.2060000000001</v>
          </cell>
          <cell r="R49">
            <v>39</v>
          </cell>
          <cell r="S49">
            <v>5600.54</v>
          </cell>
          <cell r="T49">
            <v>52</v>
          </cell>
          <cell r="U49">
            <v>8828.82</v>
          </cell>
          <cell r="V49">
            <v>8</v>
          </cell>
          <cell r="W49">
            <v>1228.92</v>
          </cell>
          <cell r="X49">
            <v>1</v>
          </cell>
          <cell r="Y49">
            <v>150.381</v>
          </cell>
          <cell r="AC49">
            <v>286</v>
          </cell>
          <cell r="AD49">
            <v>41171.603000000003</v>
          </cell>
          <cell r="AE49">
            <v>23.833333333333332</v>
          </cell>
          <cell r="AF49">
            <v>3430.9669166666667</v>
          </cell>
        </row>
        <row r="50">
          <cell r="C50" t="str">
            <v>ECHOOL K3</v>
          </cell>
          <cell r="D50">
            <v>140</v>
          </cell>
          <cell r="E50">
            <v>24451.98</v>
          </cell>
          <cell r="J50">
            <v>48</v>
          </cell>
          <cell r="K50">
            <v>6707.8879999999999</v>
          </cell>
          <cell r="L50">
            <v>68</v>
          </cell>
          <cell r="M50">
            <v>9426.0319999999992</v>
          </cell>
          <cell r="N50">
            <v>61</v>
          </cell>
          <cell r="O50">
            <v>8417.0239999999994</v>
          </cell>
          <cell r="P50">
            <v>432</v>
          </cell>
          <cell r="Q50">
            <v>60346.44</v>
          </cell>
          <cell r="R50">
            <v>72</v>
          </cell>
          <cell r="S50">
            <v>10119.186</v>
          </cell>
          <cell r="T50">
            <v>152</v>
          </cell>
          <cell r="U50">
            <v>25807.32</v>
          </cell>
          <cell r="V50">
            <v>8</v>
          </cell>
          <cell r="W50">
            <v>1228.92</v>
          </cell>
          <cell r="X50">
            <v>1</v>
          </cell>
          <cell r="Y50">
            <v>150.381</v>
          </cell>
          <cell r="Z50">
            <v>48</v>
          </cell>
          <cell r="AA50">
            <v>7606.3680000000004</v>
          </cell>
          <cell r="AC50">
            <v>1030</v>
          </cell>
          <cell r="AD50">
            <v>154261.53899999999</v>
          </cell>
          <cell r="AE50">
            <v>85.833333333333329</v>
          </cell>
          <cell r="AF50">
            <v>12855.12825</v>
          </cell>
        </row>
        <row r="51">
          <cell r="C51" t="str">
            <v>ECHOOL  K 4</v>
          </cell>
          <cell r="D51">
            <v>20</v>
          </cell>
          <cell r="E51">
            <v>2597.7600000000002</v>
          </cell>
          <cell r="F51">
            <v>48</v>
          </cell>
          <cell r="G51">
            <v>6272.5079999999998</v>
          </cell>
          <cell r="H51">
            <v>15</v>
          </cell>
          <cell r="I51">
            <v>2145</v>
          </cell>
          <cell r="J51">
            <v>24</v>
          </cell>
          <cell r="K51">
            <v>3537.05</v>
          </cell>
          <cell r="L51">
            <v>97</v>
          </cell>
          <cell r="M51">
            <v>14159.53</v>
          </cell>
          <cell r="N51">
            <v>212</v>
          </cell>
          <cell r="O51">
            <v>30852.36</v>
          </cell>
          <cell r="P51">
            <v>209</v>
          </cell>
          <cell r="Q51">
            <v>30642.15</v>
          </cell>
          <cell r="R51">
            <v>84</v>
          </cell>
          <cell r="S51">
            <v>13345.64</v>
          </cell>
          <cell r="T51">
            <v>110</v>
          </cell>
          <cell r="U51">
            <v>19347.349999999999</v>
          </cell>
          <cell r="V51">
            <v>9</v>
          </cell>
          <cell r="W51">
            <v>1503.81</v>
          </cell>
          <cell r="AC51">
            <v>828</v>
          </cell>
          <cell r="AD51">
            <v>124403.158</v>
          </cell>
          <cell r="AE51">
            <v>69</v>
          </cell>
          <cell r="AF51">
            <v>10366.929833333334</v>
          </cell>
        </row>
        <row r="52">
          <cell r="C52" t="str">
            <v>ECHOOL K 5</v>
          </cell>
          <cell r="D52">
            <v>11</v>
          </cell>
          <cell r="E52">
            <v>1440.384</v>
          </cell>
          <cell r="F52">
            <v>68</v>
          </cell>
          <cell r="G52">
            <v>8969.6640000000007</v>
          </cell>
          <cell r="H52">
            <v>179</v>
          </cell>
          <cell r="I52">
            <v>23965.216</v>
          </cell>
          <cell r="J52">
            <v>51</v>
          </cell>
          <cell r="K52">
            <v>7769.63</v>
          </cell>
          <cell r="L52">
            <v>56</v>
          </cell>
          <cell r="M52">
            <v>8166.9279999999999</v>
          </cell>
          <cell r="N52">
            <v>193</v>
          </cell>
          <cell r="O52">
            <v>28121.786</v>
          </cell>
          <cell r="P52">
            <v>486</v>
          </cell>
          <cell r="Q52">
            <v>73193.56</v>
          </cell>
          <cell r="R52">
            <v>166</v>
          </cell>
          <cell r="S52">
            <v>26486.46</v>
          </cell>
          <cell r="T52">
            <v>87</v>
          </cell>
          <cell r="U52">
            <v>14832.796</v>
          </cell>
          <cell r="V52">
            <v>8</v>
          </cell>
          <cell r="W52">
            <v>1128.5999999999999</v>
          </cell>
          <cell r="Z52">
            <v>392</v>
          </cell>
          <cell r="AA52">
            <v>65376.52</v>
          </cell>
          <cell r="AC52">
            <v>1697</v>
          </cell>
          <cell r="AD52">
            <v>259451.54399999999</v>
          </cell>
          <cell r="AE52">
            <v>141.41666666666666</v>
          </cell>
          <cell r="AF52">
            <v>21620.962</v>
          </cell>
        </row>
        <row r="53">
          <cell r="C53" t="str">
            <v>ECHOOL K 6</v>
          </cell>
          <cell r="L53">
            <v>146</v>
          </cell>
          <cell r="M53">
            <v>21320.684000000001</v>
          </cell>
          <cell r="N53">
            <v>127</v>
          </cell>
          <cell r="O53">
            <v>18538.366000000002</v>
          </cell>
          <cell r="P53">
            <v>163</v>
          </cell>
          <cell r="Q53">
            <v>24281.95</v>
          </cell>
          <cell r="R53">
            <v>142</v>
          </cell>
          <cell r="S53">
            <v>22709.148000000001</v>
          </cell>
          <cell r="T53">
            <v>37</v>
          </cell>
          <cell r="U53">
            <v>6264.643</v>
          </cell>
          <cell r="V53">
            <v>40</v>
          </cell>
          <cell r="W53">
            <v>5643</v>
          </cell>
          <cell r="X53">
            <v>100</v>
          </cell>
          <cell r="Y53">
            <v>15856.5</v>
          </cell>
          <cell r="Z53">
            <v>1552</v>
          </cell>
          <cell r="AA53">
            <v>260478.79</v>
          </cell>
          <cell r="AC53">
            <v>2307</v>
          </cell>
          <cell r="AD53">
            <v>375093.08100000001</v>
          </cell>
          <cell r="AE53">
            <v>192.25</v>
          </cell>
          <cell r="AF53">
            <v>31257.75675</v>
          </cell>
        </row>
        <row r="54">
          <cell r="C54" t="str">
            <v>ECHOOL  M 2</v>
          </cell>
          <cell r="D54">
            <v>30</v>
          </cell>
          <cell r="E54">
            <v>5448.96</v>
          </cell>
          <cell r="F54">
            <v>28</v>
          </cell>
          <cell r="G54">
            <v>5138.6719999999996</v>
          </cell>
          <cell r="H54">
            <v>8</v>
          </cell>
          <cell r="I54">
            <v>1453.056</v>
          </cell>
          <cell r="J54">
            <v>30</v>
          </cell>
          <cell r="K54">
            <v>6235.9</v>
          </cell>
          <cell r="L54">
            <v>21</v>
          </cell>
          <cell r="M54">
            <v>4392.8500000000004</v>
          </cell>
          <cell r="N54">
            <v>32</v>
          </cell>
          <cell r="O54">
            <v>6554.24</v>
          </cell>
          <cell r="P54">
            <v>18</v>
          </cell>
          <cell r="Q54">
            <v>3617.163</v>
          </cell>
          <cell r="R54">
            <v>39</v>
          </cell>
          <cell r="S54">
            <v>8317.7819999999992</v>
          </cell>
          <cell r="T54">
            <v>52</v>
          </cell>
          <cell r="U54">
            <v>13117.103999999999</v>
          </cell>
          <cell r="V54">
            <v>8</v>
          </cell>
          <cell r="W54">
            <v>1826.66</v>
          </cell>
          <cell r="X54">
            <v>1</v>
          </cell>
          <cell r="Y54">
            <v>223.52600000000001</v>
          </cell>
          <cell r="AC54">
            <v>267</v>
          </cell>
          <cell r="AD54">
            <v>56325.913</v>
          </cell>
          <cell r="AE54">
            <v>22.25</v>
          </cell>
          <cell r="AF54">
            <v>4693.8260833333334</v>
          </cell>
        </row>
        <row r="55">
          <cell r="C55" t="str">
            <v>ECHOOL M 3</v>
          </cell>
          <cell r="D55">
            <v>140</v>
          </cell>
          <cell r="E55">
            <v>32020.38</v>
          </cell>
          <cell r="J55">
            <v>48</v>
          </cell>
          <cell r="K55">
            <v>9982.39</v>
          </cell>
          <cell r="L55">
            <v>70</v>
          </cell>
          <cell r="M55">
            <v>14429.03</v>
          </cell>
          <cell r="N55">
            <v>61</v>
          </cell>
          <cell r="O55">
            <v>12494.02</v>
          </cell>
          <cell r="P55">
            <v>428</v>
          </cell>
          <cell r="Q55">
            <v>88768.987999999998</v>
          </cell>
          <cell r="R55">
            <v>172</v>
          </cell>
          <cell r="S55">
            <v>35382.654999999999</v>
          </cell>
          <cell r="T55">
            <v>152</v>
          </cell>
          <cell r="U55">
            <v>38342.303999999996</v>
          </cell>
          <cell r="V55">
            <v>8</v>
          </cell>
          <cell r="W55">
            <v>1826.66</v>
          </cell>
          <cell r="X55">
            <v>1</v>
          </cell>
          <cell r="Y55">
            <v>223.52600000000001</v>
          </cell>
          <cell r="Z55">
            <v>48</v>
          </cell>
          <cell r="AA55">
            <v>11306.064</v>
          </cell>
          <cell r="AC55">
            <v>1128</v>
          </cell>
          <cell r="AD55">
            <v>244776.01700000005</v>
          </cell>
          <cell r="AE55">
            <v>94</v>
          </cell>
          <cell r="AF55">
            <v>20398.00141666667</v>
          </cell>
        </row>
        <row r="56">
          <cell r="C56" t="str">
            <v>ECHOOL  M4</v>
          </cell>
          <cell r="D56">
            <v>20</v>
          </cell>
          <cell r="E56">
            <v>3738.24</v>
          </cell>
          <cell r="F56">
            <v>48</v>
          </cell>
          <cell r="G56">
            <v>9026.2919999999995</v>
          </cell>
          <cell r="H56">
            <v>15</v>
          </cell>
          <cell r="I56">
            <v>3069</v>
          </cell>
          <cell r="J56">
            <v>24</v>
          </cell>
          <cell r="K56">
            <v>5247</v>
          </cell>
          <cell r="L56">
            <v>21</v>
          </cell>
          <cell r="M56">
            <v>4608.45</v>
          </cell>
          <cell r="N56">
            <v>92</v>
          </cell>
          <cell r="O56">
            <v>19835.2</v>
          </cell>
          <cell r="P56">
            <v>75</v>
          </cell>
          <cell r="Q56">
            <v>16633.54</v>
          </cell>
          <cell r="R56">
            <v>84</v>
          </cell>
          <cell r="S56">
            <v>20196.330000000002</v>
          </cell>
          <cell r="T56">
            <v>114</v>
          </cell>
          <cell r="U56">
            <v>29507.5</v>
          </cell>
          <cell r="V56">
            <v>9</v>
          </cell>
          <cell r="W56">
            <v>2231.46</v>
          </cell>
          <cell r="AC56">
            <v>502</v>
          </cell>
          <cell r="AD56">
            <v>114093.012</v>
          </cell>
          <cell r="AE56">
            <v>41.833333333333336</v>
          </cell>
          <cell r="AF56">
            <v>9507.7510000000002</v>
          </cell>
        </row>
        <row r="57">
          <cell r="C57" t="str">
            <v>ECHOOL M 5</v>
          </cell>
          <cell r="D57">
            <v>31</v>
          </cell>
          <cell r="E57">
            <v>5957.9520000000002</v>
          </cell>
          <cell r="F57">
            <v>98</v>
          </cell>
          <cell r="G57">
            <v>18890.871999999999</v>
          </cell>
          <cell r="H57">
            <v>179</v>
          </cell>
          <cell r="I57">
            <v>35069.188000000002</v>
          </cell>
          <cell r="J57">
            <v>181</v>
          </cell>
          <cell r="K57">
            <v>41851.699999999997</v>
          </cell>
          <cell r="L57">
            <v>56</v>
          </cell>
          <cell r="M57">
            <v>12105.94</v>
          </cell>
          <cell r="N57">
            <v>363</v>
          </cell>
          <cell r="O57">
            <v>78327.48</v>
          </cell>
          <cell r="P57">
            <v>512</v>
          </cell>
          <cell r="Q57">
            <v>114672.69</v>
          </cell>
          <cell r="R57">
            <v>193</v>
          </cell>
          <cell r="S57">
            <v>45804.11</v>
          </cell>
          <cell r="T57">
            <v>85</v>
          </cell>
          <cell r="U57">
            <v>21759.276000000002</v>
          </cell>
          <cell r="V57">
            <v>8</v>
          </cell>
          <cell r="W57">
            <v>1672</v>
          </cell>
          <cell r="Z57">
            <v>399</v>
          </cell>
          <cell r="AA57">
            <v>98745.9</v>
          </cell>
          <cell r="AC57">
            <v>2105</v>
          </cell>
          <cell r="AD57">
            <v>474857.10800000001</v>
          </cell>
          <cell r="AE57">
            <v>175.41666666666666</v>
          </cell>
          <cell r="AF57">
            <v>39571.42566666667</v>
          </cell>
        </row>
        <row r="58">
          <cell r="C58" t="str">
            <v>ECHOOL M 6</v>
          </cell>
          <cell r="L58">
            <v>186</v>
          </cell>
          <cell r="M58">
            <v>40226.108999999997</v>
          </cell>
          <cell r="N58">
            <v>157</v>
          </cell>
          <cell r="O58">
            <v>33954.305</v>
          </cell>
          <cell r="P58">
            <v>276</v>
          </cell>
          <cell r="Q58">
            <v>60346.44</v>
          </cell>
          <cell r="R58">
            <v>145</v>
          </cell>
          <cell r="S58">
            <v>34681.46</v>
          </cell>
          <cell r="T58">
            <v>37</v>
          </cell>
          <cell r="U58">
            <v>9290.3580000000002</v>
          </cell>
          <cell r="V58">
            <v>54</v>
          </cell>
          <cell r="W58">
            <v>11519.64</v>
          </cell>
          <cell r="X58">
            <v>20</v>
          </cell>
          <cell r="Y58">
            <v>4705.8</v>
          </cell>
          <cell r="Z58">
            <v>149</v>
          </cell>
          <cell r="AA58">
            <v>38569.19</v>
          </cell>
          <cell r="AC58">
            <v>1024</v>
          </cell>
          <cell r="AD58">
            <v>233293.30199999997</v>
          </cell>
          <cell r="AE58">
            <v>85.333333333333329</v>
          </cell>
          <cell r="AF58">
            <v>19441.108499999998</v>
          </cell>
        </row>
        <row r="59">
          <cell r="D59">
            <v>20804</v>
          </cell>
          <cell r="E59">
            <v>2592679.1949999998</v>
          </cell>
          <cell r="F59">
            <v>19752</v>
          </cell>
          <cell r="G59">
            <v>2482273.7239999995</v>
          </cell>
          <cell r="H59">
            <v>23429</v>
          </cell>
          <cell r="I59">
            <v>2777275.7910000002</v>
          </cell>
          <cell r="J59">
            <v>18672</v>
          </cell>
          <cell r="K59">
            <v>2397584.6459999997</v>
          </cell>
          <cell r="L59">
            <v>18890</v>
          </cell>
          <cell r="M59">
            <v>2516392.0779999993</v>
          </cell>
          <cell r="N59">
            <v>24250</v>
          </cell>
          <cell r="O59">
            <v>3161546.0510000004</v>
          </cell>
          <cell r="P59">
            <v>20201</v>
          </cell>
          <cell r="Q59">
            <v>2834936.0619999999</v>
          </cell>
          <cell r="R59">
            <v>21581</v>
          </cell>
          <cell r="S59">
            <v>3122989.5330000008</v>
          </cell>
          <cell r="T59">
            <v>21704</v>
          </cell>
          <cell r="U59">
            <v>3195904.8130000001</v>
          </cell>
          <cell r="V59">
            <v>17419</v>
          </cell>
          <cell r="W59">
            <v>2463966.4280000008</v>
          </cell>
          <cell r="X59">
            <v>8985</v>
          </cell>
          <cell r="Y59">
            <v>1242675.023</v>
          </cell>
          <cell r="Z59">
            <v>17469</v>
          </cell>
          <cell r="AA59">
            <v>2813721.5239999997</v>
          </cell>
          <cell r="AC59">
            <v>233156</v>
          </cell>
          <cell r="AD59">
            <v>31601944.868000001</v>
          </cell>
          <cell r="AE59">
            <v>19344.333333333336</v>
          </cell>
          <cell r="AF59">
            <v>2614054.2971666674</v>
          </cell>
        </row>
        <row r="60">
          <cell r="C60" t="str">
            <v>ET 170</v>
          </cell>
          <cell r="D60">
            <v>29</v>
          </cell>
          <cell r="E60">
            <v>16283.19</v>
          </cell>
          <cell r="F60">
            <v>81</v>
          </cell>
          <cell r="G60">
            <v>47450.59</v>
          </cell>
          <cell r="H60">
            <v>30</v>
          </cell>
          <cell r="I60">
            <v>17206.079000000002</v>
          </cell>
          <cell r="J60">
            <v>9</v>
          </cell>
          <cell r="K60">
            <v>6481.9979999999996</v>
          </cell>
          <cell r="L60">
            <v>30</v>
          </cell>
          <cell r="M60">
            <v>19064.54</v>
          </cell>
          <cell r="N60">
            <v>99</v>
          </cell>
          <cell r="O60">
            <v>62597.15</v>
          </cell>
          <cell r="P60">
            <v>11</v>
          </cell>
          <cell r="Q60">
            <v>7214.9</v>
          </cell>
          <cell r="R60">
            <v>27</v>
          </cell>
          <cell r="S60">
            <v>18341.95</v>
          </cell>
          <cell r="T60">
            <v>54</v>
          </cell>
          <cell r="U60">
            <v>40033.949999999997</v>
          </cell>
          <cell r="V60">
            <v>69</v>
          </cell>
          <cell r="W60">
            <v>50765.974000000002</v>
          </cell>
          <cell r="X60">
            <v>8</v>
          </cell>
          <cell r="Y60">
            <v>5856.1469999999999</v>
          </cell>
          <cell r="Z60">
            <v>46</v>
          </cell>
          <cell r="AA60">
            <v>33985.896999999997</v>
          </cell>
          <cell r="AC60">
            <v>493</v>
          </cell>
          <cell r="AD60">
            <v>325282.36499999999</v>
          </cell>
          <cell r="AE60">
            <v>41.083333333333336</v>
          </cell>
          <cell r="AF60">
            <v>27106.86375</v>
          </cell>
        </row>
        <row r="61">
          <cell r="C61" t="str">
            <v>ET 171</v>
          </cell>
          <cell r="D61">
            <v>23</v>
          </cell>
          <cell r="E61">
            <v>10974.15</v>
          </cell>
          <cell r="F61">
            <v>60</v>
          </cell>
          <cell r="G61">
            <v>29670.85</v>
          </cell>
          <cell r="H61">
            <v>54</v>
          </cell>
          <cell r="I61">
            <v>27117.42</v>
          </cell>
          <cell r="J61">
            <v>13</v>
          </cell>
          <cell r="K61">
            <v>7227</v>
          </cell>
          <cell r="L61">
            <v>30</v>
          </cell>
          <cell r="M61">
            <v>16335</v>
          </cell>
          <cell r="N61">
            <v>75</v>
          </cell>
          <cell r="O61">
            <v>39879.4</v>
          </cell>
          <cell r="P61">
            <v>43</v>
          </cell>
          <cell r="Q61">
            <v>25252.15</v>
          </cell>
          <cell r="R61">
            <v>37</v>
          </cell>
          <cell r="S61">
            <v>23261.15</v>
          </cell>
          <cell r="T61">
            <v>191</v>
          </cell>
          <cell r="U61">
            <v>118634.533</v>
          </cell>
          <cell r="V61">
            <v>49</v>
          </cell>
          <cell r="W61">
            <v>30506.85</v>
          </cell>
          <cell r="X61">
            <v>50</v>
          </cell>
          <cell r="Y61">
            <v>31322.5</v>
          </cell>
          <cell r="Z61">
            <v>15</v>
          </cell>
          <cell r="AA61">
            <v>9396.75</v>
          </cell>
          <cell r="AC61">
            <v>640</v>
          </cell>
          <cell r="AD61">
            <v>369577.75299999997</v>
          </cell>
          <cell r="AE61">
            <v>53.333333333333336</v>
          </cell>
          <cell r="AF61">
            <v>30798.146083333329</v>
          </cell>
        </row>
        <row r="62">
          <cell r="D62">
            <v>52</v>
          </cell>
          <cell r="E62">
            <v>27257.34</v>
          </cell>
          <cell r="F62">
            <v>141</v>
          </cell>
          <cell r="G62">
            <v>77121.440000000002</v>
          </cell>
          <cell r="H62">
            <v>84</v>
          </cell>
          <cell r="I62">
            <v>44323.498999999996</v>
          </cell>
          <cell r="J62">
            <v>22</v>
          </cell>
          <cell r="K62">
            <v>13708.998</v>
          </cell>
          <cell r="L62">
            <v>60</v>
          </cell>
          <cell r="M62">
            <v>35399.54</v>
          </cell>
          <cell r="N62">
            <v>174</v>
          </cell>
          <cell r="O62">
            <v>102476.55</v>
          </cell>
          <cell r="P62">
            <v>54</v>
          </cell>
          <cell r="Q62">
            <v>32467.050000000003</v>
          </cell>
          <cell r="R62">
            <v>64</v>
          </cell>
          <cell r="S62">
            <v>41603.100000000006</v>
          </cell>
          <cell r="T62">
            <v>245</v>
          </cell>
          <cell r="U62">
            <v>158668.48300000001</v>
          </cell>
          <cell r="V62">
            <v>118</v>
          </cell>
          <cell r="W62">
            <v>81272.823999999993</v>
          </cell>
          <cell r="X62">
            <v>58</v>
          </cell>
          <cell r="Y62">
            <v>37178.646999999997</v>
          </cell>
          <cell r="Z62">
            <v>61</v>
          </cell>
          <cell r="AA62">
            <v>43382.646999999997</v>
          </cell>
          <cell r="AC62">
            <v>1133</v>
          </cell>
          <cell r="AD62">
            <v>694860.11800000002</v>
          </cell>
          <cell r="AE62">
            <v>94.416666666666671</v>
          </cell>
          <cell r="AF62">
            <v>57905.00983333333</v>
          </cell>
        </row>
        <row r="63">
          <cell r="D63">
            <v>20856</v>
          </cell>
          <cell r="E63">
            <v>2619936.5349999997</v>
          </cell>
          <cell r="F63">
            <v>19893</v>
          </cell>
          <cell r="G63">
            <v>2559395.1639999994</v>
          </cell>
          <cell r="H63">
            <v>23513</v>
          </cell>
          <cell r="I63">
            <v>2821599.29</v>
          </cell>
          <cell r="J63">
            <v>18694</v>
          </cell>
          <cell r="K63">
            <v>2411293.6439999999</v>
          </cell>
          <cell r="L63">
            <v>18950</v>
          </cell>
          <cell r="M63">
            <v>2551791.6179999993</v>
          </cell>
          <cell r="N63">
            <v>24424</v>
          </cell>
          <cell r="O63">
            <v>3264022.6010000003</v>
          </cell>
          <cell r="P63">
            <v>20255</v>
          </cell>
          <cell r="Q63">
            <v>2867403.1119999997</v>
          </cell>
          <cell r="R63">
            <v>21645</v>
          </cell>
          <cell r="S63">
            <v>3164592.6330000008</v>
          </cell>
          <cell r="T63">
            <v>21949</v>
          </cell>
          <cell r="U63">
            <v>3354573.2960000001</v>
          </cell>
          <cell r="V63">
            <v>17537</v>
          </cell>
          <cell r="W63">
            <v>2545239.2520000008</v>
          </cell>
          <cell r="X63">
            <v>9043</v>
          </cell>
          <cell r="Y63">
            <v>1279853.67</v>
          </cell>
          <cell r="Z63">
            <v>17530</v>
          </cell>
          <cell r="AA63">
            <v>2857104.1709999996</v>
          </cell>
          <cell r="AC63">
            <v>234289</v>
          </cell>
          <cell r="AD63">
            <v>32296804.986000001</v>
          </cell>
          <cell r="AE63">
            <v>19524.083333333332</v>
          </cell>
          <cell r="AF63">
            <v>2691400.4155000001</v>
          </cell>
        </row>
        <row r="65">
          <cell r="C65" t="str">
            <v>TARO</v>
          </cell>
          <cell r="F65">
            <v>164</v>
          </cell>
          <cell r="G65">
            <v>27709.439999999999</v>
          </cell>
          <cell r="H65">
            <v>402</v>
          </cell>
          <cell r="I65">
            <v>69110.8</v>
          </cell>
          <cell r="J65">
            <v>264</v>
          </cell>
          <cell r="K65">
            <v>45605.120000000003</v>
          </cell>
          <cell r="L65">
            <v>890</v>
          </cell>
          <cell r="M65">
            <v>156123.04399999999</v>
          </cell>
          <cell r="N65">
            <v>1422</v>
          </cell>
          <cell r="O65">
            <v>246593.886</v>
          </cell>
          <cell r="P65">
            <v>555</v>
          </cell>
          <cell r="Q65">
            <v>96514.703999999998</v>
          </cell>
          <cell r="R65">
            <v>456</v>
          </cell>
          <cell r="S65">
            <v>79708.464000000022</v>
          </cell>
          <cell r="V65">
            <v>4</v>
          </cell>
          <cell r="W65">
            <v>793.40800000000002</v>
          </cell>
          <cell r="X65">
            <v>37</v>
          </cell>
          <cell r="Y65">
            <v>7283.76</v>
          </cell>
          <cell r="Z65">
            <v>60</v>
          </cell>
          <cell r="AA65">
            <v>11597.52</v>
          </cell>
          <cell r="AC65">
            <v>4254</v>
          </cell>
          <cell r="AD65">
            <v>741040.14600000018</v>
          </cell>
          <cell r="AE65">
            <v>354.5</v>
          </cell>
          <cell r="AF65">
            <v>61753.345500000018</v>
          </cell>
        </row>
        <row r="66">
          <cell r="C66" t="str">
            <v>HANAKO</v>
          </cell>
          <cell r="F66">
            <v>44</v>
          </cell>
          <cell r="G66">
            <v>7666.56</v>
          </cell>
          <cell r="H66">
            <v>236</v>
          </cell>
          <cell r="I66">
            <v>41451.300000000003</v>
          </cell>
          <cell r="J66">
            <v>287</v>
          </cell>
          <cell r="K66">
            <v>51084.99</v>
          </cell>
          <cell r="L66">
            <v>465</v>
          </cell>
          <cell r="M66">
            <v>83511.582000000009</v>
          </cell>
          <cell r="N66">
            <v>992</v>
          </cell>
          <cell r="O66">
            <v>178785.68400000001</v>
          </cell>
          <cell r="P66">
            <v>738</v>
          </cell>
          <cell r="Q66">
            <v>133823.31599999999</v>
          </cell>
          <cell r="R66">
            <v>204</v>
          </cell>
          <cell r="S66">
            <v>38184.343999999997</v>
          </cell>
          <cell r="T66">
            <v>848</v>
          </cell>
          <cell r="U66">
            <v>182870.79800000001</v>
          </cell>
          <cell r="V66">
            <v>24</v>
          </cell>
          <cell r="W66">
            <v>4577.5619999999999</v>
          </cell>
          <cell r="X66">
            <v>213</v>
          </cell>
          <cell r="Y66">
            <v>42748.942999999999</v>
          </cell>
          <cell r="Z66">
            <v>337</v>
          </cell>
          <cell r="AA66">
            <v>68719.767000000007</v>
          </cell>
          <cell r="AC66">
            <v>4388</v>
          </cell>
          <cell r="AD66">
            <v>833424.84600000002</v>
          </cell>
          <cell r="AE66">
            <v>365.66666666666669</v>
          </cell>
          <cell r="AF66">
            <v>69452.070500000002</v>
          </cell>
        </row>
        <row r="67">
          <cell r="C67" t="str">
            <v>SANKEI - 01</v>
          </cell>
          <cell r="H67">
            <v>184</v>
          </cell>
          <cell r="I67">
            <v>19551.311999999998</v>
          </cell>
          <cell r="J67">
            <v>2099</v>
          </cell>
          <cell r="K67">
            <v>234066.58000000002</v>
          </cell>
          <cell r="L67">
            <v>1146</v>
          </cell>
          <cell r="M67">
            <v>127040.144</v>
          </cell>
          <cell r="N67">
            <v>872</v>
          </cell>
          <cell r="O67">
            <v>98214.423999999999</v>
          </cell>
          <cell r="P67">
            <v>1077</v>
          </cell>
          <cell r="Q67">
            <v>126273.48799999998</v>
          </cell>
          <cell r="R67">
            <v>677</v>
          </cell>
          <cell r="S67">
            <v>85061.262000000002</v>
          </cell>
          <cell r="T67">
            <v>440</v>
          </cell>
          <cell r="U67">
            <v>50435.065999999999</v>
          </cell>
          <cell r="V67">
            <v>504</v>
          </cell>
          <cell r="W67">
            <v>63321.72</v>
          </cell>
          <cell r="X67">
            <v>216</v>
          </cell>
          <cell r="Y67">
            <v>26899.311999999998</v>
          </cell>
          <cell r="Z67">
            <v>274</v>
          </cell>
          <cell r="AA67">
            <v>35006.752</v>
          </cell>
          <cell r="AC67">
            <v>7489</v>
          </cell>
          <cell r="AD67">
            <v>865870.05999999994</v>
          </cell>
          <cell r="AE67">
            <v>624.08333333333337</v>
          </cell>
          <cell r="AF67">
            <v>72155.838333333333</v>
          </cell>
        </row>
        <row r="68">
          <cell r="C68" t="str">
            <v>SANKEI - 371</v>
          </cell>
          <cell r="J68">
            <v>20</v>
          </cell>
          <cell r="K68">
            <v>2607</v>
          </cell>
          <cell r="L68">
            <v>459</v>
          </cell>
          <cell r="M68">
            <v>56902.23</v>
          </cell>
          <cell r="N68">
            <v>593</v>
          </cell>
          <cell r="O68">
            <v>73831.142000000007</v>
          </cell>
          <cell r="P68">
            <v>568</v>
          </cell>
          <cell r="Q68">
            <v>72060.736000000004</v>
          </cell>
          <cell r="R68">
            <v>120</v>
          </cell>
          <cell r="S68">
            <v>16392.815999999999</v>
          </cell>
          <cell r="T68">
            <v>376</v>
          </cell>
          <cell r="U68">
            <v>50838.216</v>
          </cell>
          <cell r="V68">
            <v>284</v>
          </cell>
          <cell r="W68">
            <v>43279.544000000002</v>
          </cell>
          <cell r="X68">
            <v>241</v>
          </cell>
          <cell r="Y68">
            <v>34117.116000000002</v>
          </cell>
          <cell r="Z68">
            <v>660</v>
          </cell>
          <cell r="AA68">
            <v>97775.403000000006</v>
          </cell>
          <cell r="AC68">
            <v>3321</v>
          </cell>
          <cell r="AD68">
            <v>447804.20299999998</v>
          </cell>
          <cell r="AE68">
            <v>276.75</v>
          </cell>
          <cell r="AF68">
            <v>37317.016916666667</v>
          </cell>
        </row>
        <row r="69">
          <cell r="C69" t="str">
            <v>SANKEI - 50</v>
          </cell>
          <cell r="H69">
            <v>156</v>
          </cell>
          <cell r="I69">
            <v>21344.400000000001</v>
          </cell>
          <cell r="J69">
            <v>850</v>
          </cell>
          <cell r="K69">
            <v>118105.9</v>
          </cell>
          <cell r="L69">
            <v>329</v>
          </cell>
          <cell r="M69">
            <v>45014.046000000002</v>
          </cell>
          <cell r="N69">
            <v>764</v>
          </cell>
          <cell r="O69">
            <v>103639.25</v>
          </cell>
          <cell r="P69">
            <v>603</v>
          </cell>
          <cell r="Q69">
            <v>85075.034</v>
          </cell>
          <cell r="R69">
            <v>738</v>
          </cell>
          <cell r="S69">
            <v>106922.618</v>
          </cell>
          <cell r="T69">
            <v>482</v>
          </cell>
          <cell r="U69">
            <v>68181.024999999994</v>
          </cell>
          <cell r="V69">
            <v>142</v>
          </cell>
          <cell r="W69">
            <v>21966.405999999999</v>
          </cell>
          <cell r="X69">
            <v>332</v>
          </cell>
          <cell r="Y69">
            <v>50770.874000000003</v>
          </cell>
          <cell r="Z69">
            <v>404</v>
          </cell>
          <cell r="AA69">
            <v>60814.22</v>
          </cell>
          <cell r="AC69">
            <v>4800</v>
          </cell>
          <cell r="AD69">
            <v>681833.77299999993</v>
          </cell>
          <cell r="AE69">
            <v>400</v>
          </cell>
          <cell r="AF69">
            <v>56819.481083333325</v>
          </cell>
        </row>
        <row r="70">
          <cell r="C70" t="str">
            <v xml:space="preserve">SANKEI - 350 </v>
          </cell>
          <cell r="F70">
            <v>612</v>
          </cell>
          <cell r="G70">
            <v>59425.661999999997</v>
          </cell>
          <cell r="L70">
            <v>311</v>
          </cell>
          <cell r="M70">
            <v>53568.79</v>
          </cell>
          <cell r="N70">
            <v>812</v>
          </cell>
          <cell r="O70">
            <v>122066.304</v>
          </cell>
          <cell r="P70">
            <v>355</v>
          </cell>
          <cell r="Q70">
            <v>69439.324999999997</v>
          </cell>
          <cell r="R70">
            <v>240</v>
          </cell>
          <cell r="S70">
            <v>44867.115999999995</v>
          </cell>
          <cell r="T70">
            <v>522</v>
          </cell>
          <cell r="U70">
            <v>78502.350000000006</v>
          </cell>
          <cell r="V70">
            <v>387</v>
          </cell>
          <cell r="W70">
            <v>50297.5</v>
          </cell>
          <cell r="X70">
            <v>43</v>
          </cell>
          <cell r="Y70">
            <v>10020.483</v>
          </cell>
          <cell r="Z70">
            <v>900</v>
          </cell>
          <cell r="AA70">
            <v>140993.03399999999</v>
          </cell>
          <cell r="AC70">
            <v>4182</v>
          </cell>
          <cell r="AD70">
            <v>629180.56400000001</v>
          </cell>
          <cell r="AE70">
            <v>348.5</v>
          </cell>
          <cell r="AF70">
            <v>52431.71366666667</v>
          </cell>
        </row>
        <row r="71">
          <cell r="C71" t="str">
            <v>SANKEI - 350 CASTER</v>
          </cell>
          <cell r="L71">
            <v>44</v>
          </cell>
          <cell r="M71">
            <v>9583.42</v>
          </cell>
          <cell r="N71">
            <v>238</v>
          </cell>
          <cell r="O71">
            <v>53576.6</v>
          </cell>
          <cell r="P71">
            <v>117</v>
          </cell>
          <cell r="Q71">
            <v>29033.07</v>
          </cell>
          <cell r="R71">
            <v>86</v>
          </cell>
          <cell r="S71">
            <v>21516.22</v>
          </cell>
          <cell r="T71">
            <v>218</v>
          </cell>
          <cell r="U71">
            <v>50515.3</v>
          </cell>
          <cell r="V71">
            <v>45</v>
          </cell>
          <cell r="W71">
            <v>10860.531000000001</v>
          </cell>
          <cell r="X71">
            <v>77</v>
          </cell>
          <cell r="Y71">
            <v>21285.901999999998</v>
          </cell>
          <cell r="Z71">
            <v>70</v>
          </cell>
          <cell r="AA71">
            <v>19348.174999999999</v>
          </cell>
          <cell r="AC71">
            <v>895</v>
          </cell>
          <cell r="AD71">
            <v>215719.21799999996</v>
          </cell>
          <cell r="AE71">
            <v>74.583333333333329</v>
          </cell>
          <cell r="AF71">
            <v>17976.601499999997</v>
          </cell>
        </row>
        <row r="72">
          <cell r="C72" t="str">
            <v>YUTORI</v>
          </cell>
          <cell r="H72">
            <v>1</v>
          </cell>
          <cell r="I72">
            <v>918.75</v>
          </cell>
          <cell r="J72">
            <v>6</v>
          </cell>
          <cell r="K72">
            <v>6359.9979999999996</v>
          </cell>
          <cell r="L72">
            <v>70</v>
          </cell>
          <cell r="M72">
            <v>72768.315000000002</v>
          </cell>
          <cell r="N72">
            <v>33</v>
          </cell>
          <cell r="O72">
            <v>35428.044000000002</v>
          </cell>
          <cell r="P72">
            <v>24</v>
          </cell>
          <cell r="Q72">
            <v>26396.028999999999</v>
          </cell>
          <cell r="R72">
            <v>17</v>
          </cell>
          <cell r="S72">
            <v>17029.034</v>
          </cell>
          <cell r="T72">
            <v>3</v>
          </cell>
          <cell r="U72">
            <v>2899.875</v>
          </cell>
          <cell r="V72">
            <v>1</v>
          </cell>
          <cell r="W72">
            <v>1146.453</v>
          </cell>
          <cell r="X72">
            <v>11</v>
          </cell>
          <cell r="Y72">
            <v>12154.742999999999</v>
          </cell>
          <cell r="Z72">
            <v>34</v>
          </cell>
          <cell r="AA72">
            <v>37981.241000000002</v>
          </cell>
          <cell r="AC72">
            <v>200</v>
          </cell>
          <cell r="AD72">
            <v>213082.48199999999</v>
          </cell>
          <cell r="AE72">
            <v>16.666666666666668</v>
          </cell>
          <cell r="AF72">
            <v>17756.873499999998</v>
          </cell>
        </row>
        <row r="73">
          <cell r="C73" t="str">
            <v>POPEYE</v>
          </cell>
          <cell r="V73">
            <v>200</v>
          </cell>
          <cell r="W73">
            <v>20900</v>
          </cell>
          <cell r="AC73">
            <v>200</v>
          </cell>
          <cell r="AD73">
            <v>20900</v>
          </cell>
          <cell r="AE73">
            <v>16.666666666666668</v>
          </cell>
          <cell r="AF73">
            <v>1741.6666666666667</v>
          </cell>
        </row>
        <row r="74">
          <cell r="C74" t="str">
            <v>LAIN - LAIN (MG-300)</v>
          </cell>
          <cell r="H74">
            <v>1363</v>
          </cell>
          <cell r="I74">
            <v>190567</v>
          </cell>
          <cell r="L74">
            <v>300</v>
          </cell>
          <cell r="M74">
            <v>43668.9</v>
          </cell>
          <cell r="V74">
            <v>200</v>
          </cell>
          <cell r="W74">
            <v>35958.800000000003</v>
          </cell>
          <cell r="AC74">
            <v>1863</v>
          </cell>
          <cell r="AD74">
            <v>270194.7</v>
          </cell>
          <cell r="AE74">
            <v>155.25</v>
          </cell>
          <cell r="AF74">
            <v>22516.225000000002</v>
          </cell>
        </row>
        <row r="75">
          <cell r="D75">
            <v>0</v>
          </cell>
          <cell r="E75">
            <v>0</v>
          </cell>
          <cell r="F75">
            <v>820</v>
          </cell>
          <cell r="G75">
            <v>94801.661999999997</v>
          </cell>
          <cell r="H75">
            <v>2342</v>
          </cell>
          <cell r="I75">
            <v>342943.56200000003</v>
          </cell>
          <cell r="J75">
            <v>3526</v>
          </cell>
          <cell r="K75">
            <v>457829.58799999999</v>
          </cell>
          <cell r="L75">
            <v>4014</v>
          </cell>
          <cell r="M75">
            <v>648180.47100000002</v>
          </cell>
          <cell r="N75">
            <v>5726</v>
          </cell>
          <cell r="O75">
            <v>912135.33400000003</v>
          </cell>
          <cell r="P75">
            <v>4037</v>
          </cell>
          <cell r="Q75">
            <v>638615.70199999982</v>
          </cell>
          <cell r="R75">
            <v>2538</v>
          </cell>
          <cell r="S75">
            <v>409681.87399999995</v>
          </cell>
          <cell r="T75">
            <v>2889</v>
          </cell>
          <cell r="U75">
            <v>484242.62999999995</v>
          </cell>
          <cell r="V75">
            <v>1791</v>
          </cell>
          <cell r="W75">
            <v>253101.924</v>
          </cell>
          <cell r="X75">
            <v>1170</v>
          </cell>
          <cell r="Y75">
            <v>205281.133</v>
          </cell>
          <cell r="Z75">
            <v>2739</v>
          </cell>
          <cell r="AA75">
            <v>472236.11199999996</v>
          </cell>
          <cell r="AC75">
            <v>31592</v>
          </cell>
          <cell r="AD75">
            <v>4919049.9920000006</v>
          </cell>
          <cell r="AE75">
            <v>2632.6666666666665</v>
          </cell>
          <cell r="AF75">
            <v>409920.83266666665</v>
          </cell>
        </row>
        <row r="77">
          <cell r="D77">
            <v>107308</v>
          </cell>
          <cell r="E77">
            <v>10809321.348000001</v>
          </cell>
          <cell r="F77">
            <v>99783</v>
          </cell>
          <cell r="G77">
            <v>10134584.301000001</v>
          </cell>
          <cell r="H77">
            <v>116414</v>
          </cell>
          <cell r="I77">
            <v>11920098.601000002</v>
          </cell>
          <cell r="J77">
            <v>107786</v>
          </cell>
          <cell r="K77">
            <v>11075083.397999998</v>
          </cell>
          <cell r="L77">
            <v>95072</v>
          </cell>
          <cell r="M77">
            <v>10262897.374000002</v>
          </cell>
          <cell r="N77">
            <v>114956</v>
          </cell>
          <cell r="O77">
            <v>12957544.357999999</v>
          </cell>
          <cell r="P77">
            <v>108137</v>
          </cell>
          <cell r="Q77">
            <v>12657546.473999999</v>
          </cell>
          <cell r="R77">
            <v>101467</v>
          </cell>
          <cell r="S77">
            <v>12757385.158</v>
          </cell>
          <cell r="T77">
            <v>102476</v>
          </cell>
          <cell r="U77">
            <v>13639684.761</v>
          </cell>
          <cell r="V77">
            <v>102728</v>
          </cell>
          <cell r="W77">
            <v>13073335.268000001</v>
          </cell>
          <cell r="X77">
            <v>57167</v>
          </cell>
          <cell r="Y77">
            <v>7120623.4160000002</v>
          </cell>
          <cell r="Z77">
            <v>91998</v>
          </cell>
          <cell r="AA77">
            <v>12238718.634</v>
          </cell>
          <cell r="AC77">
            <v>1205292</v>
          </cell>
          <cell r="AD77">
            <v>138646823.09099999</v>
          </cell>
          <cell r="AE77">
            <v>100441</v>
          </cell>
          <cell r="AF77">
            <v>11553901.924249999</v>
          </cell>
        </row>
        <row r="78">
          <cell r="E78">
            <v>9858463.7454545461</v>
          </cell>
          <cell r="G78">
            <v>9254154.730181817</v>
          </cell>
          <cell r="I78">
            <v>10890339.245090907</v>
          </cell>
          <cell r="K78">
            <v>10118800.433727268</v>
          </cell>
          <cell r="M78">
            <v>9386029.8936363626</v>
          </cell>
          <cell r="O78">
            <v>11824438.863636361</v>
          </cell>
          <cell r="Q78">
            <v>11532246.631818183</v>
          </cell>
          <cell r="S78">
            <v>11640539.567272726</v>
          </cell>
          <cell r="U78">
            <v>12416922.702727271</v>
          </cell>
          <cell r="W78">
            <v>11904758.696363635</v>
          </cell>
          <cell r="Y78">
            <v>6491290.7681818176</v>
          </cell>
          <cell r="AA78">
            <v>11170121.024363637</v>
          </cell>
          <cell r="AD78">
            <v>126488106.30245455</v>
          </cell>
          <cell r="AF78">
            <v>114989187.54768594</v>
          </cell>
        </row>
        <row r="79">
          <cell r="C79" t="str">
            <v>MKTR&amp;D/Sales/Pbsales/Laporan/Salval01/wd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0E99-9738-439C-B24D-89A616786888}">
  <dimension ref="A1:V53"/>
  <sheetViews>
    <sheetView tabSelected="1" topLeftCell="K1" zoomScale="90" zoomScaleNormal="90" workbookViewId="0">
      <selection activeCell="V1" sqref="V1"/>
    </sheetView>
  </sheetViews>
  <sheetFormatPr defaultRowHeight="14.4" x14ac:dyDescent="0.3"/>
  <cols>
    <col min="1" max="1" width="15.33203125" bestFit="1" customWidth="1"/>
    <col min="2" max="2" width="29.88671875" style="73" bestFit="1" customWidth="1"/>
    <col min="3" max="3" width="38.5546875" customWidth="1"/>
    <col min="4" max="4" width="40.44140625" bestFit="1" customWidth="1"/>
    <col min="5" max="5" width="7.5546875" style="74" bestFit="1" customWidth="1"/>
    <col min="6" max="6" width="43.44140625" style="75" bestFit="1" customWidth="1"/>
    <col min="7" max="7" width="28.88671875" style="110" bestFit="1" customWidth="1"/>
    <col min="8" max="10" width="21.88671875" style="75" customWidth="1"/>
    <col min="11" max="11" width="17.6640625" style="75" bestFit="1" customWidth="1"/>
    <col min="12" max="16" width="17.6640625" style="75" customWidth="1"/>
    <col min="17" max="17" width="70.44140625" style="73" customWidth="1"/>
    <col min="18" max="18" width="23.109375" bestFit="1" customWidth="1"/>
    <col min="19" max="21" width="21.88671875" style="75" hidden="1" customWidth="1"/>
  </cols>
  <sheetData>
    <row r="1" spans="1:22" ht="34.950000000000003" customHeight="1" thickTop="1" x14ac:dyDescent="0.3">
      <c r="A1" s="185" t="s">
        <v>0</v>
      </c>
      <c r="B1" s="187" t="s">
        <v>1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70"/>
      <c r="S1"/>
      <c r="T1"/>
      <c r="U1"/>
    </row>
    <row r="2" spans="1:22" ht="26.4" customHeight="1" thickBot="1" x14ac:dyDescent="0.35">
      <c r="A2" s="186"/>
      <c r="B2" s="189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71"/>
      <c r="S2"/>
      <c r="T2"/>
      <c r="U2"/>
    </row>
    <row r="3" spans="1:22" ht="15" thickTop="1" x14ac:dyDescent="0.3">
      <c r="A3" s="1"/>
      <c r="B3" s="2"/>
      <c r="C3" s="2"/>
      <c r="D3" s="1"/>
      <c r="E3" s="3"/>
      <c r="F3" s="3"/>
      <c r="G3" s="108"/>
      <c r="H3" s="3"/>
      <c r="I3" s="3"/>
      <c r="J3" s="3"/>
      <c r="K3" s="3"/>
      <c r="L3" s="3"/>
      <c r="M3" s="3"/>
      <c r="N3" s="3"/>
      <c r="O3" s="3"/>
      <c r="P3" s="3"/>
      <c r="Q3" s="2"/>
      <c r="R3" s="1"/>
      <c r="S3" s="3"/>
      <c r="T3" s="3"/>
      <c r="U3" s="3"/>
    </row>
    <row r="4" spans="1:22" ht="16.5" customHeight="1" x14ac:dyDescent="0.3">
      <c r="A4" s="172" t="s">
        <v>2</v>
      </c>
      <c r="B4" s="173" t="s">
        <v>3</v>
      </c>
      <c r="C4" s="173"/>
      <c r="D4" s="172" t="s">
        <v>4</v>
      </c>
      <c r="E4" s="174" t="s">
        <v>5</v>
      </c>
      <c r="F4" s="173" t="s">
        <v>6</v>
      </c>
      <c r="G4" s="177" t="s">
        <v>235</v>
      </c>
      <c r="H4" s="262" t="s">
        <v>7</v>
      </c>
      <c r="I4" s="263"/>
      <c r="J4" s="263"/>
      <c r="K4" s="132" t="s">
        <v>236</v>
      </c>
      <c r="L4" s="126"/>
      <c r="M4" s="126"/>
      <c r="N4" s="126"/>
      <c r="O4" s="132" t="s">
        <v>267</v>
      </c>
      <c r="P4" s="260" t="s">
        <v>240</v>
      </c>
      <c r="Q4" s="173" t="s">
        <v>8</v>
      </c>
      <c r="R4" s="176" t="s">
        <v>9</v>
      </c>
      <c r="S4" s="230" t="s">
        <v>7</v>
      </c>
      <c r="T4" s="231"/>
      <c r="U4" s="232"/>
    </row>
    <row r="5" spans="1:22" ht="16.5" customHeight="1" x14ac:dyDescent="0.3">
      <c r="A5" s="172"/>
      <c r="B5" s="173"/>
      <c r="C5" s="173"/>
      <c r="D5" s="172"/>
      <c r="E5" s="175"/>
      <c r="F5" s="173"/>
      <c r="G5" s="178"/>
      <c r="H5" s="4" t="s">
        <v>10</v>
      </c>
      <c r="I5" s="4" t="s">
        <v>153</v>
      </c>
      <c r="J5" s="4" t="s">
        <v>159</v>
      </c>
      <c r="K5" s="133"/>
      <c r="L5" s="127" t="s">
        <v>243</v>
      </c>
      <c r="M5" s="127" t="s">
        <v>171</v>
      </c>
      <c r="N5" s="127" t="s">
        <v>265</v>
      </c>
      <c r="O5" s="133"/>
      <c r="P5" s="261"/>
      <c r="Q5" s="173"/>
      <c r="R5" s="176"/>
      <c r="S5" s="4" t="s">
        <v>10</v>
      </c>
      <c r="T5" s="4" t="s">
        <v>153</v>
      </c>
      <c r="U5" s="4" t="s">
        <v>159</v>
      </c>
    </row>
    <row r="6" spans="1:22" x14ac:dyDescent="0.3">
      <c r="A6" s="179" t="s">
        <v>11</v>
      </c>
      <c r="B6" s="5" t="s">
        <v>12</v>
      </c>
      <c r="C6" s="6" t="s">
        <v>13</v>
      </c>
      <c r="D6" s="7" t="s">
        <v>14</v>
      </c>
      <c r="E6" s="8">
        <v>0.03</v>
      </c>
      <c r="F6" s="9" t="s">
        <v>15</v>
      </c>
      <c r="G6" s="109" t="s">
        <v>237</v>
      </c>
      <c r="H6" s="10" t="s">
        <v>16</v>
      </c>
      <c r="I6" s="10" t="s">
        <v>166</v>
      </c>
      <c r="J6" s="10"/>
      <c r="K6" s="10" t="s">
        <v>166</v>
      </c>
      <c r="L6" s="10"/>
      <c r="M6" s="10" t="s">
        <v>266</v>
      </c>
      <c r="N6" s="10"/>
      <c r="O6" s="10" t="s">
        <v>266</v>
      </c>
      <c r="P6" s="10" t="s">
        <v>268</v>
      </c>
      <c r="Q6" s="11" t="s">
        <v>17</v>
      </c>
      <c r="R6" s="12" t="s">
        <v>18</v>
      </c>
      <c r="S6" s="10" t="s">
        <v>16</v>
      </c>
      <c r="T6" s="10" t="s">
        <v>166</v>
      </c>
      <c r="U6" s="10"/>
    </row>
    <row r="7" spans="1:22" s="15" customFormat="1" x14ac:dyDescent="0.3">
      <c r="A7" s="180"/>
      <c r="B7" s="182" t="s">
        <v>19</v>
      </c>
      <c r="C7" s="191" t="s">
        <v>20</v>
      </c>
      <c r="D7" s="194" t="s">
        <v>21</v>
      </c>
      <c r="E7" s="145">
        <v>7.0000000000000007E-2</v>
      </c>
      <c r="F7" s="145" t="s">
        <v>22</v>
      </c>
      <c r="G7" s="145" t="s">
        <v>22</v>
      </c>
      <c r="H7" s="233" t="s">
        <v>249</v>
      </c>
      <c r="I7" s="233" t="s">
        <v>250</v>
      </c>
      <c r="J7" s="233" t="s">
        <v>251</v>
      </c>
      <c r="K7" s="134">
        <v>0.755</v>
      </c>
      <c r="L7" s="134" t="s">
        <v>253</v>
      </c>
      <c r="M7" s="134" t="s">
        <v>258</v>
      </c>
      <c r="N7" s="134" t="s">
        <v>270</v>
      </c>
      <c r="O7" s="134" t="s">
        <v>271</v>
      </c>
      <c r="P7" s="265">
        <v>1</v>
      </c>
      <c r="Q7" s="13" t="s">
        <v>24</v>
      </c>
      <c r="R7" s="14" t="s">
        <v>25</v>
      </c>
      <c r="S7" s="233" t="s">
        <v>23</v>
      </c>
      <c r="T7" s="233" t="s">
        <v>156</v>
      </c>
      <c r="U7" s="76" t="s">
        <v>160</v>
      </c>
    </row>
    <row r="8" spans="1:22" s="15" customFormat="1" x14ac:dyDescent="0.3">
      <c r="A8" s="180"/>
      <c r="B8" s="183"/>
      <c r="C8" s="192"/>
      <c r="D8" s="195"/>
      <c r="E8" s="146"/>
      <c r="F8" s="146"/>
      <c r="G8" s="146"/>
      <c r="H8" s="234"/>
      <c r="I8" s="234"/>
      <c r="J8" s="234"/>
      <c r="K8" s="135"/>
      <c r="L8" s="135"/>
      <c r="M8" s="135"/>
      <c r="N8" s="135"/>
      <c r="O8" s="135"/>
      <c r="P8" s="266"/>
      <c r="Q8" s="13" t="s">
        <v>26</v>
      </c>
      <c r="R8" s="14" t="s">
        <v>27</v>
      </c>
      <c r="S8" s="234"/>
      <c r="T8" s="234"/>
      <c r="U8" s="77"/>
    </row>
    <row r="9" spans="1:22" s="15" customFormat="1" x14ac:dyDescent="0.3">
      <c r="A9" s="180"/>
      <c r="B9" s="183"/>
      <c r="C9" s="192"/>
      <c r="D9" s="14" t="s">
        <v>28</v>
      </c>
      <c r="E9" s="16">
        <v>0.05</v>
      </c>
      <c r="F9" s="16" t="s">
        <v>29</v>
      </c>
      <c r="G9" s="16" t="s">
        <v>29</v>
      </c>
      <c r="H9" s="17" t="s">
        <v>16</v>
      </c>
      <c r="I9" s="17" t="s">
        <v>157</v>
      </c>
      <c r="J9" s="17" t="s">
        <v>161</v>
      </c>
      <c r="K9" s="111">
        <v>1.6940500000000001</v>
      </c>
      <c r="L9" s="111" t="s">
        <v>254</v>
      </c>
      <c r="M9" s="111" t="s">
        <v>259</v>
      </c>
      <c r="N9" s="111" t="s">
        <v>269</v>
      </c>
      <c r="O9" s="111" t="s">
        <v>272</v>
      </c>
      <c r="P9" s="111">
        <v>1</v>
      </c>
      <c r="Q9" s="13" t="s">
        <v>30</v>
      </c>
      <c r="R9" s="14" t="s">
        <v>18</v>
      </c>
      <c r="S9" s="17" t="s">
        <v>16</v>
      </c>
      <c r="T9" s="17" t="s">
        <v>157</v>
      </c>
      <c r="U9" s="17" t="s">
        <v>161</v>
      </c>
    </row>
    <row r="10" spans="1:22" s="15" customFormat="1" x14ac:dyDescent="0.3">
      <c r="A10" s="181"/>
      <c r="B10" s="184"/>
      <c r="C10" s="193"/>
      <c r="D10" s="18" t="s">
        <v>31</v>
      </c>
      <c r="E10" s="9">
        <v>0.05</v>
      </c>
      <c r="F10" s="16">
        <v>0</v>
      </c>
      <c r="G10" s="16">
        <v>0</v>
      </c>
      <c r="H10" s="19">
        <v>0</v>
      </c>
      <c r="I10" s="19">
        <v>0</v>
      </c>
      <c r="J10" s="19">
        <v>0</v>
      </c>
      <c r="K10" s="16">
        <v>0</v>
      </c>
      <c r="L10" s="19">
        <v>0</v>
      </c>
      <c r="M10" s="19">
        <v>0</v>
      </c>
      <c r="N10" s="19">
        <v>0</v>
      </c>
      <c r="O10" s="19">
        <v>0</v>
      </c>
      <c r="P10" s="16">
        <v>1</v>
      </c>
      <c r="Q10" s="13" t="s">
        <v>32</v>
      </c>
      <c r="R10" s="14" t="s">
        <v>33</v>
      </c>
      <c r="S10" s="19">
        <v>0</v>
      </c>
      <c r="T10" s="19">
        <v>0</v>
      </c>
      <c r="U10" s="19">
        <v>0</v>
      </c>
      <c r="V10" s="15" t="s">
        <v>256</v>
      </c>
    </row>
    <row r="11" spans="1:22" s="15" customFormat="1" ht="28.8" x14ac:dyDescent="0.3">
      <c r="A11" s="159" t="s">
        <v>34</v>
      </c>
      <c r="B11" s="147" t="s">
        <v>35</v>
      </c>
      <c r="C11" s="147" t="s">
        <v>36</v>
      </c>
      <c r="D11" s="150" t="s">
        <v>37</v>
      </c>
      <c r="E11" s="153">
        <v>0.06</v>
      </c>
      <c r="F11" s="156">
        <v>0.8</v>
      </c>
      <c r="G11" s="156">
        <v>0.8</v>
      </c>
      <c r="H11" s="156">
        <v>1</v>
      </c>
      <c r="I11" s="235" t="s">
        <v>16</v>
      </c>
      <c r="J11" s="78"/>
      <c r="K11" s="267" t="s">
        <v>239</v>
      </c>
      <c r="L11" s="112"/>
      <c r="M11" s="112"/>
      <c r="N11" s="112"/>
      <c r="O11" s="112"/>
      <c r="P11" s="112"/>
      <c r="Q11" s="22" t="s">
        <v>38</v>
      </c>
      <c r="R11" s="23" t="s">
        <v>39</v>
      </c>
      <c r="S11" s="21">
        <v>1</v>
      </c>
      <c r="T11" s="235" t="s">
        <v>16</v>
      </c>
      <c r="U11" s="78"/>
    </row>
    <row r="12" spans="1:22" x14ac:dyDescent="0.3">
      <c r="A12" s="160"/>
      <c r="B12" s="148"/>
      <c r="C12" s="148"/>
      <c r="D12" s="151"/>
      <c r="E12" s="154"/>
      <c r="F12" s="157"/>
      <c r="G12" s="157"/>
      <c r="H12" s="157"/>
      <c r="I12" s="157"/>
      <c r="J12" s="80" t="s">
        <v>16</v>
      </c>
      <c r="K12" s="268"/>
      <c r="L12" s="33" t="s">
        <v>16</v>
      </c>
      <c r="M12" s="33">
        <v>1</v>
      </c>
      <c r="N12" s="33" t="s">
        <v>16</v>
      </c>
      <c r="O12" s="33" t="s">
        <v>16</v>
      </c>
      <c r="P12" s="33" t="s">
        <v>16</v>
      </c>
      <c r="Q12" s="28" t="s">
        <v>40</v>
      </c>
      <c r="R12" s="29" t="s">
        <v>27</v>
      </c>
      <c r="S12" s="27"/>
      <c r="T12" s="157"/>
      <c r="U12" s="80" t="s">
        <v>16</v>
      </c>
    </row>
    <row r="13" spans="1:22" x14ac:dyDescent="0.3">
      <c r="A13" s="160"/>
      <c r="B13" s="148"/>
      <c r="C13" s="148"/>
      <c r="D13" s="152"/>
      <c r="E13" s="155"/>
      <c r="F13" s="158"/>
      <c r="G13" s="158"/>
      <c r="H13" s="158"/>
      <c r="I13" s="158"/>
      <c r="J13" s="30"/>
      <c r="K13" s="269"/>
      <c r="L13" s="113"/>
      <c r="M13" s="113"/>
      <c r="N13" s="113"/>
      <c r="O13" s="113"/>
      <c r="P13" s="113"/>
      <c r="Q13" s="31" t="s">
        <v>41</v>
      </c>
      <c r="R13" s="29" t="s">
        <v>18</v>
      </c>
      <c r="S13" s="30"/>
      <c r="T13" s="158"/>
      <c r="U13" s="30"/>
    </row>
    <row r="14" spans="1:22" s="15" customFormat="1" ht="28.8" x14ac:dyDescent="0.3">
      <c r="A14" s="160"/>
      <c r="B14" s="148"/>
      <c r="C14" s="149"/>
      <c r="D14" s="25" t="s">
        <v>42</v>
      </c>
      <c r="E14" s="26">
        <v>0.06</v>
      </c>
      <c r="F14" s="32" t="s">
        <v>43</v>
      </c>
      <c r="G14" s="32" t="s">
        <v>43</v>
      </c>
      <c r="H14" s="33" t="s">
        <v>44</v>
      </c>
      <c r="I14" s="33">
        <v>1</v>
      </c>
      <c r="J14" s="33" t="s">
        <v>16</v>
      </c>
      <c r="K14" s="32" t="s">
        <v>239</v>
      </c>
      <c r="L14" s="33" t="s">
        <v>16</v>
      </c>
      <c r="M14" s="33" t="s">
        <v>16</v>
      </c>
      <c r="N14" s="33"/>
      <c r="O14" s="33"/>
      <c r="P14" s="33" t="s">
        <v>16</v>
      </c>
      <c r="Q14" s="34" t="s">
        <v>45</v>
      </c>
      <c r="R14" s="23" t="s">
        <v>18</v>
      </c>
      <c r="S14" s="33" t="s">
        <v>44</v>
      </c>
      <c r="T14" s="33">
        <v>1</v>
      </c>
      <c r="U14" s="33" t="s">
        <v>16</v>
      </c>
    </row>
    <row r="15" spans="1:22" x14ac:dyDescent="0.3">
      <c r="A15" s="160"/>
      <c r="B15" s="148"/>
      <c r="C15" s="165" t="s">
        <v>46</v>
      </c>
      <c r="D15" s="166" t="s">
        <v>47</v>
      </c>
      <c r="E15" s="167">
        <v>0.05</v>
      </c>
      <c r="F15" s="159">
        <v>0</v>
      </c>
      <c r="G15" s="159">
        <v>0</v>
      </c>
      <c r="H15" s="159">
        <v>0</v>
      </c>
      <c r="I15" s="20"/>
      <c r="J15" s="20"/>
      <c r="K15" s="159">
        <v>0</v>
      </c>
      <c r="L15" s="20"/>
      <c r="M15" s="20"/>
      <c r="N15" s="20"/>
      <c r="O15" s="20"/>
      <c r="P15" s="20"/>
      <c r="Q15" s="28" t="s">
        <v>48</v>
      </c>
      <c r="R15" s="29" t="s">
        <v>39</v>
      </c>
      <c r="S15" s="159">
        <v>0</v>
      </c>
      <c r="T15" s="20"/>
      <c r="U15" s="20"/>
    </row>
    <row r="16" spans="1:22" x14ac:dyDescent="0.3">
      <c r="A16" s="160"/>
      <c r="B16" s="148"/>
      <c r="C16" s="165"/>
      <c r="D16" s="166"/>
      <c r="E16" s="168"/>
      <c r="F16" s="160"/>
      <c r="G16" s="160"/>
      <c r="H16" s="160"/>
      <c r="I16" s="24">
        <v>0</v>
      </c>
      <c r="J16" s="24">
        <v>0</v>
      </c>
      <c r="K16" s="160"/>
      <c r="L16" s="24">
        <v>0</v>
      </c>
      <c r="M16" s="24">
        <v>0</v>
      </c>
      <c r="N16" s="24">
        <v>0</v>
      </c>
      <c r="O16" s="24">
        <v>0</v>
      </c>
      <c r="P16" s="26">
        <v>1</v>
      </c>
      <c r="Q16" s="28" t="s">
        <v>49</v>
      </c>
      <c r="R16" s="29" t="s">
        <v>25</v>
      </c>
      <c r="S16" s="160"/>
      <c r="T16" s="24">
        <v>0</v>
      </c>
      <c r="U16" s="24">
        <v>0</v>
      </c>
    </row>
    <row r="17" spans="1:22" x14ac:dyDescent="0.3">
      <c r="A17" s="160"/>
      <c r="B17" s="148"/>
      <c r="C17" s="165"/>
      <c r="D17" s="166"/>
      <c r="E17" s="169"/>
      <c r="F17" s="161"/>
      <c r="G17" s="161"/>
      <c r="H17" s="161"/>
      <c r="I17" s="35"/>
      <c r="J17" s="35"/>
      <c r="K17" s="161"/>
      <c r="L17" s="35"/>
      <c r="M17" s="35"/>
      <c r="N17" s="35"/>
      <c r="O17" s="35"/>
      <c r="P17" s="35"/>
      <c r="Q17" s="28" t="s">
        <v>50</v>
      </c>
      <c r="R17" s="29" t="s">
        <v>51</v>
      </c>
      <c r="S17" s="161"/>
      <c r="T17" s="35"/>
      <c r="U17" s="35"/>
    </row>
    <row r="18" spans="1:22" s="15" customFormat="1" x14ac:dyDescent="0.3">
      <c r="A18" s="161"/>
      <c r="B18" s="149"/>
      <c r="C18" s="165"/>
      <c r="D18" s="36" t="s">
        <v>52</v>
      </c>
      <c r="E18" s="37">
        <v>0.03</v>
      </c>
      <c r="F18" s="38" t="s">
        <v>53</v>
      </c>
      <c r="G18" s="38" t="s">
        <v>53</v>
      </c>
      <c r="H18" s="88">
        <v>1</v>
      </c>
      <c r="I18" s="88">
        <v>2</v>
      </c>
      <c r="J18" s="88">
        <v>2</v>
      </c>
      <c r="K18" s="88" t="s">
        <v>241</v>
      </c>
      <c r="L18" s="38">
        <v>0</v>
      </c>
      <c r="M18" s="38" t="s">
        <v>257</v>
      </c>
      <c r="N18" s="38" t="s">
        <v>257</v>
      </c>
      <c r="O18" s="38" t="s">
        <v>273</v>
      </c>
      <c r="P18" s="88" t="s">
        <v>244</v>
      </c>
      <c r="Q18" s="22" t="s">
        <v>54</v>
      </c>
      <c r="R18" s="23" t="s">
        <v>55</v>
      </c>
      <c r="S18" s="88">
        <v>1</v>
      </c>
      <c r="T18" s="88">
        <v>2</v>
      </c>
      <c r="U18" s="88">
        <v>2</v>
      </c>
    </row>
    <row r="19" spans="1:22" s="15" customFormat="1" x14ac:dyDescent="0.3">
      <c r="A19" s="196" t="s">
        <v>56</v>
      </c>
      <c r="B19" s="205" t="s">
        <v>57</v>
      </c>
      <c r="C19" s="244" t="s">
        <v>58</v>
      </c>
      <c r="D19" s="246" t="s">
        <v>59</v>
      </c>
      <c r="E19" s="248">
        <v>0.02</v>
      </c>
      <c r="F19" s="163" t="s">
        <v>60</v>
      </c>
      <c r="G19" s="163" t="s">
        <v>60</v>
      </c>
      <c r="H19" s="255" t="s">
        <v>16</v>
      </c>
      <c r="I19" s="255" t="s">
        <v>16</v>
      </c>
      <c r="J19" s="257" t="s">
        <v>164</v>
      </c>
      <c r="K19" s="264" t="s">
        <v>242</v>
      </c>
      <c r="L19" s="141" t="s">
        <v>255</v>
      </c>
      <c r="M19" s="136" t="s">
        <v>260</v>
      </c>
      <c r="N19" s="136" t="s">
        <v>274</v>
      </c>
      <c r="O19" s="138" t="s">
        <v>275</v>
      </c>
      <c r="P19" s="138" t="s">
        <v>275</v>
      </c>
      <c r="Q19" s="39" t="s">
        <v>30</v>
      </c>
      <c r="R19" s="40" t="s">
        <v>18</v>
      </c>
      <c r="S19" s="255" t="s">
        <v>16</v>
      </c>
      <c r="T19" s="255" t="s">
        <v>16</v>
      </c>
      <c r="U19" s="257" t="s">
        <v>164</v>
      </c>
    </row>
    <row r="20" spans="1:22" s="15" customFormat="1" ht="27.75" customHeight="1" x14ac:dyDescent="0.3">
      <c r="A20" s="197"/>
      <c r="B20" s="206"/>
      <c r="C20" s="245"/>
      <c r="D20" s="247"/>
      <c r="E20" s="249"/>
      <c r="F20" s="164"/>
      <c r="G20" s="164"/>
      <c r="H20" s="256"/>
      <c r="I20" s="256"/>
      <c r="J20" s="258"/>
      <c r="K20" s="142"/>
      <c r="L20" s="142"/>
      <c r="M20" s="137"/>
      <c r="N20" s="137"/>
      <c r="O20" s="137"/>
      <c r="P20" s="137"/>
      <c r="Q20" s="41" t="s">
        <v>61</v>
      </c>
      <c r="R20" s="40" t="s">
        <v>18</v>
      </c>
      <c r="S20" s="256"/>
      <c r="T20" s="256"/>
      <c r="U20" s="258"/>
    </row>
    <row r="21" spans="1:22" s="15" customFormat="1" x14ac:dyDescent="0.3">
      <c r="A21" s="197"/>
      <c r="B21" s="206"/>
      <c r="C21" s="203" t="s">
        <v>62</v>
      </c>
      <c r="D21" s="198" t="s">
        <v>63</v>
      </c>
      <c r="E21" s="201">
        <v>0.05</v>
      </c>
      <c r="F21" s="162" t="s">
        <v>64</v>
      </c>
      <c r="G21" s="162" t="s">
        <v>64</v>
      </c>
      <c r="H21" s="255" t="s">
        <v>16</v>
      </c>
      <c r="I21" s="255" t="s">
        <v>16</v>
      </c>
      <c r="J21" s="255" t="s">
        <v>16</v>
      </c>
      <c r="K21" s="163" t="s">
        <v>238</v>
      </c>
      <c r="L21" s="139" t="s">
        <v>16</v>
      </c>
      <c r="M21" s="139" t="s">
        <v>16</v>
      </c>
      <c r="N21" s="139" t="s">
        <v>16</v>
      </c>
      <c r="O21" s="139" t="s">
        <v>16</v>
      </c>
      <c r="P21" s="139" t="s">
        <v>16</v>
      </c>
      <c r="Q21" s="43" t="s">
        <v>65</v>
      </c>
      <c r="R21" s="44" t="s">
        <v>18</v>
      </c>
      <c r="S21" s="255" t="s">
        <v>16</v>
      </c>
      <c r="T21" s="255" t="s">
        <v>16</v>
      </c>
      <c r="U21" s="255" t="s">
        <v>16</v>
      </c>
    </row>
    <row r="22" spans="1:22" s="15" customFormat="1" ht="28.8" x14ac:dyDescent="0.3">
      <c r="A22" s="197"/>
      <c r="B22" s="206"/>
      <c r="C22" s="216"/>
      <c r="D22" s="198"/>
      <c r="E22" s="202"/>
      <c r="F22" s="162"/>
      <c r="G22" s="162"/>
      <c r="H22" s="256"/>
      <c r="I22" s="256"/>
      <c r="J22" s="256"/>
      <c r="K22" s="164"/>
      <c r="L22" s="164"/>
      <c r="M22" s="140"/>
      <c r="N22" s="140"/>
      <c r="O22" s="140"/>
      <c r="P22" s="164"/>
      <c r="Q22" s="43" t="s">
        <v>66</v>
      </c>
      <c r="R22" s="44" t="s">
        <v>18</v>
      </c>
      <c r="S22" s="256"/>
      <c r="T22" s="256"/>
      <c r="U22" s="256"/>
    </row>
    <row r="23" spans="1:22" s="15" customFormat="1" ht="28.8" x14ac:dyDescent="0.3">
      <c r="A23" s="197"/>
      <c r="B23" s="206"/>
      <c r="C23" s="216"/>
      <c r="D23" s="203" t="s">
        <v>67</v>
      </c>
      <c r="E23" s="201">
        <v>0.05</v>
      </c>
      <c r="F23" s="45" t="s">
        <v>68</v>
      </c>
      <c r="G23" s="45" t="s">
        <v>68</v>
      </c>
      <c r="H23" s="82" t="s">
        <v>16</v>
      </c>
      <c r="I23" s="45" t="s">
        <v>69</v>
      </c>
      <c r="J23" s="45" t="s">
        <v>165</v>
      </c>
      <c r="K23" s="45" t="s">
        <v>159</v>
      </c>
      <c r="L23" s="128">
        <v>45035</v>
      </c>
      <c r="M23" s="128" t="s">
        <v>261</v>
      </c>
      <c r="N23" s="128" t="s">
        <v>276</v>
      </c>
      <c r="O23" s="48">
        <v>0.25</v>
      </c>
      <c r="P23" s="48">
        <v>1</v>
      </c>
      <c r="Q23" s="43" t="s">
        <v>70</v>
      </c>
      <c r="R23" s="44" t="s">
        <v>18</v>
      </c>
      <c r="S23" s="82" t="s">
        <v>16</v>
      </c>
      <c r="T23" s="45" t="s">
        <v>69</v>
      </c>
      <c r="U23" s="45" t="s">
        <v>165</v>
      </c>
    </row>
    <row r="24" spans="1:22" s="15" customFormat="1" ht="28.8" x14ac:dyDescent="0.3">
      <c r="A24" s="197"/>
      <c r="B24" s="206"/>
      <c r="C24" s="216"/>
      <c r="D24" s="204"/>
      <c r="E24" s="202"/>
      <c r="F24" s="46" t="s">
        <v>71</v>
      </c>
      <c r="G24" s="46" t="s">
        <v>71</v>
      </c>
      <c r="H24" s="82" t="s">
        <v>16</v>
      </c>
      <c r="I24" s="82" t="s">
        <v>16</v>
      </c>
      <c r="J24" s="81">
        <v>0.2</v>
      </c>
      <c r="K24" s="46" t="s">
        <v>243</v>
      </c>
      <c r="L24" s="130" t="s">
        <v>16</v>
      </c>
      <c r="M24" s="55">
        <v>0.9</v>
      </c>
      <c r="N24" s="55"/>
      <c r="O24" s="55"/>
      <c r="P24" s="55">
        <v>0.2</v>
      </c>
      <c r="Q24" s="43" t="s">
        <v>72</v>
      </c>
      <c r="R24" s="44" t="s">
        <v>18</v>
      </c>
      <c r="S24" s="82" t="s">
        <v>16</v>
      </c>
      <c r="T24" s="82" t="s">
        <v>16</v>
      </c>
      <c r="U24" s="81">
        <v>0.2</v>
      </c>
    </row>
    <row r="25" spans="1:22" s="15" customFormat="1" x14ac:dyDescent="0.3">
      <c r="A25" s="197"/>
      <c r="B25" s="215" t="s">
        <v>73</v>
      </c>
      <c r="C25" s="203" t="s">
        <v>74</v>
      </c>
      <c r="D25" s="42" t="s">
        <v>75</v>
      </c>
      <c r="E25" s="47">
        <v>0.02</v>
      </c>
      <c r="F25" s="48">
        <v>0.98</v>
      </c>
      <c r="G25" s="48">
        <v>0.98</v>
      </c>
      <c r="H25" s="114">
        <v>0.99550000000000005</v>
      </c>
      <c r="I25" s="115">
        <v>0.97699999999999998</v>
      </c>
      <c r="J25" s="116">
        <v>0.97199999999999998</v>
      </c>
      <c r="K25" s="115">
        <v>0.98150000000000004</v>
      </c>
      <c r="L25" s="115">
        <v>0.97170000000000001</v>
      </c>
      <c r="M25" s="115">
        <v>0.96750000000000003</v>
      </c>
      <c r="N25" s="115">
        <v>0.95799999999999996</v>
      </c>
      <c r="O25" s="115" t="s">
        <v>277</v>
      </c>
      <c r="P25" s="115">
        <v>0</v>
      </c>
      <c r="Q25" s="49" t="s">
        <v>76</v>
      </c>
      <c r="R25" s="50" t="s">
        <v>39</v>
      </c>
      <c r="S25" s="48">
        <v>1</v>
      </c>
      <c r="T25" s="48">
        <v>1</v>
      </c>
      <c r="U25" s="79">
        <v>1</v>
      </c>
    </row>
    <row r="26" spans="1:22" s="15" customFormat="1" x14ac:dyDescent="0.3">
      <c r="A26" s="197"/>
      <c r="B26" s="215"/>
      <c r="C26" s="216"/>
      <c r="D26" s="51" t="s">
        <v>77</v>
      </c>
      <c r="E26" s="48">
        <v>0.02</v>
      </c>
      <c r="F26" s="48" t="s">
        <v>78</v>
      </c>
      <c r="G26" s="48" t="s">
        <v>78</v>
      </c>
      <c r="H26" s="48" t="s">
        <v>79</v>
      </c>
      <c r="I26" s="79" t="s">
        <v>16</v>
      </c>
      <c r="J26" s="79" t="s">
        <v>16</v>
      </c>
      <c r="K26" s="48" t="s">
        <v>79</v>
      </c>
      <c r="L26" s="79" t="s">
        <v>16</v>
      </c>
      <c r="M26" s="79" t="s">
        <v>16</v>
      </c>
      <c r="N26" s="79" t="s">
        <v>16</v>
      </c>
      <c r="O26" s="79" t="s">
        <v>16</v>
      </c>
      <c r="P26" s="48">
        <v>0.5</v>
      </c>
      <c r="Q26" s="39" t="s">
        <v>80</v>
      </c>
      <c r="R26" s="40" t="s">
        <v>18</v>
      </c>
      <c r="S26" s="48" t="s">
        <v>79</v>
      </c>
      <c r="T26" s="79" t="s">
        <v>16</v>
      </c>
      <c r="U26" s="79" t="s">
        <v>16</v>
      </c>
    </row>
    <row r="27" spans="1:22" s="15" customFormat="1" x14ac:dyDescent="0.3">
      <c r="A27" s="197"/>
      <c r="B27" s="215"/>
      <c r="C27" s="216"/>
      <c r="D27" s="51" t="s">
        <v>81</v>
      </c>
      <c r="E27" s="48">
        <v>0.03</v>
      </c>
      <c r="F27" s="48" t="s">
        <v>82</v>
      </c>
      <c r="G27" s="48" t="s">
        <v>82</v>
      </c>
      <c r="H27" s="48" t="s">
        <v>83</v>
      </c>
      <c r="I27" s="48" t="s">
        <v>158</v>
      </c>
      <c r="J27" s="79" t="s">
        <v>16</v>
      </c>
      <c r="K27" s="117">
        <v>0.66666666666666663</v>
      </c>
      <c r="L27" s="129" t="s">
        <v>16</v>
      </c>
      <c r="M27" s="129" t="s">
        <v>16</v>
      </c>
      <c r="N27" s="129" t="s">
        <v>16</v>
      </c>
      <c r="O27" s="129" t="s">
        <v>16</v>
      </c>
      <c r="P27" s="48" t="s">
        <v>244</v>
      </c>
      <c r="Q27" s="39" t="s">
        <v>84</v>
      </c>
      <c r="R27" s="40" t="s">
        <v>18</v>
      </c>
      <c r="S27" s="48" t="s">
        <v>83</v>
      </c>
      <c r="T27" s="48" t="s">
        <v>158</v>
      </c>
      <c r="U27" s="79" t="s">
        <v>16</v>
      </c>
    </row>
    <row r="28" spans="1:22" s="15" customFormat="1" x14ac:dyDescent="0.3">
      <c r="A28" s="197"/>
      <c r="B28" s="215"/>
      <c r="C28" s="204"/>
      <c r="D28" s="52" t="s">
        <v>85</v>
      </c>
      <c r="E28" s="53">
        <v>0.02</v>
      </c>
      <c r="F28" s="54">
        <v>1</v>
      </c>
      <c r="G28" s="54">
        <v>1</v>
      </c>
      <c r="H28" s="54">
        <v>1</v>
      </c>
      <c r="I28" s="54">
        <v>1</v>
      </c>
      <c r="J28" s="54">
        <v>1</v>
      </c>
      <c r="K28" s="54">
        <v>1</v>
      </c>
      <c r="L28" s="54">
        <v>0.68</v>
      </c>
      <c r="M28" s="54">
        <v>0.92</v>
      </c>
      <c r="N28" s="54"/>
      <c r="O28" s="54"/>
      <c r="P28" s="54">
        <v>1</v>
      </c>
      <c r="Q28" s="39" t="s">
        <v>86</v>
      </c>
      <c r="R28" s="40" t="s">
        <v>33</v>
      </c>
      <c r="S28" s="54">
        <v>1</v>
      </c>
      <c r="T28" s="54">
        <v>1</v>
      </c>
      <c r="U28" s="54">
        <v>1</v>
      </c>
    </row>
    <row r="29" spans="1:22" x14ac:dyDescent="0.3">
      <c r="A29" s="197"/>
      <c r="B29" s="205" t="s">
        <v>87</v>
      </c>
      <c r="C29" s="208" t="s">
        <v>88</v>
      </c>
      <c r="D29" s="211" t="s">
        <v>89</v>
      </c>
      <c r="E29" s="199">
        <v>0.03</v>
      </c>
      <c r="F29" s="240" t="s">
        <v>90</v>
      </c>
      <c r="G29" s="240" t="s">
        <v>90</v>
      </c>
      <c r="H29" s="46"/>
      <c r="I29" s="46"/>
      <c r="J29" s="46"/>
      <c r="K29" s="46"/>
      <c r="L29" s="46"/>
      <c r="M29" s="46"/>
      <c r="N29" s="46"/>
      <c r="O29" s="46"/>
      <c r="P29" s="46"/>
      <c r="Q29" s="49" t="s">
        <v>91</v>
      </c>
      <c r="R29" s="50" t="s">
        <v>92</v>
      </c>
      <c r="S29" s="46"/>
      <c r="T29" s="46"/>
      <c r="U29" s="46"/>
    </row>
    <row r="30" spans="1:22" x14ac:dyDescent="0.3">
      <c r="A30" s="197"/>
      <c r="B30" s="206"/>
      <c r="C30" s="209"/>
      <c r="D30" s="212"/>
      <c r="E30" s="214"/>
      <c r="F30" s="214"/>
      <c r="G30" s="214"/>
      <c r="H30" s="56" t="s">
        <v>16</v>
      </c>
      <c r="I30" s="56" t="s">
        <v>16</v>
      </c>
      <c r="J30" s="56" t="s">
        <v>16</v>
      </c>
      <c r="K30" s="85" t="s">
        <v>245</v>
      </c>
      <c r="L30" s="85" t="s">
        <v>245</v>
      </c>
      <c r="M30" s="85" t="s">
        <v>262</v>
      </c>
      <c r="N30" s="56" t="s">
        <v>16</v>
      </c>
      <c r="O30" s="53">
        <v>1</v>
      </c>
      <c r="P30" s="118">
        <v>1</v>
      </c>
      <c r="Q30" s="49" t="s">
        <v>93</v>
      </c>
      <c r="R30" s="50" t="s">
        <v>92</v>
      </c>
      <c r="S30" s="56" t="s">
        <v>16</v>
      </c>
      <c r="T30" s="56" t="s">
        <v>16</v>
      </c>
      <c r="U30" s="56" t="s">
        <v>16</v>
      </c>
    </row>
    <row r="31" spans="1:22" x14ac:dyDescent="0.3">
      <c r="A31" s="197"/>
      <c r="B31" s="206"/>
      <c r="C31" s="209"/>
      <c r="D31" s="213"/>
      <c r="E31" s="200"/>
      <c r="F31" s="200"/>
      <c r="G31" s="200"/>
      <c r="H31" s="57"/>
      <c r="I31" s="57"/>
      <c r="J31" s="57"/>
      <c r="K31" s="57"/>
      <c r="L31" s="57"/>
      <c r="M31" s="57"/>
      <c r="N31" s="57"/>
      <c r="O31" s="57"/>
      <c r="P31" s="57"/>
      <c r="Q31" s="49" t="s">
        <v>94</v>
      </c>
      <c r="R31" s="40" t="s">
        <v>92</v>
      </c>
      <c r="S31" s="57"/>
      <c r="T31" s="57"/>
      <c r="U31" s="57"/>
    </row>
    <row r="32" spans="1:22" s="15" customFormat="1" x14ac:dyDescent="0.3">
      <c r="A32" s="197"/>
      <c r="B32" s="206"/>
      <c r="C32" s="209"/>
      <c r="D32" s="51" t="s">
        <v>95</v>
      </c>
      <c r="E32" s="48">
        <v>0.01</v>
      </c>
      <c r="F32" s="45" t="s">
        <v>96</v>
      </c>
      <c r="G32" s="45" t="s">
        <v>96</v>
      </c>
      <c r="H32" s="45" t="s">
        <v>97</v>
      </c>
      <c r="I32" s="48" t="s">
        <v>154</v>
      </c>
      <c r="J32" s="48" t="s">
        <v>162</v>
      </c>
      <c r="K32" s="45" t="s">
        <v>246</v>
      </c>
      <c r="L32" s="45" t="s">
        <v>154</v>
      </c>
      <c r="M32" s="45" t="s">
        <v>253</v>
      </c>
      <c r="N32" s="45" t="s">
        <v>278</v>
      </c>
      <c r="O32" s="45" t="s">
        <v>279</v>
      </c>
      <c r="P32" s="48">
        <v>1</v>
      </c>
      <c r="Q32" s="39" t="s">
        <v>98</v>
      </c>
      <c r="R32" s="40" t="s">
        <v>99</v>
      </c>
      <c r="S32" s="45" t="s">
        <v>97</v>
      </c>
      <c r="T32" s="48" t="s">
        <v>154</v>
      </c>
      <c r="U32" s="48" t="s">
        <v>162</v>
      </c>
      <c r="V32" s="15">
        <f>(50+100+42)/3</f>
        <v>64</v>
      </c>
    </row>
    <row r="33" spans="1:21" s="15" customFormat="1" ht="28.8" x14ac:dyDescent="0.3">
      <c r="A33" s="197"/>
      <c r="B33" s="206"/>
      <c r="C33" s="209"/>
      <c r="D33" s="51" t="s">
        <v>100</v>
      </c>
      <c r="E33" s="48">
        <v>0.02</v>
      </c>
      <c r="F33" s="45" t="s">
        <v>101</v>
      </c>
      <c r="G33" s="45" t="s">
        <v>101</v>
      </c>
      <c r="H33" s="45">
        <v>1</v>
      </c>
      <c r="I33" s="45">
        <v>2</v>
      </c>
      <c r="J33" s="45">
        <v>2</v>
      </c>
      <c r="K33" s="45" t="s">
        <v>247</v>
      </c>
      <c r="L33" s="45">
        <v>1</v>
      </c>
      <c r="M33" s="45">
        <v>1</v>
      </c>
      <c r="N33" s="45">
        <v>1</v>
      </c>
      <c r="O33" s="48">
        <v>1</v>
      </c>
      <c r="P33" s="48">
        <v>3</v>
      </c>
      <c r="Q33" s="39" t="s">
        <v>102</v>
      </c>
      <c r="R33" s="40" t="s">
        <v>92</v>
      </c>
      <c r="S33" s="45">
        <v>1</v>
      </c>
      <c r="T33" s="45">
        <v>2</v>
      </c>
      <c r="U33" s="45">
        <v>2</v>
      </c>
    </row>
    <row r="34" spans="1:21" x14ac:dyDescent="0.3">
      <c r="A34" s="197"/>
      <c r="B34" s="206"/>
      <c r="C34" s="209"/>
      <c r="D34" s="58" t="s">
        <v>103</v>
      </c>
      <c r="E34" s="59">
        <v>0.01</v>
      </c>
      <c r="F34" s="45" t="s">
        <v>104</v>
      </c>
      <c r="G34" s="45" t="s">
        <v>104</v>
      </c>
      <c r="H34" s="45" t="s">
        <v>104</v>
      </c>
      <c r="I34" s="45" t="s">
        <v>104</v>
      </c>
      <c r="J34" s="45" t="s">
        <v>104</v>
      </c>
      <c r="K34" s="45" t="s">
        <v>104</v>
      </c>
      <c r="L34" s="45" t="s">
        <v>104</v>
      </c>
      <c r="M34" s="45" t="s">
        <v>104</v>
      </c>
      <c r="N34" s="45" t="s">
        <v>104</v>
      </c>
      <c r="O34" s="45" t="s">
        <v>104</v>
      </c>
      <c r="P34" s="48">
        <v>1</v>
      </c>
      <c r="Q34" s="49" t="s">
        <v>105</v>
      </c>
      <c r="R34" s="50" t="s">
        <v>92</v>
      </c>
      <c r="S34" s="45" t="s">
        <v>104</v>
      </c>
      <c r="T34" s="45" t="s">
        <v>104</v>
      </c>
      <c r="U34" s="45" t="s">
        <v>104</v>
      </c>
    </row>
    <row r="35" spans="1:21" x14ac:dyDescent="0.3">
      <c r="A35" s="197"/>
      <c r="B35" s="206"/>
      <c r="C35" s="209"/>
      <c r="D35" s="211" t="s">
        <v>106</v>
      </c>
      <c r="E35" s="199">
        <v>0.02</v>
      </c>
      <c r="F35" s="199">
        <v>1</v>
      </c>
      <c r="G35" s="199">
        <v>1</v>
      </c>
      <c r="H35" s="55">
        <v>1</v>
      </c>
      <c r="I35" s="55">
        <v>1</v>
      </c>
      <c r="J35" s="55">
        <v>1</v>
      </c>
      <c r="K35" s="55">
        <v>1</v>
      </c>
      <c r="L35" s="55">
        <v>1</v>
      </c>
      <c r="M35" s="55">
        <v>1</v>
      </c>
      <c r="N35" s="55">
        <v>1</v>
      </c>
      <c r="O35" s="55">
        <v>1</v>
      </c>
      <c r="P35" s="55">
        <v>1</v>
      </c>
      <c r="Q35" s="49" t="s">
        <v>107</v>
      </c>
      <c r="R35" s="50"/>
      <c r="S35" s="55">
        <v>1</v>
      </c>
      <c r="T35" s="55">
        <v>1</v>
      </c>
      <c r="U35" s="55">
        <v>1</v>
      </c>
    </row>
    <row r="36" spans="1:21" x14ac:dyDescent="0.3">
      <c r="A36" s="197"/>
      <c r="B36" s="206"/>
      <c r="C36" s="209"/>
      <c r="D36" s="213"/>
      <c r="E36" s="200"/>
      <c r="F36" s="200"/>
      <c r="G36" s="200"/>
      <c r="H36" s="60"/>
      <c r="I36" s="60"/>
      <c r="J36" s="60"/>
      <c r="K36" s="60"/>
      <c r="L36" s="60"/>
      <c r="M36" s="60"/>
      <c r="N36" s="60"/>
      <c r="O36" s="60"/>
      <c r="P36" s="60"/>
      <c r="Q36" s="61" t="s">
        <v>108</v>
      </c>
      <c r="R36" s="50" t="s">
        <v>92</v>
      </c>
      <c r="S36" s="60"/>
      <c r="T36" s="60"/>
      <c r="U36" s="60"/>
    </row>
    <row r="37" spans="1:21" x14ac:dyDescent="0.3">
      <c r="A37" s="197"/>
      <c r="B37" s="206"/>
      <c r="C37" s="209"/>
      <c r="D37" s="211" t="s">
        <v>109</v>
      </c>
      <c r="E37" s="199">
        <v>0.05</v>
      </c>
      <c r="F37" s="141">
        <v>0</v>
      </c>
      <c r="G37" s="141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141">
        <v>1</v>
      </c>
      <c r="O37" s="86">
        <v>0</v>
      </c>
      <c r="P37" s="86">
        <v>0.5</v>
      </c>
      <c r="Q37" s="49" t="s">
        <v>110</v>
      </c>
      <c r="R37" s="50" t="s">
        <v>92</v>
      </c>
      <c r="S37" s="62">
        <v>0</v>
      </c>
      <c r="T37" s="62">
        <v>0</v>
      </c>
      <c r="U37" s="62">
        <v>0</v>
      </c>
    </row>
    <row r="38" spans="1:21" x14ac:dyDescent="0.3">
      <c r="A38" s="197"/>
      <c r="B38" s="207"/>
      <c r="C38" s="210"/>
      <c r="D38" s="213"/>
      <c r="E38" s="200"/>
      <c r="F38" s="142"/>
      <c r="G38" s="142"/>
      <c r="H38" s="63"/>
      <c r="I38" s="63"/>
      <c r="J38" s="63"/>
      <c r="K38" s="63"/>
      <c r="L38" s="63"/>
      <c r="M38" s="63"/>
      <c r="N38" s="142"/>
      <c r="O38" s="63"/>
      <c r="P38" s="87"/>
      <c r="Q38" s="49" t="s">
        <v>111</v>
      </c>
      <c r="R38" s="50" t="s">
        <v>92</v>
      </c>
      <c r="S38" s="63"/>
      <c r="T38" s="63"/>
      <c r="U38" s="63"/>
    </row>
    <row r="39" spans="1:21" s="15" customFormat="1" ht="30" customHeight="1" x14ac:dyDescent="0.3">
      <c r="A39" s="217" t="s">
        <v>112</v>
      </c>
      <c r="B39" s="218" t="s">
        <v>113</v>
      </c>
      <c r="C39" s="221" t="s">
        <v>114</v>
      </c>
      <c r="D39" s="222" t="s">
        <v>115</v>
      </c>
      <c r="E39" s="224">
        <v>0.04</v>
      </c>
      <c r="F39" s="242" t="s">
        <v>116</v>
      </c>
      <c r="G39" s="242" t="s">
        <v>116</v>
      </c>
      <c r="H39" s="242" t="s">
        <v>117</v>
      </c>
      <c r="I39" s="242" t="s">
        <v>155</v>
      </c>
      <c r="J39" s="242" t="s">
        <v>163</v>
      </c>
      <c r="K39" s="83" t="s">
        <v>248</v>
      </c>
      <c r="L39" s="83" t="s">
        <v>248</v>
      </c>
      <c r="M39" s="83" t="s">
        <v>248</v>
      </c>
      <c r="N39" s="83" t="s">
        <v>280</v>
      </c>
      <c r="O39" s="83">
        <v>0.1</v>
      </c>
      <c r="P39" s="83">
        <v>0.1</v>
      </c>
      <c r="Q39" s="65" t="s">
        <v>118</v>
      </c>
      <c r="R39" s="66" t="s">
        <v>25</v>
      </c>
      <c r="S39" s="242" t="s">
        <v>117</v>
      </c>
      <c r="T39" s="242" t="s">
        <v>155</v>
      </c>
      <c r="U39" s="242" t="s">
        <v>163</v>
      </c>
    </row>
    <row r="40" spans="1:21" s="15" customFormat="1" x14ac:dyDescent="0.3">
      <c r="A40" s="217"/>
      <c r="B40" s="219"/>
      <c r="C40" s="221"/>
      <c r="D40" s="223"/>
      <c r="E40" s="225"/>
      <c r="F40" s="243"/>
      <c r="G40" s="243"/>
      <c r="H40" s="243"/>
      <c r="I40" s="243"/>
      <c r="J40" s="243"/>
      <c r="K40" s="84"/>
      <c r="L40" s="84"/>
      <c r="M40" s="84"/>
      <c r="N40" s="84"/>
      <c r="O40" s="84"/>
      <c r="P40" s="84"/>
      <c r="Q40" s="65" t="s">
        <v>119</v>
      </c>
      <c r="R40" s="66"/>
      <c r="S40" s="243"/>
      <c r="T40" s="243"/>
      <c r="U40" s="243"/>
    </row>
    <row r="41" spans="1:21" s="15" customFormat="1" x14ac:dyDescent="0.3">
      <c r="A41" s="217"/>
      <c r="B41" s="219"/>
      <c r="C41" s="221"/>
      <c r="D41" s="64" t="s">
        <v>120</v>
      </c>
      <c r="E41" s="68">
        <v>0.02</v>
      </c>
      <c r="F41" s="69">
        <v>0.75</v>
      </c>
      <c r="G41" s="69">
        <v>0.75</v>
      </c>
      <c r="H41" s="71">
        <v>0.18179999999999999</v>
      </c>
      <c r="I41" s="71">
        <v>0.2727</v>
      </c>
      <c r="J41" s="71">
        <v>0.45450000000000002</v>
      </c>
      <c r="K41" s="71">
        <v>0.45450000000000002</v>
      </c>
      <c r="L41" s="71">
        <v>0.68179999999999996</v>
      </c>
      <c r="M41" s="71">
        <v>1</v>
      </c>
      <c r="N41" s="71">
        <v>1</v>
      </c>
      <c r="O41" s="71">
        <v>1</v>
      </c>
      <c r="P41" s="71">
        <v>1</v>
      </c>
      <c r="Q41" s="65" t="s">
        <v>121</v>
      </c>
      <c r="R41" s="66" t="s">
        <v>18</v>
      </c>
      <c r="S41" s="69">
        <v>1</v>
      </c>
      <c r="T41" s="69">
        <v>1</v>
      </c>
      <c r="U41" s="69">
        <v>1</v>
      </c>
    </row>
    <row r="42" spans="1:21" s="15" customFormat="1" x14ac:dyDescent="0.3">
      <c r="A42" s="217"/>
      <c r="B42" s="219"/>
      <c r="C42" s="221" t="s">
        <v>122</v>
      </c>
      <c r="D42" s="221" t="s">
        <v>123</v>
      </c>
      <c r="E42" s="224">
        <v>0.01</v>
      </c>
      <c r="F42" s="241" t="s">
        <v>124</v>
      </c>
      <c r="G42" s="241" t="s">
        <v>124</v>
      </c>
      <c r="H42" s="252">
        <v>0</v>
      </c>
      <c r="I42" s="252">
        <v>0</v>
      </c>
      <c r="J42" s="252">
        <v>3</v>
      </c>
      <c r="K42" s="252">
        <v>3</v>
      </c>
      <c r="L42" s="123"/>
      <c r="M42" s="123"/>
      <c r="N42" s="123"/>
      <c r="O42" s="123"/>
      <c r="P42" s="242">
        <v>0</v>
      </c>
      <c r="Q42" s="65" t="s">
        <v>125</v>
      </c>
      <c r="R42" s="66" t="s">
        <v>25</v>
      </c>
      <c r="S42" s="252">
        <v>0</v>
      </c>
      <c r="T42" s="252">
        <v>0</v>
      </c>
      <c r="U42" s="252">
        <v>3</v>
      </c>
    </row>
    <row r="43" spans="1:21" s="15" customFormat="1" ht="28.8" x14ac:dyDescent="0.3">
      <c r="A43" s="217"/>
      <c r="B43" s="219"/>
      <c r="C43" s="221"/>
      <c r="D43" s="221"/>
      <c r="E43" s="229"/>
      <c r="F43" s="241"/>
      <c r="G43" s="241"/>
      <c r="H43" s="253"/>
      <c r="I43" s="253"/>
      <c r="J43" s="253"/>
      <c r="K43" s="253"/>
      <c r="L43" s="124">
        <v>0</v>
      </c>
      <c r="M43" s="124">
        <v>0</v>
      </c>
      <c r="N43" s="124">
        <v>0</v>
      </c>
      <c r="O43" s="124">
        <v>7</v>
      </c>
      <c r="P43" s="270"/>
      <c r="Q43" s="65" t="s">
        <v>126</v>
      </c>
      <c r="R43" s="66" t="s">
        <v>25</v>
      </c>
      <c r="S43" s="253"/>
      <c r="T43" s="253"/>
      <c r="U43" s="253"/>
    </row>
    <row r="44" spans="1:21" s="15" customFormat="1" x14ac:dyDescent="0.3">
      <c r="A44" s="217"/>
      <c r="B44" s="219"/>
      <c r="C44" s="221"/>
      <c r="D44" s="221"/>
      <c r="E44" s="225"/>
      <c r="F44" s="241"/>
      <c r="G44" s="241"/>
      <c r="H44" s="254"/>
      <c r="I44" s="254"/>
      <c r="J44" s="254"/>
      <c r="K44" s="254"/>
      <c r="L44" s="125"/>
      <c r="M44" s="125"/>
      <c r="N44" s="125"/>
      <c r="O44" s="125"/>
      <c r="P44" s="243"/>
      <c r="Q44" s="65" t="s">
        <v>127</v>
      </c>
      <c r="R44" s="66" t="s">
        <v>25</v>
      </c>
      <c r="S44" s="254"/>
      <c r="T44" s="254"/>
      <c r="U44" s="254"/>
    </row>
    <row r="45" spans="1:21" s="15" customFormat="1" ht="28.8" x14ac:dyDescent="0.3">
      <c r="A45" s="217"/>
      <c r="B45" s="219"/>
      <c r="C45" s="221" t="s">
        <v>128</v>
      </c>
      <c r="D45" s="64" t="s">
        <v>129</v>
      </c>
      <c r="E45" s="68">
        <v>0.02</v>
      </c>
      <c r="F45" s="69">
        <v>1</v>
      </c>
      <c r="G45" s="69">
        <v>1</v>
      </c>
      <c r="H45" s="71">
        <v>0.89470000000000005</v>
      </c>
      <c r="I45" s="71">
        <v>0.9</v>
      </c>
      <c r="J45" s="71">
        <v>0.9</v>
      </c>
      <c r="K45" s="71">
        <v>0.9</v>
      </c>
      <c r="L45" s="71">
        <v>0.9</v>
      </c>
      <c r="M45" s="71">
        <v>1</v>
      </c>
      <c r="N45" s="71">
        <v>1</v>
      </c>
      <c r="O45" s="71">
        <v>1</v>
      </c>
      <c r="P45" s="69">
        <v>1</v>
      </c>
      <c r="Q45" s="65" t="s">
        <v>130</v>
      </c>
      <c r="R45" s="66" t="s">
        <v>25</v>
      </c>
      <c r="S45" s="71">
        <v>0.89470000000000005</v>
      </c>
      <c r="T45" s="71">
        <v>0.9</v>
      </c>
      <c r="U45" s="71">
        <v>0.9</v>
      </c>
    </row>
    <row r="46" spans="1:21" s="15" customFormat="1" ht="28.8" x14ac:dyDescent="0.3">
      <c r="A46" s="217"/>
      <c r="B46" s="220"/>
      <c r="C46" s="221"/>
      <c r="D46" s="64" t="s">
        <v>131</v>
      </c>
      <c r="E46" s="68">
        <v>0.03</v>
      </c>
      <c r="F46" s="67" t="s">
        <v>16</v>
      </c>
      <c r="G46" s="67" t="s">
        <v>16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119">
        <v>1</v>
      </c>
      <c r="P46" s="119">
        <v>1</v>
      </c>
      <c r="Q46" s="65" t="s">
        <v>132</v>
      </c>
      <c r="R46" s="66" t="s">
        <v>25</v>
      </c>
      <c r="S46" s="70">
        <v>0</v>
      </c>
      <c r="T46" s="70">
        <v>0</v>
      </c>
      <c r="U46" s="70">
        <v>0</v>
      </c>
    </row>
    <row r="47" spans="1:21" s="15" customFormat="1" x14ac:dyDescent="0.3">
      <c r="A47" s="217"/>
      <c r="B47" s="218" t="s">
        <v>133</v>
      </c>
      <c r="C47" s="226" t="s">
        <v>134</v>
      </c>
      <c r="D47" s="64" t="s">
        <v>135</v>
      </c>
      <c r="E47" s="68">
        <v>0.03</v>
      </c>
      <c r="F47" s="67" t="s">
        <v>136</v>
      </c>
      <c r="G47" s="67" t="s">
        <v>136</v>
      </c>
      <c r="H47" s="67" t="s">
        <v>16</v>
      </c>
      <c r="I47" s="67" t="s">
        <v>16</v>
      </c>
      <c r="J47" s="67" t="s">
        <v>16</v>
      </c>
      <c r="K47" s="67" t="s">
        <v>16</v>
      </c>
      <c r="L47" s="67" t="s">
        <v>16</v>
      </c>
      <c r="M47" s="67" t="s">
        <v>263</v>
      </c>
      <c r="N47" s="67" t="s">
        <v>281</v>
      </c>
      <c r="O47" s="131">
        <v>0.875</v>
      </c>
      <c r="P47" s="131">
        <v>0.875</v>
      </c>
      <c r="Q47" s="65" t="s">
        <v>137</v>
      </c>
      <c r="R47" s="66" t="s">
        <v>25</v>
      </c>
      <c r="S47" s="67" t="s">
        <v>16</v>
      </c>
      <c r="T47" s="67" t="s">
        <v>16</v>
      </c>
      <c r="U47" s="67" t="s">
        <v>16</v>
      </c>
    </row>
    <row r="48" spans="1:21" s="15" customFormat="1" x14ac:dyDescent="0.3">
      <c r="A48" s="217"/>
      <c r="B48" s="219"/>
      <c r="C48" s="227"/>
      <c r="D48" s="64" t="s">
        <v>138</v>
      </c>
      <c r="E48" s="68">
        <v>0.02</v>
      </c>
      <c r="F48" s="67" t="s">
        <v>139</v>
      </c>
      <c r="G48" s="67" t="s">
        <v>139</v>
      </c>
      <c r="H48" s="67" t="s">
        <v>16</v>
      </c>
      <c r="I48" s="67" t="s">
        <v>16</v>
      </c>
      <c r="J48" s="67" t="s">
        <v>16</v>
      </c>
      <c r="K48" s="67" t="s">
        <v>16</v>
      </c>
      <c r="L48" s="67" t="s">
        <v>16</v>
      </c>
      <c r="M48" s="67" t="s">
        <v>264</v>
      </c>
      <c r="N48" s="67" t="s">
        <v>282</v>
      </c>
      <c r="O48" s="67" t="s">
        <v>282</v>
      </c>
      <c r="P48" s="72">
        <v>0</v>
      </c>
      <c r="Q48" s="65" t="s">
        <v>140</v>
      </c>
      <c r="R48" s="66" t="s">
        <v>25</v>
      </c>
      <c r="S48" s="67" t="s">
        <v>16</v>
      </c>
      <c r="T48" s="67" t="s">
        <v>16</v>
      </c>
      <c r="U48" s="67" t="s">
        <v>16</v>
      </c>
    </row>
    <row r="49" spans="1:21" s="15" customFormat="1" ht="28.8" x14ac:dyDescent="0.3">
      <c r="A49" s="217"/>
      <c r="B49" s="219"/>
      <c r="C49" s="228" t="s">
        <v>141</v>
      </c>
      <c r="D49" s="221" t="s">
        <v>142</v>
      </c>
      <c r="E49" s="224">
        <v>0.05</v>
      </c>
      <c r="F49" s="236" t="s">
        <v>143</v>
      </c>
      <c r="G49" s="236" t="s">
        <v>143</v>
      </c>
      <c r="H49" s="250" t="s">
        <v>144</v>
      </c>
      <c r="I49" s="143">
        <v>0.2</v>
      </c>
      <c r="J49" s="143">
        <v>0.4</v>
      </c>
      <c r="K49" s="143">
        <v>0.7</v>
      </c>
      <c r="L49" s="143">
        <v>0.5</v>
      </c>
      <c r="M49" s="143">
        <v>0.6</v>
      </c>
      <c r="N49" s="143">
        <v>0.7</v>
      </c>
      <c r="O49" s="143">
        <v>0.7</v>
      </c>
      <c r="P49" s="143">
        <v>0.7</v>
      </c>
      <c r="Q49" s="65" t="s">
        <v>145</v>
      </c>
      <c r="R49" s="66" t="s">
        <v>25</v>
      </c>
      <c r="S49" s="250" t="s">
        <v>144</v>
      </c>
      <c r="T49" s="143">
        <v>0.2</v>
      </c>
      <c r="U49" s="143">
        <v>0.4</v>
      </c>
    </row>
    <row r="50" spans="1:21" s="15" customFormat="1" x14ac:dyDescent="0.3">
      <c r="A50" s="217"/>
      <c r="B50" s="220"/>
      <c r="C50" s="228"/>
      <c r="D50" s="221"/>
      <c r="E50" s="225"/>
      <c r="F50" s="236"/>
      <c r="G50" s="236"/>
      <c r="H50" s="251"/>
      <c r="I50" s="144"/>
      <c r="J50" s="144"/>
      <c r="K50" s="251"/>
      <c r="L50" s="144"/>
      <c r="M50" s="144"/>
      <c r="N50" s="144"/>
      <c r="O50" s="144"/>
      <c r="P50" s="251"/>
      <c r="Q50" s="65" t="s">
        <v>146</v>
      </c>
      <c r="R50" s="66" t="s">
        <v>27</v>
      </c>
      <c r="S50" s="251"/>
      <c r="T50" s="144"/>
      <c r="U50" s="144"/>
    </row>
    <row r="51" spans="1:21" s="15" customFormat="1" x14ac:dyDescent="0.3">
      <c r="A51" s="217"/>
      <c r="B51" s="237" t="s">
        <v>147</v>
      </c>
      <c r="C51" s="238" t="s">
        <v>148</v>
      </c>
      <c r="D51" s="221" t="s">
        <v>252</v>
      </c>
      <c r="E51" s="224">
        <v>0.03</v>
      </c>
      <c r="F51" s="239">
        <v>1</v>
      </c>
      <c r="G51" s="239">
        <v>1</v>
      </c>
      <c r="H51" s="143">
        <v>0.5</v>
      </c>
      <c r="I51" s="143">
        <v>0.65</v>
      </c>
      <c r="J51" s="143">
        <v>0.7</v>
      </c>
      <c r="K51" s="143">
        <v>0.7</v>
      </c>
      <c r="L51" s="120"/>
      <c r="M51" s="120"/>
      <c r="N51" s="120"/>
      <c r="O51" s="120"/>
      <c r="P51" s="143">
        <v>0.95</v>
      </c>
      <c r="Q51" s="65" t="s">
        <v>149</v>
      </c>
      <c r="R51" s="66" t="s">
        <v>150</v>
      </c>
      <c r="S51" s="72">
        <v>1</v>
      </c>
      <c r="T51" s="72">
        <v>1</v>
      </c>
      <c r="U51" s="72">
        <v>1</v>
      </c>
    </row>
    <row r="52" spans="1:21" x14ac:dyDescent="0.3">
      <c r="A52" s="217"/>
      <c r="B52" s="237"/>
      <c r="C52" s="238"/>
      <c r="D52" s="221"/>
      <c r="E52" s="229"/>
      <c r="F52" s="236"/>
      <c r="G52" s="236"/>
      <c r="H52" s="259"/>
      <c r="I52" s="259"/>
      <c r="J52" s="259"/>
      <c r="K52" s="259"/>
      <c r="L52" s="121">
        <v>0.8</v>
      </c>
      <c r="M52" s="121">
        <v>0.9</v>
      </c>
      <c r="N52" s="121">
        <v>0.95</v>
      </c>
      <c r="O52" s="121">
        <v>0.95</v>
      </c>
      <c r="P52" s="259"/>
      <c r="Q52" s="65" t="s">
        <v>151</v>
      </c>
      <c r="R52" s="66" t="s">
        <v>25</v>
      </c>
      <c r="S52" s="72">
        <v>1</v>
      </c>
      <c r="T52" s="72">
        <v>1</v>
      </c>
      <c r="U52" s="72">
        <v>1</v>
      </c>
    </row>
    <row r="53" spans="1:21" ht="28.8" x14ac:dyDescent="0.3">
      <c r="A53" s="217"/>
      <c r="B53" s="237"/>
      <c r="C53" s="238"/>
      <c r="D53" s="221"/>
      <c r="E53" s="225"/>
      <c r="F53" s="236"/>
      <c r="G53" s="236"/>
      <c r="H53" s="144"/>
      <c r="I53" s="144"/>
      <c r="J53" s="144"/>
      <c r="K53" s="144"/>
      <c r="L53" s="122"/>
      <c r="M53" s="122"/>
      <c r="N53" s="122"/>
      <c r="O53" s="122"/>
      <c r="P53" s="144"/>
      <c r="Q53" s="65" t="s">
        <v>152</v>
      </c>
      <c r="R53" s="66" t="s">
        <v>25</v>
      </c>
      <c r="S53" s="72">
        <v>0.5</v>
      </c>
      <c r="T53" s="72">
        <v>0.65</v>
      </c>
      <c r="U53" s="72">
        <v>0.7</v>
      </c>
    </row>
  </sheetData>
  <mergeCells count="165">
    <mergeCell ref="K51:K53"/>
    <mergeCell ref="P51:P53"/>
    <mergeCell ref="K21:K22"/>
    <mergeCell ref="P21:P22"/>
    <mergeCell ref="K42:K44"/>
    <mergeCell ref="P42:P44"/>
    <mergeCell ref="K49:K50"/>
    <mergeCell ref="P49:P50"/>
    <mergeCell ref="L21:L22"/>
    <mergeCell ref="H42:H44"/>
    <mergeCell ref="I42:I44"/>
    <mergeCell ref="J42:J44"/>
    <mergeCell ref="H49:H50"/>
    <mergeCell ref="I49:I50"/>
    <mergeCell ref="J49:J50"/>
    <mergeCell ref="H21:H22"/>
    <mergeCell ref="I21:I22"/>
    <mergeCell ref="J21:J22"/>
    <mergeCell ref="H39:H40"/>
    <mergeCell ref="I39:I40"/>
    <mergeCell ref="J39:J40"/>
    <mergeCell ref="P4:P5"/>
    <mergeCell ref="H4:J4"/>
    <mergeCell ref="L7:L8"/>
    <mergeCell ref="H11:H13"/>
    <mergeCell ref="L19:L20"/>
    <mergeCell ref="G37:G38"/>
    <mergeCell ref="G39:G40"/>
    <mergeCell ref="G42:G44"/>
    <mergeCell ref="G49:G50"/>
    <mergeCell ref="K19:K20"/>
    <mergeCell ref="P19:P20"/>
    <mergeCell ref="H7:H8"/>
    <mergeCell ref="I7:I8"/>
    <mergeCell ref="I11:I13"/>
    <mergeCell ref="H15:H17"/>
    <mergeCell ref="H19:H20"/>
    <mergeCell ref="I19:I20"/>
    <mergeCell ref="J19:J20"/>
    <mergeCell ref="J7:J8"/>
    <mergeCell ref="K7:K8"/>
    <mergeCell ref="P7:P8"/>
    <mergeCell ref="K11:K13"/>
    <mergeCell ref="K15:K17"/>
    <mergeCell ref="M7:M8"/>
    <mergeCell ref="G51:G53"/>
    <mergeCell ref="G15:G17"/>
    <mergeCell ref="G19:G20"/>
    <mergeCell ref="G21:G22"/>
    <mergeCell ref="G29:G31"/>
    <mergeCell ref="G35:G36"/>
    <mergeCell ref="S49:S50"/>
    <mergeCell ref="T49:T50"/>
    <mergeCell ref="U49:U50"/>
    <mergeCell ref="S39:S40"/>
    <mergeCell ref="T39:T40"/>
    <mergeCell ref="U39:U40"/>
    <mergeCell ref="S42:S44"/>
    <mergeCell ref="T42:T44"/>
    <mergeCell ref="U42:U44"/>
    <mergeCell ref="S19:S20"/>
    <mergeCell ref="T19:T20"/>
    <mergeCell ref="U19:U20"/>
    <mergeCell ref="S21:S22"/>
    <mergeCell ref="T21:T22"/>
    <mergeCell ref="U21:U22"/>
    <mergeCell ref="H51:H53"/>
    <mergeCell ref="I51:I53"/>
    <mergeCell ref="J51:J53"/>
    <mergeCell ref="S4:U4"/>
    <mergeCell ref="S7:S8"/>
    <mergeCell ref="T7:T8"/>
    <mergeCell ref="T11:T13"/>
    <mergeCell ref="S15:S17"/>
    <mergeCell ref="F49:F50"/>
    <mergeCell ref="B51:B53"/>
    <mergeCell ref="C51:C53"/>
    <mergeCell ref="D51:D53"/>
    <mergeCell ref="E51:E53"/>
    <mergeCell ref="F51:F53"/>
    <mergeCell ref="F29:F31"/>
    <mergeCell ref="D35:D36"/>
    <mergeCell ref="F42:F44"/>
    <mergeCell ref="F35:F36"/>
    <mergeCell ref="D37:D38"/>
    <mergeCell ref="E37:E38"/>
    <mergeCell ref="F37:F38"/>
    <mergeCell ref="F39:F40"/>
    <mergeCell ref="B19:B24"/>
    <mergeCell ref="C19:C20"/>
    <mergeCell ref="D19:D20"/>
    <mergeCell ref="E19:E20"/>
    <mergeCell ref="C21:C24"/>
    <mergeCell ref="A39:A53"/>
    <mergeCell ref="B39:B46"/>
    <mergeCell ref="C39:C41"/>
    <mergeCell ref="D39:D40"/>
    <mergeCell ref="E39:E40"/>
    <mergeCell ref="C45:C46"/>
    <mergeCell ref="B47:B50"/>
    <mergeCell ref="C47:C48"/>
    <mergeCell ref="C49:C50"/>
    <mergeCell ref="D49:D50"/>
    <mergeCell ref="E49:E50"/>
    <mergeCell ref="C42:C44"/>
    <mergeCell ref="D42:D44"/>
    <mergeCell ref="E42:E44"/>
    <mergeCell ref="D21:D22"/>
    <mergeCell ref="E35:E36"/>
    <mergeCell ref="E21:E22"/>
    <mergeCell ref="D23:D24"/>
    <mergeCell ref="E23:E24"/>
    <mergeCell ref="B29:B38"/>
    <mergeCell ref="C29:C38"/>
    <mergeCell ref="D29:D31"/>
    <mergeCell ref="E29:E31"/>
    <mergeCell ref="B25:B28"/>
    <mergeCell ref="C25:C28"/>
    <mergeCell ref="F21:F22"/>
    <mergeCell ref="F19:F20"/>
    <mergeCell ref="C15:C18"/>
    <mergeCell ref="D15:D17"/>
    <mergeCell ref="E15:E17"/>
    <mergeCell ref="R1:R2"/>
    <mergeCell ref="A4:A5"/>
    <mergeCell ref="B4:C5"/>
    <mergeCell ref="D4:D5"/>
    <mergeCell ref="E4:E5"/>
    <mergeCell ref="F4:F5"/>
    <mergeCell ref="Q4:Q5"/>
    <mergeCell ref="R4:R5"/>
    <mergeCell ref="G4:G5"/>
    <mergeCell ref="K4:K5"/>
    <mergeCell ref="A11:A18"/>
    <mergeCell ref="B11:B18"/>
    <mergeCell ref="A6:A10"/>
    <mergeCell ref="B7:B10"/>
    <mergeCell ref="A1:A2"/>
    <mergeCell ref="B1:Q2"/>
    <mergeCell ref="C7:C10"/>
    <mergeCell ref="D7:D8"/>
    <mergeCell ref="A19:A38"/>
    <mergeCell ref="E7:E8"/>
    <mergeCell ref="F7:F8"/>
    <mergeCell ref="C11:C14"/>
    <mergeCell ref="D11:D13"/>
    <mergeCell ref="E11:E13"/>
    <mergeCell ref="F11:F13"/>
    <mergeCell ref="G7:G8"/>
    <mergeCell ref="G11:G13"/>
    <mergeCell ref="F15:F17"/>
    <mergeCell ref="O4:O5"/>
    <mergeCell ref="N7:N8"/>
    <mergeCell ref="O7:O8"/>
    <mergeCell ref="N19:N20"/>
    <mergeCell ref="O19:O20"/>
    <mergeCell ref="N21:N22"/>
    <mergeCell ref="O21:O22"/>
    <mergeCell ref="N37:N38"/>
    <mergeCell ref="L49:L50"/>
    <mergeCell ref="M49:M50"/>
    <mergeCell ref="N49:N50"/>
    <mergeCell ref="O49:O50"/>
    <mergeCell ref="M19:M20"/>
    <mergeCell ref="M21:M22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22E1-7554-4C49-9CD3-07A5D763D708}">
  <dimension ref="B1:N11"/>
  <sheetViews>
    <sheetView workbookViewId="0">
      <selection activeCell="E7" sqref="E7:E8"/>
    </sheetView>
  </sheetViews>
  <sheetFormatPr defaultColWidth="9.109375" defaultRowHeight="13.8" x14ac:dyDescent="0.3"/>
  <cols>
    <col min="1" max="1" width="9.109375" style="89"/>
    <col min="2" max="2" width="15.5546875" style="89" bestFit="1" customWidth="1"/>
    <col min="3" max="3" width="24.88671875" style="89" bestFit="1" customWidth="1"/>
    <col min="4" max="4" width="27.33203125" style="89" customWidth="1"/>
    <col min="5" max="5" width="23.109375" style="89" bestFit="1" customWidth="1"/>
    <col min="6" max="6" width="14.6640625" style="89" bestFit="1" customWidth="1"/>
    <col min="7" max="7" width="16.33203125" style="89" bestFit="1" customWidth="1"/>
    <col min="8" max="8" width="18.6640625" style="89" bestFit="1" customWidth="1"/>
    <col min="9" max="9" width="22" style="89" bestFit="1" customWidth="1"/>
    <col min="10" max="10" width="26.33203125" style="89" bestFit="1" customWidth="1"/>
    <col min="11" max="11" width="28.88671875" style="89" bestFit="1" customWidth="1"/>
    <col min="12" max="12" width="28.109375" style="89" bestFit="1" customWidth="1"/>
    <col min="13" max="13" width="18.88671875" style="89" bestFit="1" customWidth="1"/>
    <col min="14" max="14" width="28.109375" style="89" bestFit="1" customWidth="1"/>
    <col min="15" max="16384" width="9.109375" style="89"/>
  </cols>
  <sheetData>
    <row r="1" spans="2:14" ht="14.4" thickBot="1" x14ac:dyDescent="0.35"/>
    <row r="2" spans="2:14" ht="14.4" thickBot="1" x14ac:dyDescent="0.35">
      <c r="B2" s="90"/>
      <c r="C2" s="91" t="s">
        <v>167</v>
      </c>
      <c r="D2" s="91" t="s">
        <v>168</v>
      </c>
      <c r="E2" s="91" t="s">
        <v>169</v>
      </c>
      <c r="F2" s="91" t="s">
        <v>170</v>
      </c>
      <c r="G2" s="91" t="s">
        <v>171</v>
      </c>
      <c r="H2" s="91" t="s">
        <v>172</v>
      </c>
      <c r="I2" s="101" t="s">
        <v>205</v>
      </c>
      <c r="J2" s="101" t="s">
        <v>206</v>
      </c>
      <c r="K2" s="101" t="s">
        <v>207</v>
      </c>
      <c r="L2" s="101" t="s">
        <v>208</v>
      </c>
      <c r="M2" s="101" t="s">
        <v>209</v>
      </c>
      <c r="N2" s="101" t="s">
        <v>210</v>
      </c>
    </row>
    <row r="3" spans="2:14" ht="28.2" thickTop="1" x14ac:dyDescent="0.3">
      <c r="B3" s="274" t="s">
        <v>173</v>
      </c>
      <c r="C3" s="92" t="s">
        <v>184</v>
      </c>
      <c r="D3" s="92" t="s">
        <v>185</v>
      </c>
      <c r="E3" s="92" t="s">
        <v>186</v>
      </c>
      <c r="F3" s="92" t="s">
        <v>187</v>
      </c>
      <c r="G3" s="92" t="s">
        <v>188</v>
      </c>
      <c r="H3" s="93" t="s">
        <v>189</v>
      </c>
      <c r="I3" s="274" t="s">
        <v>211</v>
      </c>
      <c r="J3" s="93" t="s">
        <v>220</v>
      </c>
      <c r="K3" s="92" t="s">
        <v>221</v>
      </c>
      <c r="L3" s="92" t="s">
        <v>222</v>
      </c>
      <c r="M3" s="92" t="s">
        <v>223</v>
      </c>
      <c r="N3" s="92" t="s">
        <v>224</v>
      </c>
    </row>
    <row r="4" spans="2:14" ht="27.6" x14ac:dyDescent="0.3">
      <c r="B4" s="275"/>
      <c r="C4" s="94" t="s">
        <v>190</v>
      </c>
      <c r="D4" s="94" t="s">
        <v>191</v>
      </c>
      <c r="E4" s="94" t="s">
        <v>192</v>
      </c>
      <c r="F4" s="94" t="s">
        <v>193</v>
      </c>
      <c r="G4" s="94" t="s">
        <v>194</v>
      </c>
      <c r="H4" s="95" t="s">
        <v>195</v>
      </c>
      <c r="I4" s="275"/>
      <c r="J4" s="95" t="s">
        <v>225</v>
      </c>
      <c r="K4" s="94" t="s">
        <v>226</v>
      </c>
      <c r="L4" s="94" t="s">
        <v>227</v>
      </c>
      <c r="M4" s="94" t="s">
        <v>228</v>
      </c>
      <c r="N4" s="94" t="s">
        <v>229</v>
      </c>
    </row>
    <row r="5" spans="2:14" ht="14.4" thickBot="1" x14ac:dyDescent="0.35">
      <c r="B5" s="275"/>
      <c r="C5" s="96"/>
      <c r="D5" s="94" t="s">
        <v>196</v>
      </c>
      <c r="E5" s="94" t="s">
        <v>197</v>
      </c>
      <c r="F5" s="94" t="s">
        <v>198</v>
      </c>
      <c r="G5" s="96"/>
      <c r="H5" s="95" t="s">
        <v>199</v>
      </c>
      <c r="I5" s="276"/>
      <c r="J5" s="98" t="s">
        <v>230</v>
      </c>
      <c r="K5" s="102" t="s">
        <v>231</v>
      </c>
      <c r="L5" s="97"/>
      <c r="M5" s="102" t="s">
        <v>232</v>
      </c>
      <c r="N5" s="102" t="s">
        <v>233</v>
      </c>
    </row>
    <row r="6" spans="2:14" ht="14.4" thickBot="1" x14ac:dyDescent="0.35">
      <c r="B6" s="276"/>
      <c r="C6" s="97"/>
      <c r="D6" s="97"/>
      <c r="E6" s="97"/>
      <c r="F6" s="97"/>
      <c r="G6" s="97"/>
      <c r="H6" s="98" t="s">
        <v>200</v>
      </c>
    </row>
    <row r="7" spans="2:14" ht="27.6" x14ac:dyDescent="0.3">
      <c r="B7" s="286" t="s">
        <v>174</v>
      </c>
      <c r="C7" s="286" t="s">
        <v>175</v>
      </c>
      <c r="D7" s="288"/>
      <c r="E7" s="286" t="s">
        <v>176</v>
      </c>
      <c r="F7" s="290" t="s">
        <v>201</v>
      </c>
      <c r="G7" s="291"/>
      <c r="H7" s="292"/>
      <c r="I7" s="99"/>
      <c r="J7" s="107" t="s">
        <v>212</v>
      </c>
      <c r="K7" s="103" t="s">
        <v>234</v>
      </c>
      <c r="L7" s="107" t="s">
        <v>213</v>
      </c>
      <c r="M7" s="99"/>
      <c r="N7" s="99"/>
    </row>
    <row r="8" spans="2:14" ht="15.75" customHeight="1" thickBot="1" x14ac:dyDescent="0.35">
      <c r="B8" s="287"/>
      <c r="C8" s="287"/>
      <c r="D8" s="289"/>
      <c r="E8" s="287"/>
      <c r="F8" s="293" t="s">
        <v>202</v>
      </c>
      <c r="G8" s="294"/>
      <c r="H8" s="295"/>
    </row>
    <row r="9" spans="2:14" ht="15" customHeight="1" thickBot="1" x14ac:dyDescent="0.35">
      <c r="B9" s="277" t="s">
        <v>177</v>
      </c>
      <c r="C9" s="278"/>
      <c r="D9" s="277" t="s">
        <v>178</v>
      </c>
      <c r="E9" s="278"/>
      <c r="F9" s="280" t="s">
        <v>203</v>
      </c>
      <c r="G9" s="281"/>
      <c r="H9" s="282"/>
      <c r="I9" s="104" t="s">
        <v>214</v>
      </c>
      <c r="J9" s="105"/>
      <c r="K9" s="105"/>
      <c r="L9" s="104" t="s">
        <v>215</v>
      </c>
      <c r="M9" s="105"/>
      <c r="N9" s="104" t="s">
        <v>216</v>
      </c>
    </row>
    <row r="10" spans="2:14" ht="14.4" thickBot="1" x14ac:dyDescent="0.35">
      <c r="B10" s="276"/>
      <c r="C10" s="279"/>
      <c r="D10" s="276"/>
      <c r="E10" s="279"/>
      <c r="F10" s="283" t="s">
        <v>204</v>
      </c>
      <c r="G10" s="284"/>
      <c r="H10" s="285"/>
    </row>
    <row r="11" spans="2:14" ht="14.4" thickBot="1" x14ac:dyDescent="0.35">
      <c r="B11" s="100" t="s">
        <v>179</v>
      </c>
      <c r="C11" s="100" t="s">
        <v>180</v>
      </c>
      <c r="D11" s="100" t="s">
        <v>181</v>
      </c>
      <c r="E11" s="100" t="s">
        <v>182</v>
      </c>
      <c r="F11" s="271" t="s">
        <v>183</v>
      </c>
      <c r="G11" s="272"/>
      <c r="H11" s="273"/>
      <c r="I11" s="100" t="s">
        <v>217</v>
      </c>
      <c r="J11" s="100" t="s">
        <v>218</v>
      </c>
      <c r="K11" s="100" t="s">
        <v>217</v>
      </c>
      <c r="L11" s="100" t="s">
        <v>219</v>
      </c>
      <c r="M11" s="106"/>
      <c r="N11" s="106"/>
    </row>
  </sheetData>
  <mergeCells count="15">
    <mergeCell ref="F11:H11"/>
    <mergeCell ref="I3:I5"/>
    <mergeCell ref="B9:B10"/>
    <mergeCell ref="C9:C10"/>
    <mergeCell ref="D9:D10"/>
    <mergeCell ref="E9:E10"/>
    <mergeCell ref="F9:H9"/>
    <mergeCell ref="F10:H10"/>
    <mergeCell ref="B3:B6"/>
    <mergeCell ref="B7:B8"/>
    <mergeCell ref="C7:C8"/>
    <mergeCell ref="D7:D8"/>
    <mergeCell ref="E7:E8"/>
    <mergeCell ref="F7:H7"/>
    <mergeCell ref="F8:H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HCGA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DIAH</dc:creator>
  <cp:lastModifiedBy>Agung</cp:lastModifiedBy>
  <dcterms:created xsi:type="dcterms:W3CDTF">2023-02-13T04:09:41Z</dcterms:created>
  <dcterms:modified xsi:type="dcterms:W3CDTF">2023-08-14T02:51:14Z</dcterms:modified>
</cp:coreProperties>
</file>