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Y:\SISTEM MANAJEMEN\7. BSC\1. TAHUN 2023\2. PENCAPAIAN BSC BULANAN ALL DEPT TH.2023\8. AGUSTUS 2023\"/>
    </mc:Choice>
  </mc:AlternateContent>
  <xr:revisionPtr revIDLastSave="0" documentId="13_ncr:1_{89BF4E11-2E9F-46F3-AF47-7C61E7DD5193}" xr6:coauthVersionLast="47" xr6:coauthVersionMax="47" xr10:uidLastSave="{00000000-0000-0000-0000-000000000000}"/>
  <bookViews>
    <workbookView xWindow="-110" yWindow="-110" windowWidth="19420" windowHeight="1030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2023'!$B$2:$J$26</definedName>
    <definedName name="_xlnm.Print_Area" localSheetId="1">'BSC Dept. CMS Th. 2023 rev-1'!$B$2:$L$26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Agung</author>
    <author>Andreas</author>
  </authors>
  <commentList>
    <comment ref="Z7" authorId="0" shapeId="0" xr:uid="{603F5C70-AD5D-4CED-9883-70793DF06327}">
      <text>
        <r>
          <rPr>
            <b/>
            <sz val="9"/>
            <color indexed="81"/>
            <rFont val="Tahoma"/>
            <charset val="1"/>
          </rPr>
          <t>Agung:</t>
        </r>
        <r>
          <rPr>
            <sz val="9"/>
            <color indexed="81"/>
            <rFont val="Tahoma"/>
            <charset val="1"/>
          </rPr>
          <t xml:space="preserve">
Berdasarkan budget vs realisasi</t>
        </r>
      </text>
    </comment>
    <comment ref="P9" authorId="1" shapeId="0" xr:uid="{A320F0EF-D0B9-4905-874D-5458412DA193}">
      <text>
        <r>
          <rPr>
            <b/>
            <sz val="9"/>
            <color indexed="81"/>
            <rFont val="Tahoma"/>
            <family val="2"/>
          </rPr>
          <t>Andreas:</t>
        </r>
        <r>
          <rPr>
            <sz val="9"/>
            <color indexed="81"/>
            <rFont val="Tahoma"/>
            <family val="2"/>
          </rPr>
          <t xml:space="preserve">
Terkendala jadwal antara CMS &amp; MKT yang tidak ketemu.
Realisasi di Apr M1</t>
        </r>
      </text>
    </comment>
    <comment ref="R9" authorId="1" shapeId="0" xr:uid="{76B8CC73-6ED4-4221-8BE8-073FC989758B}">
      <text>
        <r>
          <rPr>
            <b/>
            <sz val="9"/>
            <color indexed="81"/>
            <rFont val="Tahoma"/>
            <family val="2"/>
          </rPr>
          <t>Andreas:</t>
        </r>
        <r>
          <rPr>
            <sz val="9"/>
            <color indexed="81"/>
            <rFont val="Tahoma"/>
            <family val="2"/>
          </rPr>
          <t xml:space="preserve">
Terkendala jadwal antara CMS &amp; MKT yang tidak ketemu.
Realisasi di Apr M1</t>
        </r>
      </text>
    </comment>
    <comment ref="Z9" authorId="1" shapeId="0" xr:uid="{EA0752EF-E5E5-4471-A178-EE2B1EDE8415}">
      <text>
        <r>
          <rPr>
            <b/>
            <sz val="9"/>
            <color indexed="81"/>
            <rFont val="Tahoma"/>
            <family val="2"/>
          </rPr>
          <t>Andreas:</t>
        </r>
        <r>
          <rPr>
            <sz val="9"/>
            <color indexed="81"/>
            <rFont val="Tahoma"/>
            <family val="2"/>
          </rPr>
          <t xml:space="preserve">
Terkendala jadwal antara CMS &amp; MKT yang tidak ketemu.
Realisasi di Apr M1</t>
        </r>
      </text>
    </comment>
    <comment ref="AB9" authorId="1" shapeId="0" xr:uid="{EF143645-9FFF-4978-A071-6C9A30651643}">
      <text>
        <r>
          <rPr>
            <b/>
            <sz val="9"/>
            <color indexed="81"/>
            <rFont val="Tahoma"/>
            <charset val="1"/>
          </rPr>
          <t>Andreas:</t>
        </r>
        <r>
          <rPr>
            <sz val="9"/>
            <color indexed="81"/>
            <rFont val="Tahoma"/>
            <charset val="1"/>
          </rPr>
          <t xml:space="preserve">
Terkendala jadwal antara CMS &amp; MKT yang tidak ketemu.
Realisasi di Apr M1</t>
        </r>
      </text>
    </comment>
    <comment ref="P10" authorId="1" shapeId="0" xr:uid="{A6045641-4BAE-4BEC-AB1A-853422F967D9}">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R10" authorId="1" shapeId="0" xr:uid="{F0FF3733-85F0-4229-ACE8-B24074328EE1}">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Z10" authorId="1" shapeId="0" xr:uid="{49A66BC7-6441-43FE-AA03-488E1E358F39}">
      <text>
        <r>
          <rPr>
            <b/>
            <sz val="9"/>
            <color indexed="81"/>
            <rFont val="Tahoma"/>
            <family val="2"/>
          </rPr>
          <t>Andreas:</t>
        </r>
        <r>
          <rPr>
            <sz val="9"/>
            <color indexed="81"/>
            <rFont val="Tahoma"/>
            <family val="2"/>
          </rPr>
          <t xml:space="preserve">
Dept. yang SOP-nya belum terupdate: QC, RND, HCGA, IT, FIACO</t>
        </r>
      </text>
    </comment>
    <comment ref="AB10" authorId="1" shapeId="0" xr:uid="{7E37D72B-122F-4BCB-AFFD-D36A0F1A4E71}">
      <text>
        <r>
          <rPr>
            <b/>
            <sz val="9"/>
            <color indexed="81"/>
            <rFont val="Tahoma"/>
            <charset val="1"/>
          </rPr>
          <t>Andreas:</t>
        </r>
        <r>
          <rPr>
            <sz val="9"/>
            <color indexed="81"/>
            <rFont val="Tahoma"/>
            <charset val="1"/>
          </rPr>
          <t xml:space="preserve">
Dept. yang SOP-nya belum terupdate: QC, RND, HCGA, IT, FIACO</t>
        </r>
      </text>
    </comment>
    <comment ref="P11" authorId="1" shapeId="0" xr:uid="{B7025915-DB0C-404A-AC1D-FAE60C1A270B}">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R11" authorId="1" shapeId="0" xr:uid="{64C7B989-BA1C-4B95-BE13-8063B211CD05}">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Z11" authorId="1" shapeId="0" xr:uid="{46CFA689-2019-413E-A3CE-01C78E71CED4}">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AB11" authorId="1" shapeId="0" xr:uid="{0D04AC2D-7FD4-4DF5-A573-FB963F43F294}">
      <text>
        <r>
          <rPr>
            <b/>
            <sz val="9"/>
            <color indexed="81"/>
            <rFont val="Tahoma"/>
            <charset val="1"/>
          </rPr>
          <t>Andreas:</t>
        </r>
        <r>
          <rPr>
            <sz val="9"/>
            <color indexed="81"/>
            <rFont val="Tahoma"/>
            <charset val="1"/>
          </rPr>
          <t xml:space="preserve">
Metode penilaian atas standar keberterimaan berupa survey sdh dishare di Agust
Collect hasil survey M4 Agust
Follow up survey di Sept</t>
        </r>
      </text>
    </comment>
    <comment ref="G13" authorId="1" shapeId="0" xr:uid="{24105E25-6949-4BA1-BF4D-08AE5AA22803}">
      <text>
        <r>
          <rPr>
            <b/>
            <sz val="9"/>
            <color indexed="81"/>
            <rFont val="Tahoma"/>
            <family val="2"/>
          </rPr>
          <t>Andreas:</t>
        </r>
        <r>
          <rPr>
            <sz val="9"/>
            <color indexed="81"/>
            <rFont val="Tahoma"/>
            <family val="2"/>
          </rPr>
          <t xml:space="preserve">
ISO
CPAKB
Ecolabel
SNI Kursi &amp; NSB</t>
        </r>
      </text>
    </comment>
    <comment ref="Z13" authorId="1" shapeId="0" xr:uid="{DB4A3494-8CA4-4412-9A2E-1097B5B6464F}">
      <text>
        <r>
          <rPr>
            <b/>
            <sz val="9"/>
            <color indexed="81"/>
            <rFont val="Tahoma"/>
            <charset val="1"/>
          </rPr>
          <t>Andreas:</t>
        </r>
        <r>
          <rPr>
            <sz val="9"/>
            <color indexed="81"/>
            <rFont val="Tahoma"/>
            <charset val="1"/>
          </rPr>
          <t xml:space="preserve">
Sertifikat ISO 9001 SGS expired 11 Juli 2023
Menunggu serifikat ISO 9001, 14001 &amp; 45001 terbit dari URS</t>
        </r>
      </text>
    </comment>
    <comment ref="AB13" authorId="1" shapeId="0" xr:uid="{147D06EA-830D-4E6C-B44B-259DEDBF84AE}">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Z17" authorId="0" shapeId="0" xr:uid="{2437DACB-2A42-4D2B-A543-B20403B9632C}">
      <text>
        <r>
          <rPr>
            <b/>
            <sz val="9"/>
            <color indexed="81"/>
            <rFont val="Tahoma"/>
            <charset val="1"/>
          </rPr>
          <t>Agung:</t>
        </r>
        <r>
          <rPr>
            <sz val="9"/>
            <color indexed="81"/>
            <rFont val="Tahoma"/>
            <charset val="1"/>
          </rPr>
          <t xml:space="preserve">
Audit sertifikasi ISO Integrasi per Juli total 16 temuan PNC (obsevasi)</t>
        </r>
      </text>
    </comment>
    <comment ref="AB17" authorId="1" shapeId="0" xr:uid="{D2BF0B3A-3A54-4007-B97B-82380367256F}">
      <text>
        <r>
          <rPr>
            <b/>
            <sz val="9"/>
            <color indexed="81"/>
            <rFont val="Tahoma"/>
            <family val="2"/>
          </rPr>
          <t>Andreas:</t>
        </r>
        <r>
          <rPr>
            <sz val="9"/>
            <color indexed="81"/>
            <rFont val="Tahoma"/>
            <family val="2"/>
          </rPr>
          <t xml:space="preserve">
Audit sertifikasi ISO Integrasi per Juli total 16 temuan PNC (obsevasi)</t>
        </r>
      </text>
    </comment>
    <comment ref="P18" authorId="1" shapeId="0" xr:uid="{CA6AFB1A-F773-4AC1-B621-DEA94D705724}">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R18" authorId="1" shapeId="0" xr:uid="{44E3D6B0-0695-42AA-9E8F-19C84FB5FD6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Z18" authorId="0" shapeId="0" xr:uid="{06CD1902-1AE9-4FA3-8E6E-C7FF03B7FF7F}">
      <text>
        <r>
          <rPr>
            <b/>
            <sz val="9"/>
            <color indexed="81"/>
            <rFont val="Tahoma"/>
            <charset val="1"/>
          </rPr>
          <t>Agung:</t>
        </r>
        <r>
          <rPr>
            <sz val="9"/>
            <color indexed="81"/>
            <rFont val="Tahoma"/>
            <charset val="1"/>
          </rPr>
          <t xml:space="preserve">
Lulus sertifikasi Audit Integrasi per Juli 2023</t>
        </r>
      </text>
    </comment>
    <comment ref="AB18" authorId="1" shapeId="0" xr:uid="{D80D0974-65B5-4B78-AAE4-1C8FB42488C9}">
      <text>
        <r>
          <rPr>
            <b/>
            <sz val="9"/>
            <color indexed="81"/>
            <rFont val="Tahoma"/>
            <family val="2"/>
          </rPr>
          <t>Andreas:</t>
        </r>
        <r>
          <rPr>
            <sz val="9"/>
            <color indexed="81"/>
            <rFont val="Tahoma"/>
            <family val="2"/>
          </rPr>
          <t xml:space="preserve">
Lulus sertifikasi Audit Integrasi per Juli 2023</t>
        </r>
      </text>
    </comment>
    <comment ref="AE18" authorId="1" shapeId="0" xr:uid="{8E451A8F-604B-449F-9657-5618A082A942}">
      <text>
        <r>
          <rPr>
            <b/>
            <sz val="9"/>
            <color indexed="81"/>
            <rFont val="Tahoma"/>
            <family val="2"/>
          </rPr>
          <t>Andreas:</t>
        </r>
        <r>
          <rPr>
            <sz val="9"/>
            <color indexed="81"/>
            <rFont val="Tahoma"/>
            <family val="2"/>
          </rPr>
          <t xml:space="preserve">
Lulus sertifikasi Audit Integrasi per Juli 2023</t>
        </r>
      </text>
    </comment>
    <comment ref="P19" authorId="1" shapeId="0" xr:uid="{FF2C2AC0-2E0D-408B-B79D-7251D6928E31}">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R19" authorId="1" shapeId="0" xr:uid="{B8E88C86-8E4B-4681-92B8-4B61C38C3F2B}">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Z19" authorId="1" shapeId="0" xr:uid="{CF59456F-F39F-4B3D-9110-E20D411B38B7}">
      <text>
        <r>
          <rPr>
            <b/>
            <sz val="9"/>
            <color indexed="81"/>
            <rFont val="Tahoma"/>
            <family val="2"/>
          </rPr>
          <t>Andreas:</t>
        </r>
        <r>
          <rPr>
            <sz val="9"/>
            <color indexed="81"/>
            <rFont val="Tahoma"/>
            <family val="2"/>
          </rPr>
          <t xml:space="preserve">
Identifikasi kendala proses RAF</t>
        </r>
      </text>
    </comment>
    <comment ref="AB19" authorId="1" shapeId="0" xr:uid="{F8E082F6-ED1A-4BFC-AC70-874AD575981B}">
      <text>
        <r>
          <rPr>
            <b/>
            <sz val="9"/>
            <color indexed="81"/>
            <rFont val="Tahoma"/>
            <family val="2"/>
          </rPr>
          <t>Andreas:</t>
        </r>
        <r>
          <rPr>
            <sz val="9"/>
            <color indexed="81"/>
            <rFont val="Tahoma"/>
            <family val="2"/>
          </rPr>
          <t xml:space="preserve">
Terkendala pada proses input Stock Opname
Identifikasi kendala proses RAF</t>
        </r>
      </text>
    </comment>
    <comment ref="P21" authorId="1" shapeId="0" xr:uid="{50374582-DF70-437C-B0A5-F3A1CD3770C2}">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R21" authorId="1" shapeId="0" xr:uid="{9D386009-CEE3-4B1E-ACF9-C5CA1C0579DA}">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Z21" authorId="1" shapeId="0" xr:uid="{AAA663AF-2FE0-45F9-89EE-ED0D8F7FA60F}">
      <text>
        <r>
          <rPr>
            <b/>
            <sz val="9"/>
            <color indexed="81"/>
            <rFont val="Tahoma"/>
            <family val="2"/>
          </rPr>
          <t>Andreas:</t>
        </r>
        <r>
          <rPr>
            <sz val="9"/>
            <color indexed="81"/>
            <rFont val="Tahoma"/>
            <family val="2"/>
          </rPr>
          <t xml:space="preserve">
Sistem Manajemen Terintegrasi
WOW Awards</t>
        </r>
      </text>
    </comment>
    <comment ref="AB21" authorId="1" shapeId="0" xr:uid="{1D758F52-8F52-47C8-B4C4-93667D47DB52}">
      <text>
        <r>
          <rPr>
            <b/>
            <sz val="9"/>
            <color indexed="81"/>
            <rFont val="Tahoma"/>
            <family val="2"/>
          </rPr>
          <t>Andreas:</t>
        </r>
        <r>
          <rPr>
            <sz val="9"/>
            <color indexed="81"/>
            <rFont val="Tahoma"/>
            <family val="2"/>
          </rPr>
          <t xml:space="preserve">
WOW Awards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<sst xmlns="http://schemas.openxmlformats.org/spreadsheetml/2006/main" count="810" uniqueCount="510">
  <si>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</si>
  <si>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</si>
  <si>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</si>
  <si>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</si>
  <si>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</si>
  <si>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</si>
  <si>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</si>
  <si>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</si>
  <si>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</si>
  <si>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</si>
  <si>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</si>
  <si>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</si>
  <si>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</si>
  <si>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</si>
  <si>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</si>
  <si>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</si>
  <si>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</si>
  <si>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</si>
  <si>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</si>
  <si>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</si>
  <si>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</si>
  <si>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</si>
  <si>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</si>
  <si>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</si>
  <si>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</si>
  <si>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</si>
  <si>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</si>
  <si>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</si>
  <si>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</si>
  <si>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</si>
  <si>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</si>
  <si>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</si>
  <si>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</si>
  <si>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</si>
  <si>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</si>
  <si>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</si>
  <si>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</si>
  <si>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</si>
  <si>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</si>
  <si>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</si>
  <si>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</si>
  <si>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</si>
  <si>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</si>
  <si>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</si>
  <si>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</si>
  <si>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</si>
  <si>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</si>
  <si>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</si>
  <si>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</si>
  <si>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</si>
  <si>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</si>
  <si>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</si>
  <si>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</si>
  <si>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</si>
  <si>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</si>
  <si>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</si>
  <si>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</si>
  <si>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</si>
  <si>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</si>
  <si>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</si>
  <si>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</si>
  <si>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</si>
  <si>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</si>
  <si>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</si>
  <si>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</si>
  <si>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</si>
  <si>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</si>
  <si>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</si>
  <si>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</si>
  <si>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</si>
  <si>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</si>
  <si>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</si>
  <si>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</si>
  <si>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</si>
  <si>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</si>
  <si>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</si>
  <si>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</si>
  <si>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</si>
  <si>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</si>
  <si>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</si>
  <si>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</si>
  <si>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</si>
  <si>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</si>
  <si>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</si>
  <si>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</si>
  <si>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</si>
  <si>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</si>
  <si>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</si>
  <si>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</si>
  <si>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</si>
  <si>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</si>
  <si>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</si>
  <si>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</si>
  <si>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</si>
  <si>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</si>
  <si>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</si>
  <si>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</si>
  <si>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</si>
  <si>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</si>
  <si>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</si>
  <si>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</si>
  <si>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</si>
  <si>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</si>
  <si>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</si>
  <si>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</si>
  <si>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</si>
  <si>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</si>
  <si>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</si>
  <si>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</si>
  <si>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</si>
  <si>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</si>
  <si>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</si>
  <si>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</si>
  <si>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</si>
  <si>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</si>
  <si>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</si>
  <si>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</si>
  <si>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</si>
  <si>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</si>
  <si>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</si>
  <si>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</si>
  <si>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</si>
  <si>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</si>
  <si>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</si>
  <si>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</si>
  <si>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</si>
  <si>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</si>
  <si>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</si>
  <si>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</si>
  <si>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</si>
  <si>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</si>
  <si>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</si>
  <si>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</si>
  <si>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</si>
  <si>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</si>
  <si>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</si>
  <si>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</si>
  <si>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</si>
  <si>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</si>
  <si>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</si>
  <si>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</si>
  <si>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</si>
  <si>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</si>
  <si>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</si>
  <si>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</si>
  <si>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</si>
  <si>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</si>
  <si>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</si>
  <si>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</si>
  <si>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</si>
  <si>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</si>
  <si>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</si>
  <si>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</si>
  <si>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</si>
  <si>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</si>
  <si>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</si>
  <si>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</si>
  <si>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</si>
  <si>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</si>
  <si>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</si>
  <si>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</si>
  <si>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</si>
  <si>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</si>
  <si>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</si>
  <si>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</si>
  <si>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</si>
  <si>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</si>
  <si>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</si>
  <si>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</si>
  <si>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</si>
  <si>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</si>
  <si>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</si>
  <si>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</si>
  <si>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</si>
  <si>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</si>
  <si>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</si>
  <si>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</si>
  <si>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</si>
  <si>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</si>
  <si>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</si>
  <si>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</si>
  <si>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</si>
  <si>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</si>
  <si>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</si>
  <si>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</si>
  <si>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</si>
  <si>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</si>
  <si>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</si>
  <si>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</si>
  <si>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</si>
  <si>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</si>
  <si>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</si>
  <si>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</si>
  <si>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</si>
  <si>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</si>
  <si>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</si>
  <si>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</si>
  <si>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</si>
  <si>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</si>
  <si>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</si>
  <si>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</si>
  <si>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</si>
  <si>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</si>
  <si>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</si>
  <si>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</si>
  <si>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</si>
  <si>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</si>
  <si>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</si>
  <si>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</si>
  <si>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</si>
  <si>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</si>
  <si>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</si>
  <si>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</si>
  <si>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</si>
  <si>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</si>
  <si>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</si>
  <si>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</si>
  <si>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</si>
  <si>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</si>
  <si>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</si>
  <si>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</si>
  <si>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</si>
  <si>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</si>
  <si>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</si>
  <si>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</si>
  <si>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</si>
  <si>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</si>
  <si>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</si>
  <si>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</si>
  <si>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</si>
  <si>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</si>
  <si>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</si>
  <si>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</si>
  <si>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</si>
  <si>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</si>
  <si>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</si>
  <si>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</si>
  <si>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</si>
  <si>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</si>
  <si>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</si>
  <si>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</si>
  <si>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</si>
  <si>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</si>
  <si>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</si>
  <si>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</si>
  <si>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</si>
  <si>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</si>
  <si>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</si>
  <si>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</si>
  <si>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</si>
  <si>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</si>
  <si>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</si>
  <si>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</si>
  <si>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</si>
  <si>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</si>
  <si>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</si>
  <si>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</si>
  <si>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</si>
  <si>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</si>
  <si>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</si>
  <si>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</si>
  <si>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</si>
  <si>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</si>
  <si>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</si>
  <si>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</si>
  <si>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</si>
  <si>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</si>
  <si>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</si>
  <si>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</si>
  <si>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</si>
  <si>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</si>
  <si>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</si>
  <si>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</si>
  <si>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</si>
  <si>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</si>
  <si>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</si>
  <si>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</si>
  <si>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</si>
  <si>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</si>
  <si>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</si>
  <si>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</si>
  <si>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</si>
  <si>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</si>
  <si>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</si>
  <si>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</si>
  <si>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</si>
  <si>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</si>
  <si>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</si>
  <si>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</si>
  <si>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</si>
  <si>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</si>
  <si>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</si>
  <si>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</si>
  <si>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</si>
  <si>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</si>
  <si>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</si>
  <si>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</si>
  <si>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</si>
  <si>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</si>
  <si>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</si>
  <si>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</si>
  <si>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</si>
  <si>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</si>
  <si>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</si>
  <si>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</si>
  <si>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</si>
  <si>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</si>
  <si>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</si>
  <si>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</si>
  <si>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</si>
  <si>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</si>
  <si>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</si>
  <si>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</si>
  <si>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</si>
  <si>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</si>
  <si>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</si>
  <si>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</si>
  <si>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</si>
  <si>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</si>
  <si>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</si>
  <si>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</si>
  <si>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</si>
  <si>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</si>
  <si>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</si>
  <si>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</si>
  <si>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</si>
  <si>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</si>
  <si>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</si>
  <si>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</si>
  <si>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</si>
  <si>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</si>
  <si>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</si>
  <si>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</si>
  <si>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</si>
  <si>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</si>
  <si>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</si>
  <si>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</si>
  <si>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</si>
  <si>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</si>
  <si>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</si>
  <si>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</si>
  <si>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</si>
  <si>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</si>
  <si>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</si>
  <si>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</si>
  <si>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</si>
  <si>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</si>
  <si>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</si>
  <si>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</si>
  <si>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</si>
  <si>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</si>
  <si>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</si>
  <si>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</si>
  <si>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</si>
  <si>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</si>
  <si>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</si>
  <si>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</si>
  <si>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</si>
  <si>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</si>
  <si>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</si>
  <si>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</si>
  <si>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</si>
  <si>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Jadwal di November</t>
  </si>
  <si>
    <t>Jadwal di March</t>
  </si>
  <si>
    <t>REALISASI JANUARY</t>
  </si>
  <si>
    <t>0 komplain
per bulan</t>
  </si>
  <si>
    <t>100% match</t>
  </si>
  <si>
    <t>Jobdesk 100% update</t>
  </si>
  <si>
    <t>Akurasi data LPB &amp; RAF
Rata-rata H+3</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</si>
  <si>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</si>
  <si>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</si>
  <si>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</si>
  <si>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</si>
  <si>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</si>
  <si>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</si>
  <si>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</si>
  <si>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</si>
  <si>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</si>
  <si>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</si>
  <si>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</si>
  <si>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</si>
  <si>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</si>
  <si>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</si>
  <si>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</si>
  <si>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</si>
  <si>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</si>
  <si>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</si>
  <si>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</si>
  <si>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</si>
  <si>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</si>
  <si>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</si>
  <si>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</si>
  <si>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</si>
  <si>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</si>
  <si>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</si>
  <si>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</si>
  <si>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</si>
  <si>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</si>
  <si>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</si>
  <si>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</si>
  <si>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</si>
  <si>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</si>
  <si>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</si>
  <si>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</si>
  <si>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</si>
  <si>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</si>
  <si>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</si>
  <si>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</si>
  <si>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</si>
  <si>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</si>
  <si>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</si>
  <si>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</si>
  <si>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</si>
  <si>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</si>
  <si>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</si>
  <si>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r>
      <t xml:space="preserve">100% bispro update
</t>
    </r>
    <r>
      <rPr>
        <sz val="10"/>
        <color rgb="FFFF0000"/>
        <rFont val="Arial"/>
        <family val="2"/>
      </rPr>
      <t>40% SOP update</t>
    </r>
  </si>
  <si>
    <t>3 dept. mengumpulkan &gt; tgl 15</t>
  </si>
  <si>
    <t>7 dept. mengumpulkan &gt; tgl 15</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</si>
  <si>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</si>
  <si>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</si>
  <si>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</si>
  <si>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</si>
  <si>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</si>
  <si>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</si>
  <si>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</si>
  <si>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</si>
  <si>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</si>
  <si>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</si>
  <si>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</si>
  <si>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</si>
  <si>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</si>
  <si>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</si>
  <si>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</si>
  <si>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</si>
  <si>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</si>
  <si>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</si>
  <si>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</si>
  <si>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</si>
  <si>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</si>
  <si>
    <t>REALISASI JUNI</t>
  </si>
  <si>
    <t>Review metode survey 
dilakukan di April 2023</t>
  </si>
  <si>
    <t>Budget Rp5.660.000
Realisasi Rp0
Realisasi 0% dari budget</t>
  </si>
  <si>
    <t>0 komplain di Juni</t>
  </si>
  <si>
    <t>2 dept. mengumpulkan &gt; tgl 15
2 dept. belum mengumpulkan</t>
  </si>
  <si>
    <r>
      <t xml:space="preserve">Gap analysis 100%
Tindak lanjut gap 90%
Persyaratan dokumen 100%
Manual system integrasi 100%
</t>
    </r>
    <r>
      <rPr>
        <sz val="10"/>
        <color rgb="FFFF0000"/>
        <rFont val="Arial"/>
        <family val="2"/>
      </rPr>
      <t>Kekurangan hanya di sarana,
prasarana &amp; sertifikasi</t>
    </r>
  </si>
  <si>
    <t>0.019
158%</t>
  </si>
  <si>
    <t>0.00006
12%</t>
  </si>
  <si>
    <r>
      <t xml:space="preserve">Akurasi data LPB &amp; RAF
s.d. Juni rata-rata H+0,16
</t>
    </r>
    <r>
      <rPr>
        <sz val="10"/>
        <color rgb="FFFF0000"/>
        <rFont val="Arial"/>
        <family val="2"/>
      </rPr>
      <t>Masih ditemukan proses 
LPB H+4 dan RAF H+18</t>
    </r>
  </si>
  <si>
    <r>
      <t xml:space="preserve">Kaizen Strategis
Sistem Manajemen Terintergrasi
(WOW Award)
</t>
    </r>
    <r>
      <rPr>
        <sz val="10"/>
        <color rgb="FFFF0000"/>
        <rFont val="Arial"/>
        <family val="2"/>
      </rPr>
      <t>Belum ada feedback Kaizen Strategis</t>
    </r>
  </si>
  <si>
    <t>REALISASI SMT 1</t>
  </si>
  <si>
    <t>s.d. Jun Budget Rp229.140.000
Realisasi Rp56.565.000
Realisasi 24,7% dari budget</t>
  </si>
  <si>
    <r>
      <t xml:space="preserve">Harapan dept. 100% update
</t>
    </r>
    <r>
      <rPr>
        <sz val="10"/>
        <color rgb="FFFF0000"/>
        <rFont val="Arial"/>
        <family val="2"/>
      </rPr>
      <t>Standar keberterimaan 
50% update</t>
    </r>
  </si>
  <si>
    <t>s.d. Jun rata-rata 74% dept. mengumpulkan Realisasi BSC tepat waktu</t>
  </si>
  <si>
    <t>Tidak ada temuan</t>
  </si>
  <si>
    <t>Masih ditemukan proses 
LPB H+4 dan RAF H+18</t>
  </si>
  <si>
    <t>1 kaizen</t>
  </si>
  <si>
    <t>s.d. Jun 4 kaizen 
100% keterlibatan</t>
  </si>
  <si>
    <t>Sertifikat 100% masih berlaku</t>
  </si>
  <si>
    <t>1 temuan audit minor
5 temuan audit observasi
(Audit SNI NSB)</t>
  </si>
  <si>
    <t>Gap analysis 100%
Tindak lanjut gap 100%
Persyaratan dokumen 100%
Manual system integrasi 100%</t>
  </si>
  <si>
    <t>s.d. Jun
6x coaching</t>
  </si>
  <si>
    <t>REALISASI JULI</t>
  </si>
  <si>
    <r>
      <t xml:space="preserve">100% bispro update
</t>
    </r>
    <r>
      <rPr>
        <sz val="10"/>
        <color rgb="FFFF0000"/>
        <rFont val="Arial"/>
        <family val="2"/>
      </rPr>
      <t>75% SOP update
(Include SOP MK3L)</t>
    </r>
  </si>
  <si>
    <t>Budget Rp64.160.000
Realisasi Rp0
Realisasi 0% dari budget</t>
  </si>
  <si>
    <r>
      <t xml:space="preserve">Harapan dept. 100% update
</t>
    </r>
    <r>
      <rPr>
        <sz val="10"/>
        <color rgb="FFFF0000"/>
        <rFont val="Arial"/>
        <family val="2"/>
      </rPr>
      <t>Standar keberterimaan 50% update</t>
    </r>
  </si>
  <si>
    <t>0 komplain di Juli</t>
  </si>
  <si>
    <t>0.0208
...%</t>
  </si>
  <si>
    <t>0.0000109
...%</t>
  </si>
  <si>
    <t>1 Kaizen Strategis
(Sistem Manajemen Terintegrasi)</t>
  </si>
  <si>
    <t>1x coaching</t>
  </si>
  <si>
    <t>Sertifikat 95% masih berlaku</t>
  </si>
  <si>
    <r>
      <t xml:space="preserve">Akurasi data LPB &amp; RAF
s.d. Juni rata-rata H+1,25
</t>
    </r>
    <r>
      <rPr>
        <sz val="10"/>
        <color rgb="FFFF0000"/>
        <rFont val="Arial"/>
        <family val="2"/>
      </rPr>
      <t>Masih ditemukan proses 
LPB H+24 dan RAF H+26</t>
    </r>
  </si>
  <si>
    <t>Ditemukan 16 temuan observasi</t>
  </si>
  <si>
    <t>Seluruh dept. mengumpulkan sebelum tanggal 15</t>
  </si>
  <si>
    <t>Internal Audit Sistem Manajemen Terintegrasi</t>
  </si>
  <si>
    <t>Kepatuhan terhadap standar ISO serta Prosedur yang berlaku</t>
  </si>
  <si>
    <t>3x dalam setahun :
Mei 23,
Sept 23, dan
Jan 23</t>
  </si>
  <si>
    <t>Belum dilakukan Audit</t>
  </si>
  <si>
    <t>Audit Kuartal 1</t>
  </si>
  <si>
    <t>Audit Kuartal 1 pada Mei</t>
  </si>
  <si>
    <t>- Menentukan isu yang akan diangkat
- Memastikan tujuan audit dapat tercapai
- Memastikan temuan audit telah diselesaikan</t>
  </si>
  <si>
    <t>REALISASI AGUSTUS</t>
  </si>
  <si>
    <t>TARGET AGUSTUS</t>
  </si>
  <si>
    <t>KETERANGAN</t>
  </si>
  <si>
    <t>Jadwal di 
November 2023</t>
  </si>
  <si>
    <t>100% Bisnis Proses &amp; SOP update</t>
  </si>
  <si>
    <t>-</t>
  </si>
  <si>
    <t>Budget Rp0</t>
  </si>
  <si>
    <r>
      <t xml:space="preserve">100% bispro update
</t>
    </r>
    <r>
      <rPr>
        <sz val="10"/>
        <color rgb="FFFF0000"/>
        <rFont val="Arial"/>
        <family val="2"/>
      </rPr>
      <t>84% SOP update
(Include SOP MK3L)</t>
    </r>
  </si>
  <si>
    <t>Penyebab :
Update SOP dilakukan per bagian
Strategy :
Akan diprioritaskan update SOP dengan resiko operasional tinggi</t>
  </si>
  <si>
    <t>100% Standar Keberterimaan update</t>
  </si>
  <si>
    <t>Harapan dept. 100% update
Standar keberterimaan 50% update</t>
  </si>
  <si>
    <t>Penyebab :
Form. Penilaian Dept. sudah di share ke dept. namun belum seluruhnya memberikan feedback
Strategy :
Akan direminder kembali terkait feedback dari form. tersebut</t>
  </si>
  <si>
    <t>0 komplain</t>
  </si>
  <si>
    <t>100% sertifikat update</t>
  </si>
  <si>
    <t>Max. tanggal 15</t>
  </si>
  <si>
    <t>BSC All dept. tercollect sebelum tgl 15</t>
  </si>
  <si>
    <t>0 temuan major</t>
  </si>
  <si>
    <t>Tidak ada audit</t>
  </si>
  <si>
    <t>100% pada Juni 2023</t>
  </si>
  <si>
    <t>Akurasi data H=0</t>
  </si>
  <si>
    <t>Masih ditemukan proses 
LPB H+24 dan RAF H+26</t>
  </si>
  <si>
    <t>Tidak ada jadwal audit</t>
  </si>
  <si>
    <t>1 kaizen di Agust
100% keterlibatan</t>
  </si>
  <si>
    <t>100% match &amp; above</t>
  </si>
  <si>
    <t>Jobdesk 100% update pada Januari 2023</t>
  </si>
  <si>
    <t>Terkendala jadwal MKT &amp; CMS
Realisasi sudah dilakukan di April 2023</t>
  </si>
  <si>
    <t>Penyebab :
Akurasi data terkendala pemrosesan hasil opname di SAP
Strategy :
Dievaluasi kembali di periode berikutnya</t>
  </si>
  <si>
    <t>Rp66.000.000</t>
  </si>
  <si>
    <t>66jt merupakan biaya Sertifikasi Audit ISO Integrasi
(dibudgetkan di Feb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</si>
</sst>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0_);_(* \(#,##0.00\);_(* &quot;-&quot;??_);_(@_)"/>
    <numFmt numFmtId="166" formatCode="_(* #,##0_);_(* \(#,##0\);_(* \-_);_(@_)"/>
    <numFmt numFmtId="167" formatCode="_(* #,##0.00_);_(* \(#,##0.00\);_(* \-??_);_(@_)"/>
    <numFmt numFmtId="168" formatCode="0.0%"/>
    <numFmt numFmtId="169" formatCode="_(* #,##0_);_(* \(#,##0\);_(* &quot;-&quot;??_);_(@_)"/>
  </numFmts>
  <fonts count="3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1">
    <xf numFmtId="0" fontId="0" fillId="0" borderId="0"/>
    <xf numFmtId="0" fontId="8" fillId="0" borderId="0"/>
    <xf numFmtId="167" fontId="8" fillId="0" borderId="0" applyFill="0" applyBorder="0" applyAlignment="0" applyProtection="0"/>
    <xf numFmtId="166" fontId="8" fillId="0" borderId="0" applyFill="0" applyBorder="0" applyAlignment="0" applyProtection="0"/>
    <xf numFmtId="9"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0" fontId="9" fillId="0" borderId="0"/>
    <xf numFmtId="0" fontId="11" fillId="0" borderId="0"/>
    <xf numFmtId="0" fontId="12" fillId="0" borderId="0"/>
    <xf numFmtId="164" fontId="17" fillId="0" borderId="0" applyFont="0" applyFill="0" applyBorder="0" applyAlignment="0" applyProtection="0"/>
    <xf numFmtId="9" fontId="17" fillId="0" borderId="0" applyFont="0" applyFill="0" applyBorder="0" applyAlignment="0" applyProtection="0"/>
    <xf numFmtId="16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cellStyleXfs>
  <cellXfs count="394">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8"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8"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8"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8"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8"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8" fontId="4" fillId="0" borderId="1" xfId="0" applyNumberFormat="1" applyFont="1" applyBorder="1" applyAlignment="1">
      <alignment horizontal="center" vertical="top" wrapText="1"/>
    </xf>
    <xf numFmtId="168" fontId="4" fillId="0" borderId="0" xfId="12" applyNumberFormat="1" applyFont="1" applyFill="1" applyAlignment="1">
      <alignment horizontal="center" vertical="top"/>
    </xf>
    <xf numFmtId="168" fontId="4" fillId="0" borderId="18" xfId="12" applyNumberFormat="1" applyFont="1" applyFill="1" applyBorder="1" applyAlignment="1">
      <alignment horizontal="center" vertical="top" wrapText="1"/>
    </xf>
    <xf numFmtId="168" fontId="4" fillId="0" borderId="9" xfId="12" applyNumberFormat="1" applyFont="1" applyFill="1" applyBorder="1" applyAlignment="1">
      <alignment horizontal="center" vertical="top" wrapText="1"/>
    </xf>
    <xf numFmtId="168" fontId="4" fillId="0" borderId="8" xfId="12" applyNumberFormat="1" applyFont="1" applyFill="1" applyBorder="1" applyAlignment="1">
      <alignment vertical="top" wrapText="1"/>
    </xf>
    <xf numFmtId="168"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3" borderId="42"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8"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3" xfId="0" applyFont="1" applyFill="1" applyBorder="1" applyAlignment="1">
      <alignment horizontal="center" vertical="top" wrapText="1"/>
    </xf>
    <xf numFmtId="0" fontId="5" fillId="5" borderId="42"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8"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46" xfId="0" applyFont="1" applyFill="1" applyBorder="1" applyAlignment="1">
      <alignment horizontal="center" vertical="top" wrapText="1"/>
    </xf>
    <xf numFmtId="0" fontId="5" fillId="5" borderId="45"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8"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47"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2"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8"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46" xfId="0" applyFont="1" applyFill="1" applyBorder="1" applyAlignment="1">
      <alignment horizontal="center" vertical="top" wrapText="1"/>
    </xf>
    <xf numFmtId="0" fontId="5" fillId="6" borderId="45"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3" xfId="0" applyFont="1" applyFill="1" applyBorder="1" applyAlignment="1">
      <alignment horizontal="center" vertical="top" wrapText="1"/>
    </xf>
    <xf numFmtId="0" fontId="5" fillId="6" borderId="45"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4"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48"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45"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8"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46" xfId="0" applyFont="1" applyFill="1" applyBorder="1" applyAlignment="1">
      <alignment horizontal="center" vertical="top" wrapText="1"/>
    </xf>
    <xf numFmtId="0" fontId="4" fillId="4" borderId="10" xfId="0" applyFont="1" applyFill="1" applyBorder="1" applyAlignment="1">
      <alignment horizontal="left" vertical="top" wrapText="1"/>
    </xf>
    <xf numFmtId="168"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47"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8"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49" xfId="0" applyFont="1" applyFill="1" applyBorder="1" applyAlignment="1">
      <alignment vertical="top" wrapText="1"/>
    </xf>
    <xf numFmtId="0" fontId="4" fillId="4" borderId="50" xfId="0" applyFont="1" applyFill="1" applyBorder="1" applyAlignment="1">
      <alignment vertical="top" wrapText="1"/>
    </xf>
    <xf numFmtId="168" fontId="4" fillId="4" borderId="50" xfId="12" applyNumberFormat="1" applyFont="1" applyFill="1" applyBorder="1" applyAlignment="1">
      <alignment horizontal="center" vertical="top" wrapText="1"/>
    </xf>
    <xf numFmtId="9" fontId="8" fillId="4" borderId="50" xfId="0" applyNumberFormat="1" applyFont="1" applyFill="1" applyBorder="1" applyAlignment="1">
      <alignment horizontal="center" vertical="top" wrapText="1"/>
    </xf>
    <xf numFmtId="0" fontId="4" fillId="4" borderId="49" xfId="0" applyFont="1" applyFill="1" applyBorder="1" applyAlignment="1">
      <alignment vertical="top"/>
    </xf>
    <xf numFmtId="0" fontId="4" fillId="4" borderId="51" xfId="0" applyFont="1" applyFill="1" applyBorder="1" applyAlignment="1">
      <alignment horizontal="center" vertical="top" wrapText="1"/>
    </xf>
    <xf numFmtId="0" fontId="5" fillId="5" borderId="45"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9"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center" wrapText="1"/>
    </xf>
    <xf numFmtId="0" fontId="4" fillId="3" borderId="54" xfId="0" applyFont="1" applyFill="1" applyBorder="1" applyAlignment="1">
      <alignment horizontal="center" vertical="top" wrapText="1"/>
    </xf>
    <xf numFmtId="0" fontId="4" fillId="4" borderId="5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56" xfId="0" applyFont="1" applyFill="1" applyBorder="1" applyAlignment="1">
      <alignment horizontal="center" vertical="top" wrapText="1"/>
    </xf>
    <xf numFmtId="0" fontId="4" fillId="5" borderId="56" xfId="0" quotePrefix="1" applyFont="1" applyFill="1" applyBorder="1" applyAlignment="1">
      <alignment horizontal="center" vertical="top" wrapText="1"/>
    </xf>
    <xf numFmtId="0" fontId="23" fillId="5" borderId="56" xfId="0" applyFont="1" applyFill="1" applyBorder="1" applyAlignment="1">
      <alignment horizontal="center" vertical="top" wrapText="1"/>
    </xf>
    <xf numFmtId="0" fontId="4" fillId="6" borderId="56" xfId="0" applyFont="1" applyFill="1" applyBorder="1" applyAlignment="1">
      <alignment horizontal="center" vertical="top" wrapText="1"/>
    </xf>
    <xf numFmtId="0" fontId="4" fillId="4" borderId="56" xfId="0" applyFont="1" applyFill="1" applyBorder="1" applyAlignment="1">
      <alignment horizontal="center" vertical="top" wrapText="1"/>
    </xf>
    <xf numFmtId="0" fontId="23" fillId="4" borderId="56" xfId="0" applyFont="1" applyFill="1" applyBorder="1" applyAlignment="1">
      <alignment horizontal="center" vertical="top" wrapText="1"/>
    </xf>
    <xf numFmtId="0" fontId="8" fillId="2" borderId="0" xfId="0" applyFont="1" applyFill="1" applyAlignment="1">
      <alignment vertical="top"/>
    </xf>
    <xf numFmtId="0" fontId="5" fillId="7" borderId="53" xfId="0" applyFont="1" applyFill="1" applyBorder="1" applyAlignment="1">
      <alignment horizontal="center" vertical="center" wrapText="1"/>
    </xf>
    <xf numFmtId="0" fontId="8" fillId="6" borderId="56"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56" xfId="0" quotePrefix="1" applyFont="1" applyFill="1" applyBorder="1" applyAlignment="1">
      <alignment horizontal="center" vertical="top" wrapText="1"/>
    </xf>
    <xf numFmtId="0" fontId="8" fillId="4" borderId="56" xfId="0" applyFont="1" applyFill="1" applyBorder="1" applyAlignment="1">
      <alignment horizontal="center" vertical="top" wrapText="1"/>
    </xf>
    <xf numFmtId="9" fontId="4" fillId="0" borderId="0" xfId="12" applyFont="1" applyAlignment="1">
      <alignment horizontal="left" vertical="top"/>
    </xf>
    <xf numFmtId="9" fontId="21" fillId="2" borderId="0" xfId="12" applyFont="1" applyFill="1" applyBorder="1" applyAlignment="1">
      <alignment horizontal="center" vertical="top" wrapText="1"/>
    </xf>
    <xf numFmtId="168" fontId="21" fillId="2" borderId="0" xfId="12" applyNumberFormat="1" applyFont="1" applyFill="1" applyBorder="1" applyAlignment="1">
      <alignment horizontal="center" vertical="top" wrapText="1"/>
    </xf>
    <xf numFmtId="9" fontId="8" fillId="6" borderId="56" xfId="0" quotePrefix="1" applyNumberFormat="1" applyFont="1" applyFill="1" applyBorder="1" applyAlignment="1">
      <alignment horizontal="center" vertical="top" wrapText="1"/>
    </xf>
    <xf numFmtId="169" fontId="8" fillId="2" borderId="0" xfId="20" applyNumberFormat="1" applyFont="1" applyFill="1" applyAlignment="1">
      <alignment vertical="top"/>
    </xf>
    <xf numFmtId="10" fontId="8" fillId="2" borderId="0" xfId="12" applyNumberFormat="1" applyFont="1" applyFill="1" applyAlignment="1">
      <alignment vertical="top"/>
    </xf>
    <xf numFmtId="9" fontId="4" fillId="2" borderId="0" xfId="12" applyFont="1" applyFill="1" applyAlignment="1">
      <alignment horizontal="left" vertical="top"/>
    </xf>
    <xf numFmtId="168" fontId="4" fillId="2" borderId="0" xfId="12" applyNumberFormat="1" applyFont="1" applyFill="1" applyAlignment="1">
      <alignment horizontal="left" vertical="top"/>
    </xf>
    <xf numFmtId="9" fontId="4" fillId="2" borderId="0" xfId="12" applyFont="1" applyFill="1" applyBorder="1" applyAlignment="1">
      <alignment horizontal="left" vertical="top"/>
    </xf>
    <xf numFmtId="0" fontId="23" fillId="6" borderId="8" xfId="0" applyFont="1" applyFill="1" applyBorder="1" applyAlignment="1">
      <alignment vertical="top" wrapText="1"/>
    </xf>
    <xf numFmtId="168" fontId="4" fillId="6" borderId="1" xfId="12" applyNumberFormat="1" applyFont="1" applyFill="1" applyBorder="1" applyAlignment="1">
      <alignment horizontal="center" vertical="top" wrapText="1"/>
    </xf>
    <xf numFmtId="0" fontId="5" fillId="0" borderId="57" xfId="0" applyFont="1" applyBorder="1" applyAlignment="1">
      <alignment horizontal="center" vertical="center" wrapText="1"/>
    </xf>
    <xf numFmtId="0" fontId="5" fillId="7" borderId="57" xfId="0" applyFont="1" applyFill="1" applyBorder="1" applyAlignment="1">
      <alignment horizontal="center" vertical="center" wrapText="1"/>
    </xf>
    <xf numFmtId="0" fontId="4" fillId="5" borderId="56" xfId="0" quotePrefix="1" applyFont="1" applyFill="1" applyBorder="1" applyAlignment="1">
      <alignment horizontal="left" vertical="top" wrapText="1"/>
    </xf>
    <xf numFmtId="9" fontId="21" fillId="2" borderId="0" xfId="12" applyFont="1" applyFill="1" applyAlignment="1">
      <alignment horizontal="left" vertical="top" wrapText="1"/>
    </xf>
    <xf numFmtId="168" fontId="21" fillId="2" borderId="0" xfId="12" applyNumberFormat="1" applyFont="1" applyFill="1" applyBorder="1" applyAlignment="1">
      <alignment horizontal="left" vertical="top" wrapText="1"/>
    </xf>
    <xf numFmtId="0" fontId="5" fillId="0" borderId="52" xfId="0" applyFont="1" applyBorder="1" applyAlignment="1">
      <alignment horizontal="left" vertical="top"/>
    </xf>
    <xf numFmtId="0" fontId="5" fillId="0" borderId="57" xfId="0" applyFont="1" applyBorder="1" applyAlignment="1">
      <alignment horizontal="left" vertical="center" wrapText="1"/>
    </xf>
    <xf numFmtId="0" fontId="4" fillId="3" borderId="54" xfId="0" applyFont="1" applyFill="1" applyBorder="1" applyAlignment="1">
      <alignment horizontal="left" vertical="top" wrapText="1"/>
    </xf>
    <xf numFmtId="0" fontId="8" fillId="5" borderId="56" xfId="0" quotePrefix="1" applyFont="1" applyFill="1" applyBorder="1" applyAlignment="1">
      <alignment horizontal="left" vertical="top" wrapText="1"/>
    </xf>
    <xf numFmtId="0" fontId="4" fillId="6" borderId="56" xfId="0" applyFont="1" applyFill="1" applyBorder="1" applyAlignment="1">
      <alignment horizontal="left" vertical="top" wrapText="1"/>
    </xf>
    <xf numFmtId="4" fontId="20" fillId="2" borderId="0" xfId="1" applyNumberFormat="1" applyFont="1" applyFill="1" applyAlignment="1">
      <alignment horizontal="left" vertical="top"/>
    </xf>
    <xf numFmtId="10" fontId="8" fillId="2" borderId="0" xfId="1" applyNumberFormat="1" applyFill="1" applyAlignment="1">
      <alignment horizontal="left" vertical="top"/>
    </xf>
    <xf numFmtId="0" fontId="4" fillId="6" borderId="56" xfId="0" quotePrefix="1" applyFont="1" applyFill="1" applyBorder="1" applyAlignment="1">
      <alignment horizontal="left" vertical="top" wrapText="1"/>
    </xf>
    <xf numFmtId="0" fontId="8" fillId="4" borderId="56" xfId="0" quotePrefix="1" applyFont="1" applyFill="1" applyBorder="1" applyAlignment="1">
      <alignment horizontal="left" vertical="top" wrapText="1"/>
    </xf>
    <xf numFmtId="0" fontId="4" fillId="4" borderId="56" xfId="0" quotePrefix="1" applyFont="1" applyFill="1" applyBorder="1" applyAlignment="1">
      <alignment horizontal="left" vertical="top" wrapText="1"/>
    </xf>
    <xf numFmtId="0" fontId="4" fillId="4" borderId="55" xfId="0" quotePrefix="1" applyFont="1" applyFill="1" applyBorder="1" applyAlignment="1">
      <alignment horizontal="center" vertical="top" wrapText="1"/>
    </xf>
    <xf numFmtId="0" fontId="4" fillId="4" borderId="55" xfId="0" quotePrefix="1" applyFont="1" applyFill="1" applyBorder="1" applyAlignment="1">
      <alignment horizontal="left"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7" borderId="6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0" borderId="6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5" fillId="0" borderId="3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21" fillId="2" borderId="65" xfId="0" applyFont="1" applyFill="1" applyBorder="1" applyAlignment="1">
      <alignment horizontal="center" vertical="top" wrapText="1"/>
    </xf>
    <xf numFmtId="0" fontId="21" fillId="2" borderId="66" xfId="0" applyFont="1" applyFill="1" applyBorder="1" applyAlignment="1">
      <alignment horizontal="center" vertical="top"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529165</xdr:colOff>
      <xdr:row>1</xdr:row>
      <xdr:rowOff>42332</xdr:rowOff>
    </xdr:from>
    <xdr:to>
      <xdr:col>9</xdr:col>
      <xdr:colOff>691444</xdr:colOff>
      <xdr:row>2</xdr:row>
      <xdr:rowOff>209429</xdr:rowOff>
    </xdr:to>
    <xdr:pic>
      <xdr:nvPicPr>
        <xdr:cNvPr id="2" name="Picture 1" descr="Logo&#10;&#10;Description automatically generated">
          <a:extLst>
            <a:ext uri="{FF2B5EF4-FFF2-40B4-BE49-F238E27FC236}">
              <a16:creationId xmlns:a16="http://schemas.microsoft.com/office/drawing/2014/main" id="{78CCFB1F-3330-46A0-BCE1-50509F5BE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4332" y="211665"/>
          <a:ext cx="1037168" cy="421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796875" defaultRowHeight="12.5" x14ac:dyDescent="0.35"/>
  <cols>
    <col min="1" max="1" width="3.54296875" style="46" customWidth="1"/>
    <col min="2" max="2" width="17.453125" style="50" customWidth="1"/>
    <col min="3" max="3" width="27.7265625" style="46" customWidth="1"/>
    <col min="4" max="4" width="35.26953125" style="68" customWidth="1"/>
    <col min="5" max="5" width="10.7265625" style="73" customWidth="1"/>
    <col min="6" max="6" width="18.54296875" style="73" customWidth="1"/>
    <col min="7" max="7" width="35.26953125" style="68" customWidth="1"/>
    <col min="8" max="9" width="10.7265625" style="68" customWidth="1"/>
    <col min="10" max="11" width="34.54296875" style="68" customWidth="1"/>
    <col min="12" max="16384" width="9.1796875" style="46"/>
  </cols>
  <sheetData>
    <row r="1" spans="2:11" ht="13.5" thickBot="1" x14ac:dyDescent="0.4">
      <c r="B1" s="47"/>
      <c r="C1" s="48"/>
      <c r="D1" s="48"/>
      <c r="E1" s="49"/>
      <c r="F1" s="49"/>
      <c r="G1" s="48"/>
      <c r="H1" s="48"/>
      <c r="I1" s="48"/>
      <c r="J1" s="48"/>
      <c r="K1" s="48"/>
    </row>
    <row r="2" spans="2:11" ht="20.5" thickTop="1" x14ac:dyDescent="0.35">
      <c r="B2" s="330" t="s">
        <v>171</v>
      </c>
      <c r="C2" s="332" t="s">
        <v>170</v>
      </c>
      <c r="D2" s="333"/>
      <c r="E2" s="333"/>
      <c r="F2" s="333"/>
      <c r="G2" s="333"/>
      <c r="H2" s="333"/>
      <c r="I2" s="333"/>
      <c r="J2" s="333"/>
      <c r="K2" s="334"/>
    </row>
    <row r="3" spans="2:11" ht="20.5" thickBot="1" x14ac:dyDescent="0.4">
      <c r="B3" s="331"/>
      <c r="C3" s="335" t="s">
        <v>186</v>
      </c>
      <c r="D3" s="336"/>
      <c r="E3" s="336"/>
      <c r="F3" s="336"/>
      <c r="G3" s="336"/>
      <c r="H3" s="336"/>
      <c r="I3" s="336"/>
      <c r="J3" s="336"/>
      <c r="K3" s="337"/>
    </row>
    <row r="4" spans="2:11" ht="13.5" thickTop="1" thickBot="1" x14ac:dyDescent="0.4">
      <c r="C4" s="51"/>
      <c r="D4" s="52"/>
      <c r="E4" s="53"/>
      <c r="F4" s="53"/>
      <c r="G4" s="52"/>
      <c r="H4" s="52"/>
      <c r="I4" s="52"/>
      <c r="J4" s="52"/>
      <c r="K4" s="54"/>
    </row>
    <row r="5" spans="2:11" ht="39.5" thickTop="1" x14ac:dyDescent="0.35">
      <c r="B5" s="43" t="s">
        <v>1</v>
      </c>
      <c r="C5" s="42" t="s">
        <v>4</v>
      </c>
      <c r="D5" s="42" t="s">
        <v>2</v>
      </c>
      <c r="E5" s="42" t="s">
        <v>39</v>
      </c>
      <c r="F5" s="42" t="s">
        <v>3</v>
      </c>
      <c r="G5" s="42" t="s">
        <v>8</v>
      </c>
      <c r="H5" s="42" t="s">
        <v>5</v>
      </c>
      <c r="I5" s="42" t="s">
        <v>0</v>
      </c>
      <c r="J5" s="42" t="s">
        <v>9</v>
      </c>
      <c r="K5" s="104" t="s">
        <v>10</v>
      </c>
    </row>
    <row r="6" spans="2:11" ht="25" x14ac:dyDescent="0.35">
      <c r="B6" s="62" t="s">
        <v>6</v>
      </c>
      <c r="C6" s="63" t="s">
        <v>222</v>
      </c>
      <c r="D6" s="113" t="s">
        <v>252</v>
      </c>
      <c r="E6" s="45"/>
      <c r="F6" s="45"/>
      <c r="G6" s="45"/>
      <c r="H6" s="45"/>
      <c r="I6" s="45"/>
      <c r="J6" s="92"/>
      <c r="K6" s="105"/>
    </row>
    <row r="7" spans="2:11" ht="50" x14ac:dyDescent="0.35">
      <c r="B7" s="62"/>
      <c r="C7" s="44" t="s">
        <v>181</v>
      </c>
      <c r="D7" s="38" t="s">
        <v>187</v>
      </c>
      <c r="E7" s="74" t="s">
        <v>183</v>
      </c>
      <c r="F7" s="75" t="s">
        <v>182</v>
      </c>
      <c r="G7" s="38" t="s">
        <v>189</v>
      </c>
      <c r="H7" s="76" t="s">
        <v>95</v>
      </c>
      <c r="I7" s="77" t="s">
        <v>231</v>
      </c>
      <c r="J7" s="87" t="s">
        <v>248</v>
      </c>
      <c r="K7" s="106" t="s">
        <v>247</v>
      </c>
    </row>
    <row r="8" spans="2:11" ht="67.5" customHeight="1" x14ac:dyDescent="0.35">
      <c r="B8" s="55" t="s">
        <v>7</v>
      </c>
      <c r="C8" s="64" t="s">
        <v>184</v>
      </c>
      <c r="D8" s="56" t="s">
        <v>197</v>
      </c>
      <c r="E8" s="57" t="s">
        <v>183</v>
      </c>
      <c r="F8" s="91" t="s">
        <v>190</v>
      </c>
      <c r="G8" s="88" t="s">
        <v>194</v>
      </c>
      <c r="H8" s="60" t="s">
        <v>95</v>
      </c>
      <c r="I8" s="61" t="s">
        <v>185</v>
      </c>
      <c r="J8" s="78" t="s">
        <v>196</v>
      </c>
      <c r="K8" s="107" t="s">
        <v>200</v>
      </c>
    </row>
    <row r="9" spans="2:11" ht="28.5" customHeight="1" x14ac:dyDescent="0.35">
      <c r="B9" s="62"/>
      <c r="C9" s="90"/>
      <c r="D9" s="56" t="s">
        <v>191</v>
      </c>
      <c r="E9" s="57" t="s">
        <v>183</v>
      </c>
      <c r="F9" s="91" t="s">
        <v>192</v>
      </c>
      <c r="G9" s="88" t="s">
        <v>193</v>
      </c>
      <c r="H9" s="60" t="s">
        <v>257</v>
      </c>
      <c r="I9" s="61" t="s">
        <v>185</v>
      </c>
      <c r="J9" s="78" t="s">
        <v>195</v>
      </c>
      <c r="K9" s="107" t="s">
        <v>256</v>
      </c>
    </row>
    <row r="10" spans="2:11" ht="37.5" x14ac:dyDescent="0.35">
      <c r="B10" s="62"/>
      <c r="C10" s="90"/>
      <c r="D10" s="56" t="s">
        <v>198</v>
      </c>
      <c r="E10" s="57" t="s">
        <v>183</v>
      </c>
      <c r="F10" s="91" t="s">
        <v>190</v>
      </c>
      <c r="G10" s="88" t="s">
        <v>206</v>
      </c>
      <c r="H10" s="60" t="s">
        <v>95</v>
      </c>
      <c r="I10" s="61" t="s">
        <v>185</v>
      </c>
      <c r="J10" s="78" t="s">
        <v>207</v>
      </c>
      <c r="K10" s="107" t="s">
        <v>200</v>
      </c>
    </row>
    <row r="11" spans="2:11" ht="26" x14ac:dyDescent="0.35">
      <c r="B11" s="55" t="s">
        <v>45</v>
      </c>
      <c r="C11" s="56" t="s">
        <v>223</v>
      </c>
      <c r="D11" s="112" t="s">
        <v>251</v>
      </c>
      <c r="E11" s="86"/>
      <c r="F11" s="85"/>
      <c r="G11" s="59"/>
      <c r="H11" s="60"/>
      <c r="I11" s="61"/>
      <c r="J11" s="59"/>
      <c r="K11" s="107"/>
    </row>
    <row r="12" spans="2:11" ht="25" x14ac:dyDescent="0.35">
      <c r="B12" s="66"/>
      <c r="C12" s="56" t="s">
        <v>173</v>
      </c>
      <c r="D12" s="112" t="s">
        <v>250</v>
      </c>
      <c r="E12" s="86"/>
      <c r="F12" s="85"/>
      <c r="G12" s="59"/>
      <c r="H12" s="60"/>
      <c r="I12" s="61"/>
      <c r="J12" s="59"/>
      <c r="K12" s="107"/>
    </row>
    <row r="13" spans="2:11" ht="62.5" x14ac:dyDescent="0.35">
      <c r="B13" s="66"/>
      <c r="C13" s="56" t="s">
        <v>224</v>
      </c>
      <c r="D13" s="59" t="s">
        <v>199</v>
      </c>
      <c r="E13" s="57" t="s">
        <v>183</v>
      </c>
      <c r="F13" s="91" t="s">
        <v>190</v>
      </c>
      <c r="G13" s="88" t="s">
        <v>208</v>
      </c>
      <c r="H13" s="96" t="s">
        <v>95</v>
      </c>
      <c r="I13" s="95" t="s">
        <v>185</v>
      </c>
      <c r="J13" s="78" t="s">
        <v>209</v>
      </c>
      <c r="K13" s="107" t="s">
        <v>210</v>
      </c>
    </row>
    <row r="14" spans="2:11" ht="25" x14ac:dyDescent="0.35">
      <c r="B14" s="66"/>
      <c r="C14" s="64" t="s">
        <v>225</v>
      </c>
      <c r="D14" s="59" t="s">
        <v>201</v>
      </c>
      <c r="E14" s="57" t="s">
        <v>183</v>
      </c>
      <c r="F14" s="91" t="s">
        <v>188</v>
      </c>
      <c r="G14" s="59" t="s">
        <v>202</v>
      </c>
      <c r="H14" s="98"/>
      <c r="I14" s="89"/>
      <c r="J14" s="59" t="s">
        <v>203</v>
      </c>
      <c r="K14" s="107" t="s">
        <v>255</v>
      </c>
    </row>
    <row r="15" spans="2:11" ht="25" x14ac:dyDescent="0.35">
      <c r="B15" s="66"/>
      <c r="C15" s="89"/>
      <c r="D15" s="112" t="s">
        <v>204</v>
      </c>
      <c r="E15" s="57"/>
      <c r="F15" s="65"/>
      <c r="G15" s="38"/>
      <c r="H15" s="60"/>
      <c r="I15" s="61"/>
      <c r="J15" s="59"/>
      <c r="K15" s="107"/>
    </row>
    <row r="16" spans="2:11" ht="12.75" customHeight="1" x14ac:dyDescent="0.35">
      <c r="B16" s="55" t="s">
        <v>228</v>
      </c>
      <c r="C16" s="64" t="s">
        <v>226</v>
      </c>
      <c r="D16" s="56" t="s">
        <v>175</v>
      </c>
      <c r="E16" s="57" t="s">
        <v>183</v>
      </c>
      <c r="F16" s="91" t="s">
        <v>192</v>
      </c>
      <c r="G16" s="100" t="s">
        <v>215</v>
      </c>
      <c r="H16" s="96" t="s">
        <v>95</v>
      </c>
      <c r="I16" s="95" t="s">
        <v>231</v>
      </c>
      <c r="J16" s="97" t="s">
        <v>227</v>
      </c>
      <c r="K16" s="338" t="s">
        <v>230</v>
      </c>
    </row>
    <row r="17" spans="1:11" ht="13" x14ac:dyDescent="0.35">
      <c r="B17" s="62" t="s">
        <v>229</v>
      </c>
      <c r="C17" s="90"/>
      <c r="D17" s="56" t="s">
        <v>216</v>
      </c>
      <c r="E17" s="57" t="s">
        <v>183</v>
      </c>
      <c r="F17" s="91" t="s">
        <v>211</v>
      </c>
      <c r="G17" s="101"/>
      <c r="H17" s="99"/>
      <c r="I17" s="90"/>
      <c r="J17" s="99"/>
      <c r="K17" s="339"/>
    </row>
    <row r="18" spans="1:11" ht="25" x14ac:dyDescent="0.35">
      <c r="B18" s="62"/>
      <c r="C18" s="90"/>
      <c r="D18" s="56" t="s">
        <v>176</v>
      </c>
      <c r="E18" s="57" t="s">
        <v>183</v>
      </c>
      <c r="F18" s="91" t="s">
        <v>212</v>
      </c>
      <c r="G18" s="59" t="s">
        <v>218</v>
      </c>
      <c r="H18" s="99"/>
      <c r="I18" s="90"/>
      <c r="J18" s="99"/>
      <c r="K18" s="108"/>
    </row>
    <row r="19" spans="1:11" ht="25" x14ac:dyDescent="0.35">
      <c r="B19" s="62"/>
      <c r="C19" s="90"/>
      <c r="D19" s="56" t="s">
        <v>205</v>
      </c>
      <c r="E19" s="57" t="s">
        <v>183</v>
      </c>
      <c r="F19" s="91" t="s">
        <v>213</v>
      </c>
      <c r="G19" s="59" t="s">
        <v>219</v>
      </c>
      <c r="H19" s="99"/>
      <c r="I19" s="90"/>
      <c r="J19" s="99"/>
      <c r="K19" s="108"/>
    </row>
    <row r="20" spans="1:11" ht="37.5" x14ac:dyDescent="0.35">
      <c r="B20" s="62"/>
      <c r="C20" s="89"/>
      <c r="D20" s="56" t="s">
        <v>217</v>
      </c>
      <c r="E20" s="57" t="s">
        <v>183</v>
      </c>
      <c r="F20" s="91" t="s">
        <v>214</v>
      </c>
      <c r="G20" s="59" t="s">
        <v>220</v>
      </c>
      <c r="H20" s="98"/>
      <c r="I20" s="89"/>
      <c r="J20" s="98"/>
      <c r="K20" s="109"/>
    </row>
    <row r="21" spans="1:11" ht="25.5" customHeight="1" x14ac:dyDescent="0.35">
      <c r="B21" s="62"/>
      <c r="C21" s="64" t="s">
        <v>221</v>
      </c>
      <c r="D21" s="56" t="s">
        <v>232</v>
      </c>
      <c r="E21" s="57" t="s">
        <v>183</v>
      </c>
      <c r="F21" s="103" t="s">
        <v>233</v>
      </c>
      <c r="G21" s="59" t="s">
        <v>234</v>
      </c>
      <c r="H21" s="96" t="s">
        <v>235</v>
      </c>
      <c r="I21" s="95" t="s">
        <v>185</v>
      </c>
      <c r="J21" s="328" t="s">
        <v>237</v>
      </c>
      <c r="K21" s="326" t="s">
        <v>236</v>
      </c>
    </row>
    <row r="22" spans="1:11" ht="25" x14ac:dyDescent="0.35">
      <c r="B22" s="62"/>
      <c r="C22" s="89"/>
      <c r="D22" s="56" t="s">
        <v>249</v>
      </c>
      <c r="E22" s="57" t="s">
        <v>183</v>
      </c>
      <c r="F22" s="102"/>
      <c r="G22" s="59" t="s">
        <v>246</v>
      </c>
      <c r="H22" s="98"/>
      <c r="I22" s="89"/>
      <c r="J22" s="329"/>
      <c r="K22" s="327"/>
    </row>
    <row r="23" spans="1:11" ht="25" x14ac:dyDescent="0.35">
      <c r="B23" s="62"/>
      <c r="C23" s="64" t="s">
        <v>178</v>
      </c>
      <c r="D23" s="112" t="s">
        <v>253</v>
      </c>
      <c r="E23" s="57"/>
      <c r="F23" s="58"/>
      <c r="G23" s="59"/>
      <c r="H23" s="82"/>
      <c r="I23" s="56"/>
      <c r="J23" s="82"/>
      <c r="K23" s="107"/>
    </row>
    <row r="24" spans="1:11" ht="25.5" thickBot="1" x14ac:dyDescent="0.4">
      <c r="B24" s="67"/>
      <c r="C24" s="111"/>
      <c r="D24" s="114" t="s">
        <v>254</v>
      </c>
      <c r="E24" s="80"/>
      <c r="F24" s="81"/>
      <c r="G24" s="84"/>
      <c r="H24" s="83"/>
      <c r="I24" s="79"/>
      <c r="J24" s="83"/>
      <c r="K24" s="110"/>
    </row>
    <row r="25" spans="1:11" ht="13.5" thickTop="1" x14ac:dyDescent="0.35">
      <c r="E25" s="115">
        <f ca="1">SUM(E7:E25)</f>
        <v>0</v>
      </c>
      <c r="F25" s="46"/>
      <c r="G25" s="69"/>
      <c r="H25" s="70"/>
      <c r="I25" s="70"/>
      <c r="J25" s="70"/>
      <c r="K25" s="70"/>
    </row>
    <row r="26" spans="1:11" x14ac:dyDescent="0.35">
      <c r="A26" s="93"/>
      <c r="B26" s="94"/>
      <c r="C26" s="93"/>
      <c r="E26" s="46"/>
      <c r="F26" s="46"/>
      <c r="G26" s="69"/>
    </row>
    <row r="27" spans="1:11" x14ac:dyDescent="0.35">
      <c r="E27" s="46"/>
      <c r="F27" s="46"/>
      <c r="G27" s="69"/>
      <c r="H27" s="71"/>
      <c r="I27" s="71"/>
      <c r="J27" s="71"/>
      <c r="K27" s="71"/>
    </row>
    <row r="28" spans="1:11" x14ac:dyDescent="0.35">
      <c r="E28" s="72"/>
      <c r="F28" s="72"/>
      <c r="G28" s="71"/>
      <c r="H28" s="71"/>
      <c r="I28" s="71"/>
      <c r="J28" s="71"/>
      <c r="K28" s="71"/>
    </row>
    <row r="29" spans="1:11" x14ac:dyDescent="0.3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796875" defaultRowHeight="12.5" x14ac:dyDescent="0.35"/>
  <cols>
    <col min="1" max="1" width="3.54296875" style="46" customWidth="1"/>
    <col min="2" max="2" width="16" style="50" customWidth="1"/>
    <col min="3" max="3" width="19.81640625" style="46" customWidth="1"/>
    <col min="4" max="4" width="27.7265625" style="46" customWidth="1"/>
    <col min="5" max="5" width="35.26953125" style="68" customWidth="1"/>
    <col min="6" max="6" width="10.7265625" style="73" customWidth="1"/>
    <col min="7" max="7" width="18.54296875" style="73" customWidth="1"/>
    <col min="8" max="8" width="35.26953125" style="68" customWidth="1"/>
    <col min="9" max="9" width="12.54296875" style="68" customWidth="1"/>
    <col min="10" max="10" width="10.7265625" style="68" customWidth="1"/>
    <col min="11" max="12" width="34.54296875" style="68" hidden="1" customWidth="1"/>
    <col min="13" max="16384" width="9.1796875" style="46"/>
  </cols>
  <sheetData>
    <row r="1" spans="1:14" ht="13.5" thickBot="1" x14ac:dyDescent="0.4">
      <c r="B1" s="47"/>
      <c r="C1" s="48"/>
      <c r="D1" s="48"/>
      <c r="E1" s="48"/>
      <c r="F1" s="49"/>
      <c r="G1" s="49"/>
      <c r="H1" s="48"/>
      <c r="I1" s="48"/>
      <c r="J1" s="48"/>
      <c r="K1" s="48"/>
      <c r="L1" s="48"/>
    </row>
    <row r="2" spans="1:14" ht="20.5" thickTop="1" x14ac:dyDescent="0.35">
      <c r="B2" s="344" t="s">
        <v>171</v>
      </c>
      <c r="C2" s="332" t="s">
        <v>170</v>
      </c>
      <c r="D2" s="333"/>
      <c r="E2" s="333"/>
      <c r="F2" s="333"/>
      <c r="G2" s="333"/>
      <c r="H2" s="333"/>
      <c r="I2" s="333"/>
      <c r="J2" s="333"/>
      <c r="K2" s="333"/>
      <c r="L2" s="333"/>
      <c r="M2" s="129"/>
    </row>
    <row r="3" spans="1:14" ht="20.5" thickBot="1" x14ac:dyDescent="0.4">
      <c r="B3" s="345"/>
      <c r="C3" s="335" t="s">
        <v>278</v>
      </c>
      <c r="D3" s="336"/>
      <c r="E3" s="336"/>
      <c r="F3" s="336"/>
      <c r="G3" s="336"/>
      <c r="H3" s="336"/>
      <c r="I3" s="336"/>
      <c r="J3" s="336"/>
      <c r="K3" s="336"/>
      <c r="L3" s="336"/>
      <c r="M3" s="129"/>
    </row>
    <row r="4" spans="1:14" ht="13.5" thickTop="1" thickBot="1" x14ac:dyDescent="0.4">
      <c r="C4" s="51"/>
      <c r="D4" s="51"/>
      <c r="E4" s="52"/>
      <c r="F4" s="53"/>
      <c r="G4" s="53"/>
      <c r="H4" s="52"/>
      <c r="I4" s="52"/>
      <c r="J4" s="52"/>
      <c r="K4" s="52"/>
      <c r="L4" s="54"/>
    </row>
    <row r="5" spans="1:14" ht="27" customHeight="1" thickTop="1" x14ac:dyDescent="0.35">
      <c r="A5" s="154"/>
      <c r="B5" s="155" t="s">
        <v>1</v>
      </c>
      <c r="C5" s="346" t="s">
        <v>258</v>
      </c>
      <c r="D5" s="347"/>
      <c r="E5" s="156" t="s">
        <v>2</v>
      </c>
      <c r="F5" s="156" t="s">
        <v>39</v>
      </c>
      <c r="G5" s="156" t="s">
        <v>3</v>
      </c>
      <c r="H5" s="156" t="s">
        <v>8</v>
      </c>
      <c r="I5" s="156" t="s">
        <v>5</v>
      </c>
      <c r="J5" s="156" t="s">
        <v>0</v>
      </c>
      <c r="K5" s="162" t="s">
        <v>9</v>
      </c>
      <c r="L5" s="163" t="s">
        <v>10</v>
      </c>
    </row>
    <row r="6" spans="1:14" ht="75" customHeight="1" x14ac:dyDescent="0.35">
      <c r="A6" s="93"/>
      <c r="B6" s="136" t="s">
        <v>6</v>
      </c>
      <c r="C6" s="132" t="s">
        <v>222</v>
      </c>
      <c r="D6" s="132" t="s">
        <v>259</v>
      </c>
      <c r="E6" s="131" t="s">
        <v>285</v>
      </c>
      <c r="F6" s="145">
        <v>0.05</v>
      </c>
      <c r="G6" s="144" t="s">
        <v>286</v>
      </c>
      <c r="H6" s="131" t="s">
        <v>287</v>
      </c>
      <c r="I6" s="76" t="s">
        <v>95</v>
      </c>
      <c r="J6" s="144" t="s">
        <v>185</v>
      </c>
      <c r="K6" s="164"/>
      <c r="L6" s="165"/>
      <c r="N6" s="177" t="s">
        <v>280</v>
      </c>
    </row>
    <row r="7" spans="1:14" ht="71.5" customHeight="1" x14ac:dyDescent="0.3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35">
      <c r="A8" s="93"/>
      <c r="B8" s="136" t="s">
        <v>7</v>
      </c>
      <c r="C8" s="100" t="s">
        <v>172</v>
      </c>
      <c r="D8" s="44" t="s">
        <v>261</v>
      </c>
      <c r="E8" s="38" t="s">
        <v>291</v>
      </c>
      <c r="F8" s="74">
        <v>0.05</v>
      </c>
      <c r="G8" s="75" t="s">
        <v>180</v>
      </c>
      <c r="H8" s="38" t="s">
        <v>292</v>
      </c>
      <c r="I8" s="76" t="s">
        <v>95</v>
      </c>
      <c r="J8" s="77" t="s">
        <v>185</v>
      </c>
      <c r="K8" s="116"/>
      <c r="L8" s="117"/>
    </row>
    <row r="9" spans="1:14" ht="87.65" customHeight="1" x14ac:dyDescent="0.3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35">
      <c r="A10" s="93"/>
      <c r="B10" s="137"/>
      <c r="C10" s="133"/>
      <c r="D10" s="133"/>
      <c r="E10" s="133"/>
      <c r="F10" s="149"/>
      <c r="G10" s="134"/>
      <c r="H10" s="134" t="s">
        <v>281</v>
      </c>
      <c r="I10" s="158"/>
      <c r="J10" s="143"/>
      <c r="K10" s="118" t="s">
        <v>195</v>
      </c>
      <c r="L10" s="119" t="s">
        <v>256</v>
      </c>
    </row>
    <row r="11" spans="1:14" ht="45.75" customHeight="1" x14ac:dyDescent="0.35">
      <c r="A11" s="93"/>
      <c r="B11" s="141"/>
      <c r="C11" s="101"/>
      <c r="D11" s="101"/>
      <c r="E11" s="101"/>
      <c r="F11" s="150"/>
      <c r="G11" s="135"/>
      <c r="H11" s="135" t="s">
        <v>276</v>
      </c>
      <c r="I11" s="159"/>
      <c r="J11" s="144"/>
      <c r="K11" s="118" t="s">
        <v>207</v>
      </c>
      <c r="L11" s="119" t="s">
        <v>200</v>
      </c>
    </row>
    <row r="12" spans="1:14" ht="45.75" customHeight="1" x14ac:dyDescent="0.35">
      <c r="A12" s="93"/>
      <c r="B12" s="137"/>
      <c r="C12" s="133"/>
      <c r="D12" s="133"/>
      <c r="E12" s="178" t="s">
        <v>295</v>
      </c>
      <c r="F12" s="150"/>
      <c r="G12" s="135">
        <v>0</v>
      </c>
      <c r="H12" s="179" t="s">
        <v>296</v>
      </c>
      <c r="I12" s="158"/>
      <c r="J12" s="143"/>
      <c r="K12" s="118"/>
      <c r="L12" s="119"/>
    </row>
    <row r="13" spans="1:14" ht="62.5" customHeight="1" x14ac:dyDescent="0.3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35">
      <c r="A14" s="93"/>
      <c r="B14" s="137"/>
      <c r="C14" s="170"/>
      <c r="D14" s="171"/>
      <c r="E14" s="168" t="s">
        <v>239</v>
      </c>
      <c r="F14" s="74">
        <v>0.05</v>
      </c>
      <c r="G14" s="172" t="s">
        <v>240</v>
      </c>
      <c r="H14" s="44" t="s">
        <v>262</v>
      </c>
      <c r="I14" s="158"/>
      <c r="J14" s="143"/>
      <c r="K14" s="120"/>
      <c r="L14" s="119"/>
    </row>
    <row r="15" spans="1:14" ht="32.25" customHeight="1" x14ac:dyDescent="0.35">
      <c r="A15" s="93"/>
      <c r="B15" s="137"/>
      <c r="C15" s="170"/>
      <c r="D15" s="171"/>
      <c r="E15" s="168" t="s">
        <v>241</v>
      </c>
      <c r="F15" s="74">
        <v>0.05</v>
      </c>
      <c r="G15" s="172" t="s">
        <v>242</v>
      </c>
      <c r="H15" s="44" t="s">
        <v>263</v>
      </c>
      <c r="I15" s="158"/>
      <c r="J15" s="143"/>
      <c r="K15" s="118" t="s">
        <v>209</v>
      </c>
      <c r="L15" s="119" t="s">
        <v>210</v>
      </c>
    </row>
    <row r="16" spans="1:14" ht="62.5" customHeight="1" x14ac:dyDescent="0.35">
      <c r="A16" s="93"/>
      <c r="B16" s="137"/>
      <c r="C16" s="170"/>
      <c r="D16" s="171"/>
      <c r="E16" s="180" t="s">
        <v>243</v>
      </c>
      <c r="F16" s="74">
        <v>0.05</v>
      </c>
      <c r="G16" s="172" t="s">
        <v>244</v>
      </c>
      <c r="H16" s="44" t="s">
        <v>300</v>
      </c>
      <c r="I16" s="159"/>
      <c r="J16" s="144"/>
      <c r="K16" s="120" t="s">
        <v>203</v>
      </c>
      <c r="L16" s="119" t="s">
        <v>255</v>
      </c>
    </row>
    <row r="17" spans="1:12" ht="32.25" customHeight="1" x14ac:dyDescent="0.35">
      <c r="A17" s="93"/>
      <c r="B17" s="137"/>
      <c r="C17" s="173"/>
      <c r="D17" s="174"/>
      <c r="E17" s="168" t="s">
        <v>245</v>
      </c>
      <c r="F17" s="74">
        <v>0.05</v>
      </c>
      <c r="G17" s="172">
        <v>0</v>
      </c>
      <c r="H17" s="59" t="s">
        <v>265</v>
      </c>
      <c r="I17" s="76" t="s">
        <v>95</v>
      </c>
      <c r="J17" s="77" t="s">
        <v>260</v>
      </c>
      <c r="K17" s="120"/>
      <c r="L17" s="119"/>
    </row>
    <row r="18" spans="1:12" ht="18.75" customHeight="1" x14ac:dyDescent="0.35">
      <c r="A18" s="93"/>
      <c r="B18" s="136" t="s">
        <v>228</v>
      </c>
      <c r="C18" s="100" t="s">
        <v>226</v>
      </c>
      <c r="D18" s="348" t="s">
        <v>266</v>
      </c>
      <c r="E18" s="59" t="s">
        <v>175</v>
      </c>
      <c r="F18" s="74">
        <v>0.05</v>
      </c>
      <c r="G18" s="175" t="s">
        <v>272</v>
      </c>
      <c r="H18" s="349" t="s">
        <v>301</v>
      </c>
      <c r="I18" s="157" t="s">
        <v>95</v>
      </c>
      <c r="J18" s="142" t="s">
        <v>185</v>
      </c>
      <c r="K18" s="121" t="s">
        <v>227</v>
      </c>
      <c r="L18" s="351" t="s">
        <v>230</v>
      </c>
    </row>
    <row r="19" spans="1:12" ht="45" customHeight="1" x14ac:dyDescent="0.35">
      <c r="A19" s="93"/>
      <c r="B19" s="138" t="s">
        <v>229</v>
      </c>
      <c r="C19" s="133"/>
      <c r="D19" s="348"/>
      <c r="E19" s="59" t="s">
        <v>282</v>
      </c>
      <c r="F19" s="74">
        <v>0.05</v>
      </c>
      <c r="G19" s="175" t="s">
        <v>277</v>
      </c>
      <c r="H19" s="350"/>
      <c r="I19" s="160"/>
      <c r="J19" s="143"/>
      <c r="K19" s="122"/>
      <c r="L19" s="352"/>
    </row>
    <row r="20" spans="1:12" ht="32.25" customHeight="1" x14ac:dyDescent="0.35">
      <c r="A20" s="93"/>
      <c r="B20" s="138"/>
      <c r="C20" s="133"/>
      <c r="D20" s="38" t="s">
        <v>218</v>
      </c>
      <c r="E20" s="59" t="s">
        <v>176</v>
      </c>
      <c r="F20" s="74">
        <v>0.05</v>
      </c>
      <c r="G20" s="151" t="s">
        <v>212</v>
      </c>
      <c r="H20" s="59" t="s">
        <v>302</v>
      </c>
      <c r="I20" s="160"/>
      <c r="J20" s="143"/>
      <c r="K20" s="122"/>
      <c r="L20" s="123"/>
    </row>
    <row r="21" spans="1:12" ht="63.65" customHeight="1" x14ac:dyDescent="0.35">
      <c r="A21" s="93"/>
      <c r="B21" s="138"/>
      <c r="C21" s="133"/>
      <c r="D21" s="59" t="s">
        <v>219</v>
      </c>
      <c r="E21" s="59" t="s">
        <v>205</v>
      </c>
      <c r="F21" s="74">
        <v>0.05</v>
      </c>
      <c r="G21" s="175">
        <v>1</v>
      </c>
      <c r="H21" s="59" t="s">
        <v>303</v>
      </c>
      <c r="I21" s="160"/>
      <c r="J21" s="143"/>
      <c r="K21" s="122"/>
      <c r="L21" s="123"/>
    </row>
    <row r="22" spans="1:12" ht="58.5" customHeight="1" x14ac:dyDescent="0.35">
      <c r="A22" s="93"/>
      <c r="B22" s="138"/>
      <c r="C22" s="101"/>
      <c r="D22" s="59" t="s">
        <v>267</v>
      </c>
      <c r="E22" s="59" t="s">
        <v>304</v>
      </c>
      <c r="F22" s="74">
        <v>0.05</v>
      </c>
      <c r="G22" s="175">
        <v>1</v>
      </c>
      <c r="H22" s="59" t="s">
        <v>268</v>
      </c>
      <c r="I22" s="161"/>
      <c r="J22" s="144"/>
      <c r="K22" s="124"/>
      <c r="L22" s="125"/>
    </row>
    <row r="23" spans="1:12" ht="82.15" customHeight="1" x14ac:dyDescent="0.35">
      <c r="A23" s="93"/>
      <c r="B23" s="138"/>
      <c r="C23" s="100" t="s">
        <v>306</v>
      </c>
      <c r="D23" s="59" t="s">
        <v>269</v>
      </c>
      <c r="E23" s="59" t="s">
        <v>177</v>
      </c>
      <c r="F23" s="74">
        <v>0.05</v>
      </c>
      <c r="G23" s="152" t="s">
        <v>305</v>
      </c>
      <c r="H23" s="59" t="s">
        <v>307</v>
      </c>
      <c r="I23" s="76" t="s">
        <v>235</v>
      </c>
      <c r="J23" s="77" t="s">
        <v>284</v>
      </c>
      <c r="K23" s="340" t="s">
        <v>237</v>
      </c>
      <c r="L23" s="342" t="s">
        <v>236</v>
      </c>
    </row>
    <row r="24" spans="1:12" ht="67.150000000000006" customHeight="1" x14ac:dyDescent="0.35">
      <c r="A24" s="93"/>
      <c r="B24" s="138"/>
      <c r="C24" s="101"/>
      <c r="D24" s="59" t="s">
        <v>270</v>
      </c>
      <c r="E24" s="59" t="s">
        <v>308</v>
      </c>
      <c r="F24" s="74">
        <v>0.05</v>
      </c>
      <c r="G24" s="152" t="s">
        <v>275</v>
      </c>
      <c r="H24" s="59" t="s">
        <v>309</v>
      </c>
      <c r="I24" s="76" t="s">
        <v>274</v>
      </c>
      <c r="J24" s="77" t="s">
        <v>284</v>
      </c>
      <c r="K24" s="341"/>
      <c r="L24" s="343"/>
    </row>
    <row r="25" spans="1:12" ht="32.25" customHeight="1" x14ac:dyDescent="0.3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4">
      <c r="A26" s="93"/>
      <c r="B26" s="139"/>
      <c r="C26" s="181" t="s">
        <v>310</v>
      </c>
      <c r="D26" s="84" t="s">
        <v>271</v>
      </c>
      <c r="E26" s="140"/>
      <c r="F26" s="147">
        <v>0.05</v>
      </c>
      <c r="G26" s="182" t="s">
        <v>311</v>
      </c>
      <c r="H26" s="84" t="s">
        <v>312</v>
      </c>
      <c r="I26" s="176"/>
      <c r="J26" s="144"/>
      <c r="K26" s="127"/>
      <c r="L26" s="128"/>
    </row>
    <row r="27" spans="1:12" ht="13.5" thickTop="1" x14ac:dyDescent="0.35">
      <c r="F27" s="115">
        <f>SUM(F6:F26)</f>
        <v>1.0000000000000004</v>
      </c>
      <c r="G27" s="46"/>
      <c r="H27" s="69"/>
      <c r="I27" s="70"/>
      <c r="J27" s="70"/>
      <c r="K27" s="70"/>
      <c r="L27" s="70"/>
    </row>
    <row r="28" spans="1:12" x14ac:dyDescent="0.35">
      <c r="A28" s="93"/>
      <c r="B28" s="94"/>
      <c r="C28" s="93"/>
      <c r="D28" s="93"/>
      <c r="F28" s="130"/>
      <c r="G28" s="46"/>
      <c r="H28" s="69"/>
    </row>
    <row r="29" spans="1:12" x14ac:dyDescent="0.35">
      <c r="F29" s="46"/>
      <c r="G29" s="46"/>
      <c r="H29" s="69"/>
      <c r="I29" s="71"/>
      <c r="J29" s="71"/>
      <c r="K29" s="71"/>
      <c r="L29" s="71"/>
    </row>
    <row r="30" spans="1:12" x14ac:dyDescent="0.35">
      <c r="F30" s="72"/>
      <c r="G30" s="72"/>
      <c r="H30" s="71"/>
      <c r="I30" s="71"/>
      <c r="J30" s="71"/>
      <c r="K30" s="71"/>
      <c r="L30" s="71"/>
    </row>
    <row r="31" spans="1:12" x14ac:dyDescent="0.3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dimension ref="A1:AK31"/>
  <sheetViews>
    <sheetView showGridLines="0" tabSelected="1" topLeftCell="B2" zoomScale="90" zoomScaleNormal="90" zoomScaleSheetLayoutView="80" workbookViewId="0">
      <pane xSplit="1" ySplit="4" topLeftCell="D6" activePane="bottomRight" state="frozen"/>
      <selection activeCell="B2" sqref="B2"/>
      <selection pane="topRight" activeCell="C2" sqref="C2"/>
      <selection pane="bottomLeft" activeCell="B6" sqref="B6"/>
      <selection pane="bottomRight" activeCell="AI7" sqref="AI7"/>
    </sheetView>
  </sheetViews>
  <sheetFormatPr defaultColWidth="9.1796875" defaultRowHeight="12.5" x14ac:dyDescent="0.35"/>
  <cols>
    <col min="1" max="1" width="3.54296875" style="46" customWidth="1"/>
    <col min="2" max="2" width="16" style="50" customWidth="1"/>
    <col min="3" max="3" width="19.81640625" style="46" customWidth="1"/>
    <col min="4" max="4" width="27.7265625" style="46" customWidth="1"/>
    <col min="5" max="5" width="27.7265625" style="68" customWidth="1"/>
    <col min="6" max="6" width="10.7265625" style="73" customWidth="1"/>
    <col min="7" max="7" width="18.54296875" style="73" customWidth="1"/>
    <col min="8" max="8" width="43.453125" style="68" customWidth="1"/>
    <col min="9" max="9" width="12.54296875" style="68" customWidth="1"/>
    <col min="10" max="10" width="10.7265625" style="68" customWidth="1"/>
    <col min="11" max="11" width="1.26953125" style="276" customWidth="1"/>
    <col min="12" max="12" width="28.81640625" style="68" hidden="1" customWidth="1"/>
    <col min="13" max="13" width="1.26953125" style="276" hidden="1" customWidth="1"/>
    <col min="14" max="14" width="28.81640625" style="68" hidden="1" customWidth="1"/>
    <col min="15" max="15" width="1.26953125" style="276" hidden="1" customWidth="1"/>
    <col min="16" max="16" width="28.81640625" style="68" hidden="1" customWidth="1"/>
    <col min="17" max="17" width="1.26953125" style="276" hidden="1" customWidth="1"/>
    <col min="18" max="18" width="28.81640625" style="68" hidden="1" customWidth="1"/>
    <col min="19" max="19" width="1.26953125" style="276" hidden="1" customWidth="1"/>
    <col min="20" max="20" width="28.81640625" style="68" hidden="1" customWidth="1"/>
    <col min="21" max="21" width="1.26953125" style="276" hidden="1" customWidth="1"/>
    <col min="22" max="22" width="30.54296875" style="68" hidden="1" customWidth="1"/>
    <col min="23" max="23" width="1.26953125" style="276" hidden="1" customWidth="1"/>
    <col min="24" max="24" width="35.1796875" style="68" hidden="1" customWidth="1"/>
    <col min="25" max="25" width="1.26953125" style="276" hidden="1" customWidth="1"/>
    <col min="26" max="26" width="28.81640625" style="68" hidden="1" customWidth="1"/>
    <col min="27" max="27" width="1.26953125" style="276" hidden="1" customWidth="1"/>
    <col min="28" max="28" width="38" style="68" hidden="1" customWidth="1"/>
    <col min="29" max="29" width="1.26953125" style="276" customWidth="1"/>
    <col min="30" max="30" width="21.453125" style="68" customWidth="1"/>
    <col min="31" max="31" width="29.54296875" style="68" customWidth="1"/>
    <col min="32" max="32" width="47.7265625" style="73" customWidth="1"/>
    <col min="33" max="33" width="9.1796875" style="304"/>
    <col min="34" max="34" width="14" style="302" bestFit="1" customWidth="1"/>
    <col min="35" max="37" width="9.1796875" style="292"/>
    <col min="38" max="16384" width="9.1796875" style="46"/>
  </cols>
  <sheetData>
    <row r="1" spans="1:34" ht="13.5" thickBot="1" x14ac:dyDescent="0.4">
      <c r="B1" s="47"/>
      <c r="C1" s="48"/>
      <c r="D1" s="48"/>
      <c r="E1" s="48"/>
      <c r="F1" s="49"/>
      <c r="G1" s="49"/>
      <c r="H1" s="48"/>
      <c r="I1" s="48"/>
      <c r="J1" s="48"/>
      <c r="K1" s="274"/>
      <c r="L1" s="48"/>
      <c r="M1" s="274"/>
      <c r="N1" s="48"/>
      <c r="O1" s="274"/>
      <c r="P1" s="48"/>
      <c r="Q1" s="274"/>
      <c r="R1" s="48"/>
      <c r="S1" s="274"/>
      <c r="T1" s="48"/>
      <c r="U1" s="274"/>
      <c r="V1" s="48"/>
      <c r="W1" s="274"/>
      <c r="X1" s="48"/>
      <c r="Y1" s="274"/>
      <c r="Z1" s="48"/>
      <c r="AA1" s="274"/>
      <c r="AB1" s="48"/>
      <c r="AC1" s="274"/>
      <c r="AD1" s="48"/>
      <c r="AE1" s="48"/>
      <c r="AF1" s="49"/>
    </row>
    <row r="2" spans="1:34" ht="20" x14ac:dyDescent="0.35">
      <c r="B2" s="362" t="s">
        <v>171</v>
      </c>
      <c r="C2" s="364" t="s">
        <v>170</v>
      </c>
      <c r="D2" s="365"/>
      <c r="E2" s="365"/>
      <c r="F2" s="365"/>
      <c r="G2" s="365"/>
      <c r="H2" s="365"/>
      <c r="I2" s="365"/>
      <c r="J2" s="392"/>
      <c r="K2" s="275"/>
      <c r="L2" s="272"/>
      <c r="M2" s="275"/>
      <c r="N2" s="285"/>
      <c r="O2" s="275"/>
      <c r="P2" s="285"/>
      <c r="Q2" s="275"/>
      <c r="R2" s="285"/>
      <c r="S2" s="275"/>
      <c r="T2" s="285"/>
      <c r="U2" s="275"/>
      <c r="V2" s="285"/>
      <c r="W2" s="275"/>
      <c r="X2" s="285"/>
      <c r="Y2" s="275"/>
      <c r="Z2" s="285"/>
      <c r="AA2" s="275"/>
      <c r="AB2" s="285"/>
      <c r="AC2" s="275"/>
      <c r="AD2" s="285"/>
      <c r="AE2" s="285"/>
      <c r="AF2" s="312"/>
    </row>
    <row r="3" spans="1:34" ht="20.5" thickBot="1" x14ac:dyDescent="0.4">
      <c r="B3" s="363"/>
      <c r="C3" s="366" t="s">
        <v>278</v>
      </c>
      <c r="D3" s="367"/>
      <c r="E3" s="367"/>
      <c r="F3" s="367"/>
      <c r="G3" s="367"/>
      <c r="H3" s="367"/>
      <c r="I3" s="367"/>
      <c r="J3" s="393"/>
      <c r="K3" s="275"/>
      <c r="L3" s="273"/>
      <c r="M3" s="275"/>
      <c r="N3" s="299"/>
      <c r="O3" s="275"/>
      <c r="P3" s="273"/>
      <c r="Q3" s="275"/>
      <c r="R3" s="273"/>
      <c r="S3" s="275"/>
      <c r="T3" s="300"/>
      <c r="U3" s="275"/>
      <c r="V3" s="300"/>
      <c r="W3" s="275"/>
      <c r="X3" s="300"/>
      <c r="Y3" s="275"/>
      <c r="Z3" s="273"/>
      <c r="AA3" s="275"/>
      <c r="AB3" s="300"/>
      <c r="AC3" s="275"/>
      <c r="AD3" s="300"/>
      <c r="AE3" s="300"/>
      <c r="AF3" s="313"/>
    </row>
    <row r="4" spans="1:34" ht="13.5" thickBot="1" x14ac:dyDescent="0.4">
      <c r="L4" s="281"/>
      <c r="N4" s="281"/>
      <c r="P4" s="281"/>
      <c r="R4" s="281"/>
      <c r="T4" s="281"/>
      <c r="V4" s="281"/>
      <c r="X4" s="281"/>
      <c r="Z4" s="281"/>
      <c r="AB4" s="281"/>
      <c r="AD4" s="281"/>
      <c r="AE4" s="281"/>
      <c r="AF4" s="314"/>
    </row>
    <row r="5" spans="1:34" ht="27" customHeight="1" thickBot="1" x14ac:dyDescent="0.4">
      <c r="A5" s="93"/>
      <c r="B5" s="368" t="s">
        <v>1</v>
      </c>
      <c r="C5" s="370" t="s">
        <v>258</v>
      </c>
      <c r="D5" s="371"/>
      <c r="E5" s="374" t="s">
        <v>2</v>
      </c>
      <c r="F5" s="374" t="s">
        <v>39</v>
      </c>
      <c r="G5" s="374" t="s">
        <v>3</v>
      </c>
      <c r="H5" s="374" t="s">
        <v>8</v>
      </c>
      <c r="I5" s="374" t="s">
        <v>5</v>
      </c>
      <c r="J5" s="376" t="s">
        <v>0</v>
      </c>
      <c r="K5" s="277"/>
      <c r="L5" s="282" t="s">
        <v>364</v>
      </c>
      <c r="M5" s="277"/>
      <c r="N5" s="282" t="s">
        <v>374</v>
      </c>
      <c r="O5" s="277"/>
      <c r="P5" s="282" t="s">
        <v>378</v>
      </c>
      <c r="Q5" s="277"/>
      <c r="R5" s="293" t="s">
        <v>403</v>
      </c>
      <c r="S5" s="277"/>
      <c r="T5" s="282" t="s">
        <v>382</v>
      </c>
      <c r="U5" s="277"/>
      <c r="V5" s="282" t="s">
        <v>425</v>
      </c>
      <c r="W5" s="277"/>
      <c r="X5" s="282" t="s">
        <v>439</v>
      </c>
      <c r="Y5" s="277"/>
      <c r="Z5" s="353" t="s">
        <v>449</v>
      </c>
      <c r="AA5" s="277"/>
      <c r="AB5" s="355" t="s">
        <v>461</v>
      </c>
      <c r="AC5" s="277"/>
      <c r="AD5" s="357" t="s">
        <v>481</v>
      </c>
      <c r="AE5" s="358"/>
      <c r="AF5" s="359"/>
    </row>
    <row r="6" spans="1:34" ht="27" customHeight="1" thickBot="1" x14ac:dyDescent="0.4">
      <c r="A6" s="93"/>
      <c r="B6" s="369"/>
      <c r="C6" s="372"/>
      <c r="D6" s="373"/>
      <c r="E6" s="375"/>
      <c r="F6" s="375"/>
      <c r="G6" s="375"/>
      <c r="H6" s="375"/>
      <c r="I6" s="375"/>
      <c r="J6" s="377"/>
      <c r="K6" s="277"/>
      <c r="L6" s="309"/>
      <c r="M6" s="277"/>
      <c r="N6" s="309"/>
      <c r="O6" s="277"/>
      <c r="P6" s="309"/>
      <c r="Q6" s="277"/>
      <c r="R6" s="310"/>
      <c r="S6" s="277"/>
      <c r="T6" s="309"/>
      <c r="U6" s="277"/>
      <c r="V6" s="309"/>
      <c r="W6" s="277"/>
      <c r="X6" s="309"/>
      <c r="Y6" s="277"/>
      <c r="Z6" s="354"/>
      <c r="AA6" s="277"/>
      <c r="AB6" s="356"/>
      <c r="AC6" s="277"/>
      <c r="AD6" s="309" t="s">
        <v>482</v>
      </c>
      <c r="AE6" s="309" t="s">
        <v>481</v>
      </c>
      <c r="AF6" s="315" t="s">
        <v>483</v>
      </c>
    </row>
    <row r="7" spans="1:34" ht="71.25" customHeight="1" x14ac:dyDescent="0.35">
      <c r="A7" s="93"/>
      <c r="B7" s="183" t="s">
        <v>6</v>
      </c>
      <c r="C7" s="184" t="s">
        <v>181</v>
      </c>
      <c r="D7" s="184" t="s">
        <v>259</v>
      </c>
      <c r="E7" s="185" t="s">
        <v>342</v>
      </c>
      <c r="F7" s="186">
        <v>0.05</v>
      </c>
      <c r="G7" s="187" t="s">
        <v>317</v>
      </c>
      <c r="H7" s="188" t="s">
        <v>337</v>
      </c>
      <c r="I7" s="189" t="s">
        <v>95</v>
      </c>
      <c r="J7" s="190" t="s">
        <v>185</v>
      </c>
      <c r="K7" s="278"/>
      <c r="L7" s="283" t="s">
        <v>423</v>
      </c>
      <c r="M7" s="278"/>
      <c r="N7" s="283" t="s">
        <v>422</v>
      </c>
      <c r="O7" s="278"/>
      <c r="P7" s="283" t="s">
        <v>387</v>
      </c>
      <c r="Q7" s="278"/>
      <c r="R7" s="283" t="s">
        <v>424</v>
      </c>
      <c r="S7" s="278"/>
      <c r="T7" s="283" t="s">
        <v>421</v>
      </c>
      <c r="U7" s="278"/>
      <c r="V7" s="283" t="s">
        <v>426</v>
      </c>
      <c r="W7" s="278"/>
      <c r="X7" s="283" t="s">
        <v>441</v>
      </c>
      <c r="Y7" s="278"/>
      <c r="Z7" s="283" t="s">
        <v>450</v>
      </c>
      <c r="AA7" s="278"/>
      <c r="AB7" s="283" t="s">
        <v>463</v>
      </c>
      <c r="AC7" s="278"/>
      <c r="AD7" s="283" t="s">
        <v>487</v>
      </c>
      <c r="AE7" s="283" t="s">
        <v>508</v>
      </c>
      <c r="AF7" s="316" t="s">
        <v>509</v>
      </c>
      <c r="AG7" s="298"/>
    </row>
    <row r="8" spans="1:34" ht="72" customHeight="1" x14ac:dyDescent="0.35">
      <c r="A8" s="93"/>
      <c r="B8" s="191" t="s">
        <v>7</v>
      </c>
      <c r="C8" s="192" t="s">
        <v>172</v>
      </c>
      <c r="D8" s="193" t="s">
        <v>356</v>
      </c>
      <c r="E8" s="194" t="s">
        <v>357</v>
      </c>
      <c r="F8" s="195">
        <v>0.05</v>
      </c>
      <c r="G8" s="271" t="s">
        <v>360</v>
      </c>
      <c r="H8" s="268" t="s">
        <v>358</v>
      </c>
      <c r="I8" s="197" t="s">
        <v>95</v>
      </c>
      <c r="J8" s="198" t="s">
        <v>185</v>
      </c>
      <c r="K8" s="278"/>
      <c r="L8" s="286" t="s">
        <v>362</v>
      </c>
      <c r="M8" s="278"/>
      <c r="N8" s="286" t="s">
        <v>362</v>
      </c>
      <c r="O8" s="278"/>
      <c r="P8" s="286" t="s">
        <v>362</v>
      </c>
      <c r="Q8" s="278"/>
      <c r="R8" s="286" t="s">
        <v>362</v>
      </c>
      <c r="S8" s="278"/>
      <c r="T8" s="286" t="s">
        <v>362</v>
      </c>
      <c r="U8" s="278"/>
      <c r="V8" s="286" t="s">
        <v>362</v>
      </c>
      <c r="W8" s="278"/>
      <c r="X8" s="286" t="s">
        <v>362</v>
      </c>
      <c r="Y8" s="278"/>
      <c r="Z8" s="286" t="s">
        <v>362</v>
      </c>
      <c r="AA8" s="278"/>
      <c r="AB8" s="286" t="s">
        <v>362</v>
      </c>
      <c r="AC8" s="278"/>
      <c r="AD8" s="287" t="s">
        <v>360</v>
      </c>
      <c r="AE8" s="286" t="s">
        <v>484</v>
      </c>
      <c r="AF8" s="311" t="s">
        <v>486</v>
      </c>
    </row>
    <row r="9" spans="1:34" ht="60.75" customHeight="1" x14ac:dyDescent="0.35">
      <c r="A9" s="93"/>
      <c r="B9" s="267"/>
      <c r="C9" s="200"/>
      <c r="D9" s="193" t="s">
        <v>261</v>
      </c>
      <c r="E9" s="194" t="s">
        <v>291</v>
      </c>
      <c r="F9" s="195">
        <v>0.05</v>
      </c>
      <c r="G9" s="196" t="s">
        <v>325</v>
      </c>
      <c r="H9" s="194" t="s">
        <v>326</v>
      </c>
      <c r="I9" s="208"/>
      <c r="J9" s="209"/>
      <c r="K9" s="278"/>
      <c r="L9" s="286" t="s">
        <v>363</v>
      </c>
      <c r="M9" s="278"/>
      <c r="N9" s="286" t="s">
        <v>363</v>
      </c>
      <c r="O9" s="278"/>
      <c r="P9" s="295" t="s">
        <v>381</v>
      </c>
      <c r="Q9" s="278"/>
      <c r="R9" s="288" t="s">
        <v>381</v>
      </c>
      <c r="S9" s="278"/>
      <c r="T9" s="296" t="s">
        <v>440</v>
      </c>
      <c r="U9" s="278"/>
      <c r="V9" s="296" t="s">
        <v>440</v>
      </c>
      <c r="W9" s="278"/>
      <c r="X9" s="296" t="s">
        <v>440</v>
      </c>
      <c r="Y9" s="278"/>
      <c r="Z9" s="296" t="s">
        <v>440</v>
      </c>
      <c r="AA9" s="278"/>
      <c r="AB9" s="296" t="s">
        <v>440</v>
      </c>
      <c r="AC9" s="278"/>
      <c r="AD9" s="296" t="s">
        <v>325</v>
      </c>
      <c r="AE9" s="296" t="s">
        <v>440</v>
      </c>
      <c r="AF9" s="317" t="s">
        <v>506</v>
      </c>
      <c r="AG9" s="298"/>
      <c r="AH9" s="303"/>
    </row>
    <row r="10" spans="1:34" ht="66" customHeight="1" x14ac:dyDescent="0.35">
      <c r="A10" s="93"/>
      <c r="B10" s="267"/>
      <c r="C10" s="200"/>
      <c r="D10" s="192" t="s">
        <v>324</v>
      </c>
      <c r="E10" s="194" t="s">
        <v>347</v>
      </c>
      <c r="F10" s="195">
        <v>0.05</v>
      </c>
      <c r="G10" s="196" t="s">
        <v>348</v>
      </c>
      <c r="H10" s="268" t="s">
        <v>349</v>
      </c>
      <c r="I10" s="208"/>
      <c r="J10" s="209"/>
      <c r="K10" s="278"/>
      <c r="L10" s="287" t="s">
        <v>369</v>
      </c>
      <c r="M10" s="278"/>
      <c r="N10" s="287" t="s">
        <v>377</v>
      </c>
      <c r="O10" s="278"/>
      <c r="P10" s="296" t="s">
        <v>406</v>
      </c>
      <c r="Q10" s="278"/>
      <c r="R10" s="287" t="s">
        <v>388</v>
      </c>
      <c r="S10" s="278"/>
      <c r="T10" s="287" t="s">
        <v>415</v>
      </c>
      <c r="U10" s="278"/>
      <c r="V10" s="287" t="s">
        <v>427</v>
      </c>
      <c r="W10" s="278"/>
      <c r="X10" s="287" t="s">
        <v>462</v>
      </c>
      <c r="Y10" s="278"/>
      <c r="Z10" s="287" t="s">
        <v>462</v>
      </c>
      <c r="AA10" s="278"/>
      <c r="AB10" s="287" t="s">
        <v>462</v>
      </c>
      <c r="AC10" s="278"/>
      <c r="AD10" s="287" t="s">
        <v>485</v>
      </c>
      <c r="AE10" s="287" t="s">
        <v>488</v>
      </c>
      <c r="AF10" s="311" t="s">
        <v>489</v>
      </c>
      <c r="AG10" s="305"/>
    </row>
    <row r="11" spans="1:34" ht="78.75" customHeight="1" x14ac:dyDescent="0.35">
      <c r="A11" s="93"/>
      <c r="B11" s="199"/>
      <c r="C11" s="200"/>
      <c r="D11" s="200"/>
      <c r="E11" s="201" t="s">
        <v>343</v>
      </c>
      <c r="F11" s="195">
        <v>0.05</v>
      </c>
      <c r="G11" s="202" t="s">
        <v>327</v>
      </c>
      <c r="H11" s="203" t="s">
        <v>350</v>
      </c>
      <c r="I11" s="208"/>
      <c r="J11" s="209"/>
      <c r="K11" s="278"/>
      <c r="L11" s="287" t="s">
        <v>370</v>
      </c>
      <c r="M11" s="278"/>
      <c r="N11" s="287" t="s">
        <v>370</v>
      </c>
      <c r="O11" s="278"/>
      <c r="P11" s="296" t="s">
        <v>370</v>
      </c>
      <c r="Q11" s="278"/>
      <c r="R11" s="287" t="s">
        <v>385</v>
      </c>
      <c r="S11" s="278"/>
      <c r="T11" s="287" t="s">
        <v>385</v>
      </c>
      <c r="U11" s="278"/>
      <c r="V11" s="287" t="s">
        <v>385</v>
      </c>
      <c r="W11" s="278"/>
      <c r="X11" s="287" t="s">
        <v>464</v>
      </c>
      <c r="Y11" s="278"/>
      <c r="Z11" s="287" t="s">
        <v>451</v>
      </c>
      <c r="AA11" s="278"/>
      <c r="AB11" s="287" t="s">
        <v>464</v>
      </c>
      <c r="AC11" s="278"/>
      <c r="AD11" s="287" t="s">
        <v>490</v>
      </c>
      <c r="AE11" s="287" t="s">
        <v>491</v>
      </c>
      <c r="AF11" s="311" t="s">
        <v>492</v>
      </c>
      <c r="AG11" s="305"/>
    </row>
    <row r="12" spans="1:34" ht="84.75" customHeight="1" x14ac:dyDescent="0.35">
      <c r="A12" s="93"/>
      <c r="B12" s="199"/>
      <c r="C12" s="200"/>
      <c r="D12" s="200"/>
      <c r="E12" s="204" t="s">
        <v>295</v>
      </c>
      <c r="F12" s="205">
        <v>0.05</v>
      </c>
      <c r="G12" s="206" t="s">
        <v>365</v>
      </c>
      <c r="H12" s="207" t="s">
        <v>344</v>
      </c>
      <c r="I12" s="208"/>
      <c r="J12" s="209"/>
      <c r="K12" s="278"/>
      <c r="L12" s="286" t="s">
        <v>371</v>
      </c>
      <c r="M12" s="278"/>
      <c r="N12" s="286" t="s">
        <v>375</v>
      </c>
      <c r="O12" s="278"/>
      <c r="P12" s="286" t="s">
        <v>379</v>
      </c>
      <c r="Q12" s="278"/>
      <c r="R12" s="286" t="s">
        <v>379</v>
      </c>
      <c r="S12" s="278"/>
      <c r="T12" s="286" t="s">
        <v>428</v>
      </c>
      <c r="U12" s="278"/>
      <c r="V12" s="286" t="s">
        <v>429</v>
      </c>
      <c r="W12" s="278"/>
      <c r="X12" s="286" t="s">
        <v>442</v>
      </c>
      <c r="Y12" s="278"/>
      <c r="Z12" s="286" t="s">
        <v>442</v>
      </c>
      <c r="AA12" s="278"/>
      <c r="AB12" s="286" t="s">
        <v>465</v>
      </c>
      <c r="AC12" s="278"/>
      <c r="AD12" s="286" t="s">
        <v>493</v>
      </c>
      <c r="AE12" s="286" t="s">
        <v>493</v>
      </c>
      <c r="AF12" s="311" t="s">
        <v>486</v>
      </c>
    </row>
    <row r="13" spans="1:34" ht="59.25" customHeight="1" x14ac:dyDescent="0.35">
      <c r="A13" s="93"/>
      <c r="B13" s="199"/>
      <c r="C13" s="200"/>
      <c r="D13" s="200"/>
      <c r="E13" s="204" t="s">
        <v>321</v>
      </c>
      <c r="F13" s="195">
        <v>0.05</v>
      </c>
      <c r="G13" s="206" t="s">
        <v>322</v>
      </c>
      <c r="H13" s="203" t="s">
        <v>323</v>
      </c>
      <c r="I13" s="208"/>
      <c r="J13" s="209"/>
      <c r="K13" s="278"/>
      <c r="L13" s="286" t="s">
        <v>372</v>
      </c>
      <c r="M13" s="278"/>
      <c r="N13" s="286" t="s">
        <v>372</v>
      </c>
      <c r="O13" s="278"/>
      <c r="P13" s="286" t="s">
        <v>380</v>
      </c>
      <c r="Q13" s="278"/>
      <c r="R13" s="286" t="s">
        <v>380</v>
      </c>
      <c r="S13" s="278"/>
      <c r="T13" s="286" t="s">
        <v>380</v>
      </c>
      <c r="U13" s="278"/>
      <c r="V13" s="286" t="s">
        <v>380</v>
      </c>
      <c r="W13" s="278"/>
      <c r="X13" s="286" t="s">
        <v>380</v>
      </c>
      <c r="Y13" s="278"/>
      <c r="Z13" s="286" t="s">
        <v>457</v>
      </c>
      <c r="AA13" s="278"/>
      <c r="AB13" s="286" t="s">
        <v>470</v>
      </c>
      <c r="AC13" s="278"/>
      <c r="AD13" s="286" t="s">
        <v>494</v>
      </c>
      <c r="AE13" s="286" t="s">
        <v>494</v>
      </c>
      <c r="AF13" s="311" t="s">
        <v>486</v>
      </c>
    </row>
    <row r="14" spans="1:34" ht="46.5" customHeight="1" x14ac:dyDescent="0.35">
      <c r="A14" s="93"/>
      <c r="B14" s="199"/>
      <c r="C14" s="200"/>
      <c r="D14" s="200"/>
      <c r="E14" s="204" t="s">
        <v>328</v>
      </c>
      <c r="F14" s="195">
        <v>0.05</v>
      </c>
      <c r="G14" s="206" t="s">
        <v>329</v>
      </c>
      <c r="H14" s="210" t="s">
        <v>359</v>
      </c>
      <c r="I14" s="208"/>
      <c r="J14" s="209"/>
      <c r="K14" s="278"/>
      <c r="L14" s="286" t="s">
        <v>398</v>
      </c>
      <c r="M14" s="278"/>
      <c r="N14" s="286" t="s">
        <v>416</v>
      </c>
      <c r="O14" s="278"/>
      <c r="P14" s="286" t="s">
        <v>399</v>
      </c>
      <c r="Q14" s="278"/>
      <c r="R14" s="286" t="s">
        <v>414</v>
      </c>
      <c r="S14" s="278"/>
      <c r="T14" s="286" t="s">
        <v>417</v>
      </c>
      <c r="U14" s="278"/>
      <c r="V14" s="286" t="s">
        <v>430</v>
      </c>
      <c r="W14" s="278"/>
      <c r="X14" s="286" t="s">
        <v>443</v>
      </c>
      <c r="Y14" s="278"/>
      <c r="Z14" s="286" t="s">
        <v>452</v>
      </c>
      <c r="AA14" s="278"/>
      <c r="AB14" s="286" t="s">
        <v>473</v>
      </c>
      <c r="AC14" s="278"/>
      <c r="AD14" s="286" t="s">
        <v>495</v>
      </c>
      <c r="AE14" s="286" t="s">
        <v>496</v>
      </c>
      <c r="AF14" s="311" t="s">
        <v>486</v>
      </c>
      <c r="AG14" s="305"/>
    </row>
    <row r="15" spans="1:34" ht="121.5" customHeight="1" x14ac:dyDescent="0.35">
      <c r="A15" s="93"/>
      <c r="B15" s="211" t="s">
        <v>45</v>
      </c>
      <c r="C15" s="212" t="s">
        <v>174</v>
      </c>
      <c r="D15" s="270" t="s">
        <v>353</v>
      </c>
      <c r="E15" s="213" t="s">
        <v>354</v>
      </c>
      <c r="F15" s="214">
        <v>0.03</v>
      </c>
      <c r="G15" s="269" t="s">
        <v>394</v>
      </c>
      <c r="H15" s="215" t="s">
        <v>352</v>
      </c>
      <c r="I15" s="216" t="s">
        <v>95</v>
      </c>
      <c r="J15" s="217" t="s">
        <v>185</v>
      </c>
      <c r="K15" s="278"/>
      <c r="L15" s="289" t="s">
        <v>392</v>
      </c>
      <c r="M15" s="278"/>
      <c r="N15" s="289" t="s">
        <v>391</v>
      </c>
      <c r="O15" s="278"/>
      <c r="P15" s="289" t="s">
        <v>390</v>
      </c>
      <c r="Q15" s="278"/>
      <c r="R15" s="289" t="s">
        <v>390</v>
      </c>
      <c r="S15" s="278"/>
      <c r="T15" s="289" t="s">
        <v>437</v>
      </c>
      <c r="U15" s="278"/>
      <c r="V15" s="289" t="s">
        <v>435</v>
      </c>
      <c r="W15" s="278"/>
      <c r="X15" s="289" t="s">
        <v>445</v>
      </c>
      <c r="Y15" s="278"/>
      <c r="Z15" s="289" t="s">
        <v>445</v>
      </c>
      <c r="AA15" s="278"/>
      <c r="AB15" s="289" t="s">
        <v>466</v>
      </c>
      <c r="AC15" s="278"/>
      <c r="AD15" s="289"/>
      <c r="AE15" s="289"/>
      <c r="AF15" s="318"/>
    </row>
    <row r="16" spans="1:34" ht="33" customHeight="1" x14ac:dyDescent="0.35">
      <c r="A16" s="93"/>
      <c r="B16" s="218"/>
      <c r="C16" s="219"/>
      <c r="D16" s="220" t="s">
        <v>243</v>
      </c>
      <c r="E16" s="213" t="s">
        <v>244</v>
      </c>
      <c r="F16" s="214">
        <v>0.03</v>
      </c>
      <c r="G16" s="221" t="s">
        <v>393</v>
      </c>
      <c r="H16" s="222" t="s">
        <v>355</v>
      </c>
      <c r="I16" s="223"/>
      <c r="J16" s="224"/>
      <c r="K16" s="278"/>
      <c r="L16" s="289" t="s">
        <v>397</v>
      </c>
      <c r="M16" s="278"/>
      <c r="N16" s="289" t="s">
        <v>396</v>
      </c>
      <c r="O16" s="278"/>
      <c r="P16" s="289" t="s">
        <v>395</v>
      </c>
      <c r="Q16" s="278"/>
      <c r="R16" s="289" t="s">
        <v>395</v>
      </c>
      <c r="S16" s="278"/>
      <c r="T16" s="289" t="s">
        <v>395</v>
      </c>
      <c r="U16" s="278"/>
      <c r="V16" s="289" t="s">
        <v>436</v>
      </c>
      <c r="W16" s="278"/>
      <c r="X16" s="289" t="s">
        <v>446</v>
      </c>
      <c r="Y16" s="278"/>
      <c r="Z16" s="289" t="s">
        <v>446</v>
      </c>
      <c r="AA16" s="278"/>
      <c r="AB16" s="289" t="s">
        <v>467</v>
      </c>
      <c r="AC16" s="278"/>
      <c r="AD16" s="289"/>
      <c r="AE16" s="289"/>
      <c r="AF16" s="318"/>
    </row>
    <row r="17" spans="1:33" ht="45.75" customHeight="1" x14ac:dyDescent="0.35">
      <c r="A17" s="93"/>
      <c r="B17" s="225"/>
      <c r="C17" s="226"/>
      <c r="D17" s="227" t="s">
        <v>269</v>
      </c>
      <c r="E17" s="227" t="s">
        <v>177</v>
      </c>
      <c r="F17" s="214">
        <v>0.03</v>
      </c>
      <c r="G17" s="228" t="s">
        <v>320</v>
      </c>
      <c r="H17" s="229" t="s">
        <v>338</v>
      </c>
      <c r="I17" s="230" t="s">
        <v>95</v>
      </c>
      <c r="J17" s="231" t="s">
        <v>284</v>
      </c>
      <c r="K17" s="278"/>
      <c r="L17" s="289" t="s">
        <v>400</v>
      </c>
      <c r="M17" s="278"/>
      <c r="N17" s="289" t="s">
        <v>401</v>
      </c>
      <c r="O17" s="278"/>
      <c r="P17" s="289" t="s">
        <v>402</v>
      </c>
      <c r="Q17" s="278"/>
      <c r="R17" s="289" t="s">
        <v>410</v>
      </c>
      <c r="S17" s="278"/>
      <c r="T17" s="301" t="s">
        <v>458</v>
      </c>
      <c r="U17" s="278"/>
      <c r="V17" s="289" t="s">
        <v>438</v>
      </c>
      <c r="W17" s="278"/>
      <c r="X17" s="289" t="s">
        <v>438</v>
      </c>
      <c r="Y17" s="278"/>
      <c r="Z17" s="289" t="s">
        <v>453</v>
      </c>
      <c r="AA17" s="278"/>
      <c r="AB17" s="289" t="s">
        <v>472</v>
      </c>
      <c r="AC17" s="278"/>
      <c r="AD17" s="289" t="s">
        <v>497</v>
      </c>
      <c r="AE17" s="289" t="s">
        <v>498</v>
      </c>
      <c r="AF17" s="321" t="s">
        <v>486</v>
      </c>
    </row>
    <row r="18" spans="1:33" ht="99" customHeight="1" x14ac:dyDescent="0.35">
      <c r="A18" s="93"/>
      <c r="B18" s="225"/>
      <c r="C18" s="232"/>
      <c r="D18" s="227" t="s">
        <v>270</v>
      </c>
      <c r="E18" s="233" t="s">
        <v>314</v>
      </c>
      <c r="F18" s="214">
        <v>0.1</v>
      </c>
      <c r="G18" s="234" t="s">
        <v>315</v>
      </c>
      <c r="H18" s="229" t="s">
        <v>351</v>
      </c>
      <c r="I18" s="230" t="s">
        <v>274</v>
      </c>
      <c r="J18" s="231" t="s">
        <v>284</v>
      </c>
      <c r="K18" s="278"/>
      <c r="L18" s="289" t="s">
        <v>384</v>
      </c>
      <c r="M18" s="278"/>
      <c r="N18" s="289" t="s">
        <v>383</v>
      </c>
      <c r="O18" s="278"/>
      <c r="P18" s="294" t="s">
        <v>405</v>
      </c>
      <c r="Q18" s="278"/>
      <c r="R18" s="289" t="s">
        <v>386</v>
      </c>
      <c r="S18" s="278"/>
      <c r="T18" s="289" t="s">
        <v>418</v>
      </c>
      <c r="U18" s="278"/>
      <c r="V18" s="289" t="s">
        <v>431</v>
      </c>
      <c r="W18" s="278"/>
      <c r="X18" s="289" t="s">
        <v>444</v>
      </c>
      <c r="Y18" s="278"/>
      <c r="Z18" s="289" t="s">
        <v>459</v>
      </c>
      <c r="AA18" s="278"/>
      <c r="AB18" s="289" t="s">
        <v>459</v>
      </c>
      <c r="AC18" s="278"/>
      <c r="AD18" s="289" t="s">
        <v>499</v>
      </c>
      <c r="AE18" s="289" t="s">
        <v>459</v>
      </c>
      <c r="AF18" s="321" t="s">
        <v>486</v>
      </c>
      <c r="AG18" s="305"/>
    </row>
    <row r="19" spans="1:33" ht="66.75" customHeight="1" x14ac:dyDescent="0.35">
      <c r="A19" s="93"/>
      <c r="B19" s="225"/>
      <c r="C19" s="307"/>
      <c r="D19" s="227" t="s">
        <v>271</v>
      </c>
      <c r="E19" s="237" t="s">
        <v>345</v>
      </c>
      <c r="F19" s="214">
        <v>0.05</v>
      </c>
      <c r="G19" s="238" t="s">
        <v>346</v>
      </c>
      <c r="H19" s="239" t="s">
        <v>316</v>
      </c>
      <c r="I19" s="230" t="s">
        <v>95</v>
      </c>
      <c r="J19" s="231" t="s">
        <v>185</v>
      </c>
      <c r="K19" s="278"/>
      <c r="L19" s="289" t="s">
        <v>368</v>
      </c>
      <c r="M19" s="278"/>
      <c r="N19" s="289" t="s">
        <v>389</v>
      </c>
      <c r="O19" s="278"/>
      <c r="P19" s="294" t="s">
        <v>404</v>
      </c>
      <c r="Q19" s="278"/>
      <c r="R19" s="289" t="s">
        <v>412</v>
      </c>
      <c r="S19" s="278"/>
      <c r="T19" s="289" t="s">
        <v>432</v>
      </c>
      <c r="U19" s="278"/>
      <c r="V19" s="289" t="s">
        <v>433</v>
      </c>
      <c r="W19" s="278"/>
      <c r="X19" s="289" t="s">
        <v>447</v>
      </c>
      <c r="Y19" s="278"/>
      <c r="Z19" s="289" t="s">
        <v>454</v>
      </c>
      <c r="AA19" s="278"/>
      <c r="AB19" s="289" t="s">
        <v>471</v>
      </c>
      <c r="AC19" s="278"/>
      <c r="AD19" s="289" t="s">
        <v>500</v>
      </c>
      <c r="AE19" s="289" t="s">
        <v>501</v>
      </c>
      <c r="AF19" s="318" t="s">
        <v>507</v>
      </c>
      <c r="AG19" s="298"/>
    </row>
    <row r="20" spans="1:33" ht="70.5" customHeight="1" x14ac:dyDescent="0.35">
      <c r="A20" s="93"/>
      <c r="B20" s="235"/>
      <c r="C20" s="236"/>
      <c r="D20" s="237" t="s">
        <v>474</v>
      </c>
      <c r="E20" s="237" t="s">
        <v>475</v>
      </c>
      <c r="F20" s="308">
        <v>0.06</v>
      </c>
      <c r="G20" s="237" t="s">
        <v>476</v>
      </c>
      <c r="H20" s="239" t="s">
        <v>480</v>
      </c>
      <c r="I20" s="230" t="s">
        <v>95</v>
      </c>
      <c r="J20" s="231" t="s">
        <v>284</v>
      </c>
      <c r="K20" s="278"/>
      <c r="L20" s="289" t="s">
        <v>477</v>
      </c>
      <c r="M20" s="278"/>
      <c r="N20" s="289" t="s">
        <v>477</v>
      </c>
      <c r="O20" s="278"/>
      <c r="P20" s="289" t="s">
        <v>477</v>
      </c>
      <c r="Q20" s="278"/>
      <c r="R20" s="289" t="s">
        <v>477</v>
      </c>
      <c r="S20" s="278"/>
      <c r="T20" s="289" t="s">
        <v>477</v>
      </c>
      <c r="U20" s="278"/>
      <c r="V20" s="289" t="s">
        <v>478</v>
      </c>
      <c r="W20" s="278"/>
      <c r="X20" s="289" t="s">
        <v>477</v>
      </c>
      <c r="Y20" s="278"/>
      <c r="Z20" s="289" t="s">
        <v>479</v>
      </c>
      <c r="AA20" s="278"/>
      <c r="AB20" s="289" t="s">
        <v>477</v>
      </c>
      <c r="AC20" s="278"/>
      <c r="AD20" s="289" t="s">
        <v>502</v>
      </c>
      <c r="AE20" s="289" t="s">
        <v>502</v>
      </c>
      <c r="AF20" s="321" t="s">
        <v>486</v>
      </c>
      <c r="AG20" s="298"/>
    </row>
    <row r="21" spans="1:33" ht="57.75" customHeight="1" x14ac:dyDescent="0.35">
      <c r="A21" s="93"/>
      <c r="B21" s="240" t="s">
        <v>341</v>
      </c>
      <c r="C21" s="241" t="s">
        <v>226</v>
      </c>
      <c r="D21" s="360" t="s">
        <v>215</v>
      </c>
      <c r="E21" s="242" t="s">
        <v>175</v>
      </c>
      <c r="F21" s="243">
        <v>0.05</v>
      </c>
      <c r="G21" s="244" t="s">
        <v>272</v>
      </c>
      <c r="H21" s="245" t="s">
        <v>330</v>
      </c>
      <c r="I21" s="246" t="s">
        <v>95</v>
      </c>
      <c r="J21" s="247" t="s">
        <v>185</v>
      </c>
      <c r="K21" s="278"/>
      <c r="L21" s="290" t="s">
        <v>361</v>
      </c>
      <c r="M21" s="278"/>
      <c r="N21" s="290" t="s">
        <v>361</v>
      </c>
      <c r="O21" s="278"/>
      <c r="P21" s="297" t="s">
        <v>361</v>
      </c>
      <c r="Q21" s="278"/>
      <c r="R21" s="291" t="s">
        <v>361</v>
      </c>
      <c r="S21" s="278"/>
      <c r="T21" s="291" t="s">
        <v>361</v>
      </c>
      <c r="U21" s="278"/>
      <c r="V21" s="297" t="s">
        <v>434</v>
      </c>
      <c r="W21" s="278"/>
      <c r="X21" s="297" t="s">
        <v>448</v>
      </c>
      <c r="Y21" s="278"/>
      <c r="Z21" s="297" t="s">
        <v>468</v>
      </c>
      <c r="AA21" s="278"/>
      <c r="AB21" s="297" t="s">
        <v>468</v>
      </c>
      <c r="AC21" s="278"/>
      <c r="AD21" s="297" t="s">
        <v>272</v>
      </c>
      <c r="AE21" s="297" t="s">
        <v>468</v>
      </c>
      <c r="AF21" s="322" t="s">
        <v>486</v>
      </c>
    </row>
    <row r="22" spans="1:33" ht="42" customHeight="1" x14ac:dyDescent="0.35">
      <c r="A22" s="93"/>
      <c r="B22" s="240"/>
      <c r="C22" s="241"/>
      <c r="D22" s="361"/>
      <c r="E22" s="112" t="s">
        <v>282</v>
      </c>
      <c r="F22" s="249">
        <v>0.05</v>
      </c>
      <c r="G22" s="250" t="s">
        <v>277</v>
      </c>
      <c r="H22" s="245" t="s">
        <v>331</v>
      </c>
      <c r="I22" s="251"/>
      <c r="J22" s="252"/>
      <c r="K22" s="278"/>
      <c r="L22" s="290" t="s">
        <v>373</v>
      </c>
      <c r="M22" s="278"/>
      <c r="N22" s="290" t="s">
        <v>373</v>
      </c>
      <c r="O22" s="278"/>
      <c r="P22" s="290" t="s">
        <v>373</v>
      </c>
      <c r="Q22" s="278"/>
      <c r="R22" s="290" t="s">
        <v>411</v>
      </c>
      <c r="S22" s="278"/>
      <c r="T22" s="290" t="s">
        <v>419</v>
      </c>
      <c r="U22" s="278"/>
      <c r="V22" s="290" t="s">
        <v>419</v>
      </c>
      <c r="W22" s="278"/>
      <c r="X22" s="290" t="s">
        <v>455</v>
      </c>
      <c r="Y22" s="278"/>
      <c r="Z22" s="290" t="s">
        <v>456</v>
      </c>
      <c r="AA22" s="278"/>
      <c r="AB22" s="290" t="s">
        <v>419</v>
      </c>
      <c r="AC22" s="278"/>
      <c r="AD22" s="290" t="s">
        <v>277</v>
      </c>
      <c r="AE22" s="290" t="s">
        <v>503</v>
      </c>
      <c r="AF22" s="323" t="s">
        <v>486</v>
      </c>
    </row>
    <row r="23" spans="1:33" ht="72" customHeight="1" x14ac:dyDescent="0.35">
      <c r="A23" s="93"/>
      <c r="B23" s="240"/>
      <c r="C23" s="241"/>
      <c r="D23" s="248" t="s">
        <v>218</v>
      </c>
      <c r="E23" s="112" t="s">
        <v>176</v>
      </c>
      <c r="F23" s="249">
        <v>0.05</v>
      </c>
      <c r="G23" s="253" t="s">
        <v>319</v>
      </c>
      <c r="H23" s="254" t="s">
        <v>376</v>
      </c>
      <c r="I23" s="251"/>
      <c r="J23" s="252"/>
      <c r="K23" s="278"/>
      <c r="L23" s="290" t="s">
        <v>212</v>
      </c>
      <c r="M23" s="278"/>
      <c r="N23" s="290" t="s">
        <v>212</v>
      </c>
      <c r="O23" s="278"/>
      <c r="P23" s="290" t="s">
        <v>212</v>
      </c>
      <c r="Q23" s="278"/>
      <c r="R23" s="290" t="s">
        <v>212</v>
      </c>
      <c r="S23" s="278"/>
      <c r="T23" s="290" t="s">
        <v>212</v>
      </c>
      <c r="U23" s="278"/>
      <c r="V23" s="290" t="s">
        <v>212</v>
      </c>
      <c r="W23" s="278"/>
      <c r="X23" s="290" t="s">
        <v>212</v>
      </c>
      <c r="Y23" s="278"/>
      <c r="Z23" s="290" t="s">
        <v>212</v>
      </c>
      <c r="AA23" s="278"/>
      <c r="AB23" s="290" t="s">
        <v>212</v>
      </c>
      <c r="AC23" s="278"/>
      <c r="AD23" s="290" t="s">
        <v>319</v>
      </c>
      <c r="AE23" s="290" t="s">
        <v>212</v>
      </c>
      <c r="AF23" s="323" t="s">
        <v>486</v>
      </c>
    </row>
    <row r="24" spans="1:33" ht="57.75" customHeight="1" x14ac:dyDescent="0.35">
      <c r="A24" s="93"/>
      <c r="B24" s="240"/>
      <c r="C24" s="241"/>
      <c r="D24" s="255" t="s">
        <v>219</v>
      </c>
      <c r="E24" s="112" t="s">
        <v>332</v>
      </c>
      <c r="F24" s="249">
        <v>0.05</v>
      </c>
      <c r="G24" s="250" t="s">
        <v>333</v>
      </c>
      <c r="H24" s="256" t="s">
        <v>339</v>
      </c>
      <c r="I24" s="251"/>
      <c r="J24" s="252"/>
      <c r="K24" s="278"/>
      <c r="L24" s="290" t="s">
        <v>366</v>
      </c>
      <c r="M24" s="278"/>
      <c r="N24" s="290" t="s">
        <v>366</v>
      </c>
      <c r="O24" s="278"/>
      <c r="P24" s="290" t="s">
        <v>366</v>
      </c>
      <c r="Q24" s="278"/>
      <c r="R24" s="290" t="s">
        <v>366</v>
      </c>
      <c r="S24" s="278"/>
      <c r="T24" s="290" t="s">
        <v>366</v>
      </c>
      <c r="U24" s="278"/>
      <c r="V24" s="290" t="s">
        <v>366</v>
      </c>
      <c r="W24" s="278"/>
      <c r="X24" s="290" t="s">
        <v>366</v>
      </c>
      <c r="Y24" s="278"/>
      <c r="Z24" s="290" t="s">
        <v>366</v>
      </c>
      <c r="AA24" s="278"/>
      <c r="AB24" s="290" t="s">
        <v>366</v>
      </c>
      <c r="AC24" s="278"/>
      <c r="AD24" s="290" t="s">
        <v>504</v>
      </c>
      <c r="AE24" s="290" t="s">
        <v>366</v>
      </c>
      <c r="AF24" s="323" t="s">
        <v>486</v>
      </c>
    </row>
    <row r="25" spans="1:33" ht="83.25" customHeight="1" x14ac:dyDescent="0.35">
      <c r="A25" s="93"/>
      <c r="B25" s="240"/>
      <c r="C25" s="241"/>
      <c r="D25" s="241"/>
      <c r="E25" s="255" t="s">
        <v>334</v>
      </c>
      <c r="F25" s="257">
        <v>0.05</v>
      </c>
      <c r="G25" s="258" t="s">
        <v>335</v>
      </c>
      <c r="H25" s="259" t="s">
        <v>340</v>
      </c>
      <c r="I25" s="251"/>
      <c r="J25" s="252"/>
      <c r="K25" s="278"/>
      <c r="L25" s="290" t="s">
        <v>407</v>
      </c>
      <c r="M25" s="278"/>
      <c r="N25" s="290" t="s">
        <v>408</v>
      </c>
      <c r="O25" s="278"/>
      <c r="P25" s="290" t="s">
        <v>409</v>
      </c>
      <c r="Q25" s="278"/>
      <c r="R25" s="290" t="s">
        <v>413</v>
      </c>
      <c r="S25" s="278"/>
      <c r="T25" s="290" t="s">
        <v>420</v>
      </c>
      <c r="U25" s="278"/>
      <c r="V25" s="290" t="s">
        <v>420</v>
      </c>
      <c r="W25" s="278"/>
      <c r="X25" s="290" t="s">
        <v>420</v>
      </c>
      <c r="Y25" s="278"/>
      <c r="Z25" s="290" t="s">
        <v>460</v>
      </c>
      <c r="AA25" s="278"/>
      <c r="AB25" s="290" t="s">
        <v>469</v>
      </c>
      <c r="AC25" s="278"/>
      <c r="AD25" s="290" t="s">
        <v>335</v>
      </c>
      <c r="AE25" s="290" t="s">
        <v>469</v>
      </c>
      <c r="AF25" s="323" t="s">
        <v>486</v>
      </c>
    </row>
    <row r="26" spans="1:33" ht="59.25" customHeight="1" thickBot="1" x14ac:dyDescent="0.4">
      <c r="A26" s="93"/>
      <c r="B26" s="260"/>
      <c r="C26" s="261"/>
      <c r="D26" s="262" t="s">
        <v>318</v>
      </c>
      <c r="E26" s="262" t="s">
        <v>304</v>
      </c>
      <c r="F26" s="263">
        <v>0.05</v>
      </c>
      <c r="G26" s="264" t="s">
        <v>325</v>
      </c>
      <c r="H26" s="262" t="s">
        <v>336</v>
      </c>
      <c r="I26" s="265"/>
      <c r="J26" s="266"/>
      <c r="K26" s="278"/>
      <c r="L26" s="284" t="s">
        <v>367</v>
      </c>
      <c r="M26" s="278"/>
      <c r="N26" s="284" t="s">
        <v>367</v>
      </c>
      <c r="O26" s="278"/>
      <c r="P26" s="284" t="s">
        <v>367</v>
      </c>
      <c r="Q26" s="278"/>
      <c r="R26" s="284" t="s">
        <v>367</v>
      </c>
      <c r="S26" s="278"/>
      <c r="T26" s="284" t="s">
        <v>367</v>
      </c>
      <c r="U26" s="278"/>
      <c r="V26" s="284" t="s">
        <v>367</v>
      </c>
      <c r="W26" s="278"/>
      <c r="X26" s="284" t="s">
        <v>367</v>
      </c>
      <c r="Y26" s="278"/>
      <c r="Z26" s="284" t="s">
        <v>367</v>
      </c>
      <c r="AA26" s="278"/>
      <c r="AB26" s="284" t="s">
        <v>367</v>
      </c>
      <c r="AC26" s="278"/>
      <c r="AD26" s="324" t="s">
        <v>325</v>
      </c>
      <c r="AE26" s="284" t="s">
        <v>505</v>
      </c>
      <c r="AF26" s="325" t="s">
        <v>486</v>
      </c>
    </row>
    <row r="27" spans="1:33" ht="13" x14ac:dyDescent="0.35">
      <c r="F27" s="115">
        <f>SUM(F7:F26)</f>
        <v>1.0000000000000002</v>
      </c>
      <c r="G27" s="46"/>
      <c r="H27" s="69"/>
      <c r="I27" s="70"/>
      <c r="J27" s="70"/>
      <c r="K27" s="279"/>
      <c r="L27" s="70"/>
      <c r="M27" s="279"/>
      <c r="N27" s="70"/>
      <c r="O27" s="279"/>
      <c r="P27" s="70"/>
      <c r="Q27" s="279"/>
      <c r="R27" s="70"/>
      <c r="S27" s="279"/>
      <c r="T27" s="70"/>
      <c r="U27" s="279"/>
      <c r="V27" s="70"/>
      <c r="W27" s="279"/>
      <c r="X27" s="70"/>
      <c r="Y27" s="279"/>
      <c r="Z27" s="70"/>
      <c r="AA27" s="279"/>
      <c r="AB27" s="70"/>
      <c r="AC27" s="279"/>
      <c r="AD27" s="70"/>
      <c r="AE27" s="70"/>
      <c r="AF27" s="319"/>
      <c r="AG27" s="306"/>
    </row>
    <row r="28" spans="1:33" x14ac:dyDescent="0.35">
      <c r="A28" s="93"/>
      <c r="B28" s="94"/>
      <c r="C28" s="93"/>
      <c r="D28" s="93"/>
      <c r="F28" s="130"/>
      <c r="G28" s="46"/>
      <c r="H28" s="69"/>
    </row>
    <row r="29" spans="1:33" x14ac:dyDescent="0.35">
      <c r="F29" s="46"/>
      <c r="G29" s="46"/>
      <c r="H29" s="69"/>
      <c r="I29" s="71"/>
      <c r="J29" s="71"/>
      <c r="K29" s="280"/>
      <c r="L29" s="71"/>
      <c r="M29" s="280"/>
      <c r="N29" s="71"/>
      <c r="O29" s="280"/>
      <c r="P29" s="71"/>
      <c r="Q29" s="280"/>
      <c r="R29" s="71"/>
      <c r="S29" s="280"/>
      <c r="T29" s="71"/>
      <c r="U29" s="280"/>
      <c r="V29" s="71"/>
      <c r="W29" s="280"/>
      <c r="X29" s="71"/>
      <c r="Y29" s="280"/>
      <c r="Z29" s="71"/>
      <c r="AA29" s="280"/>
      <c r="AB29" s="71"/>
      <c r="AC29" s="280"/>
      <c r="AD29" s="71"/>
      <c r="AE29" s="71"/>
      <c r="AF29" s="320"/>
    </row>
    <row r="30" spans="1:33" x14ac:dyDescent="0.35">
      <c r="F30" s="72"/>
      <c r="G30" s="72"/>
      <c r="H30" s="71"/>
      <c r="I30" s="71"/>
      <c r="J30" s="71"/>
      <c r="K30" s="280"/>
      <c r="L30" s="71"/>
      <c r="M30" s="280"/>
      <c r="N30" s="71"/>
      <c r="O30" s="280"/>
      <c r="P30" s="71"/>
      <c r="Q30" s="280"/>
      <c r="R30" s="71"/>
      <c r="S30" s="280"/>
      <c r="T30" s="71"/>
      <c r="U30" s="280"/>
      <c r="V30" s="71"/>
      <c r="W30" s="280"/>
      <c r="X30" s="71"/>
      <c r="Y30" s="280"/>
      <c r="Z30" s="71"/>
      <c r="AA30" s="280"/>
      <c r="AB30" s="71"/>
      <c r="AC30" s="280"/>
      <c r="AD30" s="71"/>
      <c r="AE30" s="71"/>
      <c r="AF30" s="320"/>
    </row>
    <row r="31" spans="1:33" x14ac:dyDescent="0.35">
      <c r="F31" s="46"/>
      <c r="G31" s="46"/>
      <c r="H31" s="71"/>
      <c r="I31" s="71"/>
      <c r="J31" s="71"/>
      <c r="K31" s="280"/>
      <c r="L31" s="71"/>
      <c r="M31" s="280"/>
      <c r="N31" s="71"/>
      <c r="O31" s="280"/>
      <c r="P31" s="71"/>
      <c r="Q31" s="280"/>
      <c r="R31" s="71"/>
      <c r="S31" s="280"/>
      <c r="T31" s="71"/>
      <c r="U31" s="280"/>
      <c r="V31" s="71"/>
      <c r="W31" s="280"/>
      <c r="X31" s="71"/>
      <c r="Y31" s="280"/>
      <c r="Z31" s="71"/>
      <c r="AA31" s="280"/>
      <c r="AB31" s="71"/>
      <c r="AC31" s="280"/>
      <c r="AD31" s="71"/>
      <c r="AE31" s="71"/>
      <c r="AF31" s="320"/>
    </row>
  </sheetData>
  <mergeCells count="15">
    <mergeCell ref="Z5:Z6"/>
    <mergeCell ref="AB5:AB6"/>
    <mergeCell ref="AD5:AF5"/>
    <mergeCell ref="D21:D22"/>
    <mergeCell ref="B2:B3"/>
    <mergeCell ref="C2:J2"/>
    <mergeCell ref="C3:J3"/>
    <mergeCell ref="B5:B6"/>
    <mergeCell ref="C5:D6"/>
    <mergeCell ref="E5:E6"/>
    <mergeCell ref="F5:F6"/>
    <mergeCell ref="G5:G6"/>
    <mergeCell ref="H5:H6"/>
    <mergeCell ref="I5:I6"/>
    <mergeCell ref="J5:J6"/>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796875" defaultRowHeight="12.5" x14ac:dyDescent="0.35"/>
  <cols>
    <col min="1" max="1" width="4.1796875" style="1" customWidth="1"/>
    <col min="2" max="2" width="29.7265625" style="2" customWidth="1"/>
    <col min="3" max="3" width="37.81640625" style="1" customWidth="1"/>
    <col min="4" max="4" width="27.26953125" style="4" customWidth="1"/>
    <col min="5" max="5" width="28.7265625" style="3" customWidth="1"/>
    <col min="6" max="6" width="19.54296875" style="3" customWidth="1"/>
    <col min="7" max="7" width="14.7265625" style="4" customWidth="1"/>
    <col min="8" max="8" width="24.7265625" style="4" customWidth="1"/>
    <col min="9" max="9" width="25.26953125" style="1" customWidth="1"/>
    <col min="10" max="10" width="18" style="1" customWidth="1"/>
    <col min="11" max="11" width="13.453125" style="1" customWidth="1"/>
    <col min="12" max="12" width="14.453125" style="1" customWidth="1"/>
    <col min="13" max="13" width="19.1796875" style="1" customWidth="1"/>
    <col min="14" max="14" width="33.1796875" style="1" customWidth="1"/>
    <col min="15" max="15" width="14.7265625" style="1" customWidth="1"/>
    <col min="16" max="17" width="15" style="1" customWidth="1"/>
    <col min="18" max="18" width="14.7265625" style="1" customWidth="1"/>
    <col min="19" max="19" width="15.54296875" style="1" customWidth="1"/>
    <col min="20" max="20" width="19.1796875" style="1" customWidth="1"/>
    <col min="21" max="16384" width="9.1796875" style="1"/>
  </cols>
  <sheetData>
    <row r="1" spans="1:22" ht="14.5" x14ac:dyDescent="0.35">
      <c r="A1"/>
      <c r="B1"/>
      <c r="C1"/>
      <c r="D1"/>
      <c r="E1"/>
      <c r="F1"/>
      <c r="G1"/>
      <c r="H1"/>
      <c r="I1"/>
      <c r="J1"/>
      <c r="K1"/>
      <c r="L1"/>
      <c r="M1"/>
      <c r="N1" s="6"/>
      <c r="O1"/>
      <c r="P1"/>
      <c r="Q1"/>
      <c r="R1"/>
      <c r="S1"/>
      <c r="T1" s="6" t="s">
        <v>11</v>
      </c>
    </row>
    <row r="2" spans="1:22" ht="23" x14ac:dyDescent="0.35">
      <c r="A2" s="7" t="s">
        <v>36</v>
      </c>
      <c r="B2" s="7"/>
      <c r="C2" s="7"/>
      <c r="D2" s="7"/>
      <c r="E2" s="7"/>
      <c r="F2" s="7"/>
      <c r="G2" s="7"/>
      <c r="H2" s="7"/>
      <c r="I2" s="7"/>
      <c r="J2" s="7"/>
      <c r="K2" s="7"/>
      <c r="L2" s="7"/>
      <c r="M2" s="7"/>
      <c r="N2" s="7"/>
      <c r="O2"/>
      <c r="P2"/>
      <c r="Q2"/>
      <c r="R2"/>
      <c r="S2"/>
      <c r="T2"/>
    </row>
    <row r="4" spans="1:22" ht="14.25" customHeight="1" x14ac:dyDescent="0.35">
      <c r="A4" s="383" t="s">
        <v>12</v>
      </c>
      <c r="B4" s="383" t="s">
        <v>33</v>
      </c>
      <c r="C4" s="385" t="s">
        <v>57</v>
      </c>
      <c r="D4" s="389" t="s">
        <v>61</v>
      </c>
      <c r="E4" s="390" t="s">
        <v>37</v>
      </c>
      <c r="F4" s="389" t="s">
        <v>13</v>
      </c>
      <c r="G4" s="389" t="s">
        <v>9</v>
      </c>
      <c r="H4" s="389" t="s">
        <v>14</v>
      </c>
      <c r="I4" s="388" t="s">
        <v>15</v>
      </c>
      <c r="J4" s="387" t="s">
        <v>16</v>
      </c>
      <c r="K4" s="387"/>
      <c r="L4" s="387"/>
      <c r="M4" s="388" t="s">
        <v>34</v>
      </c>
      <c r="N4" s="388" t="s">
        <v>10</v>
      </c>
      <c r="O4" s="387" t="s">
        <v>17</v>
      </c>
      <c r="P4" s="387"/>
      <c r="Q4" s="387"/>
      <c r="R4" s="387" t="s">
        <v>18</v>
      </c>
      <c r="S4" s="387"/>
      <c r="T4" s="387"/>
    </row>
    <row r="5" spans="1:22" ht="42.75" customHeight="1" x14ac:dyDescent="0.35">
      <c r="A5" s="384"/>
      <c r="B5" s="384"/>
      <c r="C5" s="386"/>
      <c r="D5" s="375"/>
      <c r="E5" s="391"/>
      <c r="F5" s="375"/>
      <c r="G5" s="375"/>
      <c r="H5" s="375"/>
      <c r="I5" s="388"/>
      <c r="J5" s="20" t="s">
        <v>19</v>
      </c>
      <c r="K5" s="20" t="s">
        <v>20</v>
      </c>
      <c r="L5" s="21" t="s">
        <v>21</v>
      </c>
      <c r="M5" s="388"/>
      <c r="N5" s="388"/>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7.5" x14ac:dyDescent="0.3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37.5" x14ac:dyDescent="0.3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0" x14ac:dyDescent="0.3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0" x14ac:dyDescent="0.3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7.5" x14ac:dyDescent="0.3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0" x14ac:dyDescent="0.3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2.5" x14ac:dyDescent="0.3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5" x14ac:dyDescent="0.3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0" x14ac:dyDescent="0.3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2.5"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378">
        <v>16</v>
      </c>
      <c r="B21" s="380" t="s">
        <v>88</v>
      </c>
      <c r="C21" s="349"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379"/>
      <c r="B22" s="381"/>
      <c r="C22" s="382"/>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G4:G5"/>
    <mergeCell ref="H4:H5"/>
    <mergeCell ref="B4:B5"/>
    <mergeCell ref="F4:F5"/>
    <mergeCell ref="E4:E5"/>
    <mergeCell ref="D4:D5"/>
    <mergeCell ref="O4:Q4"/>
    <mergeCell ref="R4:T4"/>
    <mergeCell ref="I4:I5"/>
    <mergeCell ref="J4:L4"/>
    <mergeCell ref="M4:M5"/>
    <mergeCell ref="N4:N5"/>
    <mergeCell ref="A21:A22"/>
    <mergeCell ref="B21:B22"/>
    <mergeCell ref="C21:C22"/>
    <mergeCell ref="A4:A5"/>
    <mergeCell ref="C4:C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  TW</cp:lastModifiedBy>
  <cp:lastPrinted>2022-12-27T03:52:10Z</cp:lastPrinted>
  <dcterms:created xsi:type="dcterms:W3CDTF">2014-10-26T22:24:01Z</dcterms:created>
  <dcterms:modified xsi:type="dcterms:W3CDTF">2023-10-11T09:12:45Z</dcterms:modified>
</cp:coreProperties>
</file>