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11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105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2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3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17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13.xml" ContentType="application/vnd.openxmlformats-officedocument.spreadsheetml.externalLink+xml"/>
  <Default Extension="jpeg" ContentType="image/jpeg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20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drawings/drawing1.xml" ContentType="application/vnd.openxmlformats-officedocument.drawing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14.xml" ContentType="application/vnd.openxmlformats-officedocument.spreadsheetml.externalLink+xml"/>
  <Default Extension="rels" ContentType="application/vnd.openxmlformats-package.relationships+xml"/>
  <Override PartName="/xl/externalLinks/externalLink25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2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935" windowHeight="8130" activeTab="2"/>
  </bookViews>
  <sheets>
    <sheet name="Lampiran 2.1" sheetId="6" r:id="rId1"/>
    <sheet name="Gambar 9.1" sheetId="7" r:id="rId2"/>
    <sheet name="Lampiran 9.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</externalReferences>
  <definedNames>
    <definedName name="\a">#REF!</definedName>
    <definedName name="\b">#REF!</definedName>
    <definedName name="\c">#N/A</definedName>
    <definedName name="\d">#N/A</definedName>
    <definedName name="\e">#N/A</definedName>
    <definedName name="\i">#N/A</definedName>
    <definedName name="\j">#REF!</definedName>
    <definedName name="\l">#N/A</definedName>
    <definedName name="\m">#N/A</definedName>
    <definedName name="\p">#N/A</definedName>
    <definedName name="\P1">#N/A</definedName>
    <definedName name="\P2">#N/A</definedName>
    <definedName name="\Q">[1]DATA!#REF!</definedName>
    <definedName name="\r">#N/A</definedName>
    <definedName name="\s">#REF!</definedName>
    <definedName name="\w">#REF!</definedName>
    <definedName name="\y">#N/A</definedName>
    <definedName name="_______A11" localSheetId="2">{#N/A,#N/A,FALSE,"Aging Summary";#N/A,#N/A,FALSE,"Ratio Analysis";#N/A,#N/A,FALSE,"Test 120 Day Accts";#N/A,#N/A,FALSE,"Tickmarks"}</definedName>
    <definedName name="_______A11">{#N/A,#N/A,FALSE,"Aging Summary";#N/A,#N/A,FALSE,"Ratio Analysis";#N/A,#N/A,FALSE,"Test 120 Day Accts";#N/A,#N/A,FALSE,"Tickmarks"}</definedName>
    <definedName name="_______A2" localSheetId="2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3" localSheetId="2" hidden="1">{#N/A,#N/A,FALSE,"Aging Summary";#N/A,#N/A,FALSE,"Ratio Analysis";#N/A,#N/A,FALSE,"Test 120 Day Accts";#N/A,#N/A,FALSE,"Tickmarks"}</definedName>
    <definedName name="_______A3" hidden="1">{#N/A,#N/A,FALSE,"Aging Summary";#N/A,#N/A,FALSE,"Ratio Analysis";#N/A,#N/A,FALSE,"Test 120 Day Accts";#N/A,#N/A,FALSE,"Tickmarks"}</definedName>
    <definedName name="_______A4" localSheetId="2" hidden="1">{#N/A,#N/A,FALSE,"Aging Summary";#N/A,#N/A,FALSE,"Ratio Analysis";#N/A,#N/A,FALSE,"Test 120 Day Accts";#N/A,#N/A,FALSE,"Tickmarks"}</definedName>
    <definedName name="_______A4" hidden="1">{#N/A,#N/A,FALSE,"Aging Summary";#N/A,#N/A,FALSE,"Ratio Analysis";#N/A,#N/A,FALSE,"Test 120 Day Accts";#N/A,#N/A,FALSE,"Tickmarks"}</definedName>
    <definedName name="_______b3" localSheetId="2" hidden="1">{#N/A,#N/A,FALSE,"Aging Summary";#N/A,#N/A,FALSE,"Ratio Analysis";#N/A,#N/A,FALSE,"Test 120 Day Accts";#N/A,#N/A,FALSE,"Tickmarks"}</definedName>
    <definedName name="_______b3" hidden="1">{#N/A,#N/A,FALSE,"Aging Summary";#N/A,#N/A,FALSE,"Ratio Analysis";#N/A,#N/A,FALSE,"Test 120 Day Accts";#N/A,#N/A,FALSE,"Tickmarks"}</definedName>
    <definedName name="_______ss2" localSheetId="2" hidden="1">{#N/A,#N/A,FALSE,"Aging Summary";#N/A,#N/A,FALSE,"Ratio Analysis";#N/A,#N/A,FALSE,"Test 120 Day Accts";#N/A,#N/A,FALSE,"Tickmarks"}</definedName>
    <definedName name="_______ss2" hidden="1">{#N/A,#N/A,FALSE,"Aging Summary";#N/A,#N/A,FALSE,"Ratio Analysis";#N/A,#N/A,FALSE,"Test 120 Day Accts";#N/A,#N/A,FALSE,"Tickmarks"}</definedName>
    <definedName name="_____A11" localSheetId="2">{#N/A,#N/A,FALSE,"Aging Summary";#N/A,#N/A,FALSE,"Ratio Analysis";#N/A,#N/A,FALSE,"Test 120 Day Accts";#N/A,#N/A,FALSE,"Tickmarks"}</definedName>
    <definedName name="_____A11">{#N/A,#N/A,FALSE,"Aging Summary";#N/A,#N/A,FALSE,"Ratio Analysis";#N/A,#N/A,FALSE,"Test 120 Day Accts";#N/A,#N/A,FALSE,"Tickmarks"}</definedName>
    <definedName name="_____A2" localSheetId="2" hidden="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3" localSheetId="2" hidden="1">{#N/A,#N/A,FALSE,"Aging Summary";#N/A,#N/A,FALSE,"Ratio Analysis";#N/A,#N/A,FALSE,"Test 120 Day Accts";#N/A,#N/A,FALSE,"Tickmarks"}</definedName>
    <definedName name="_____A3" hidden="1">{#N/A,#N/A,FALSE,"Aging Summary";#N/A,#N/A,FALSE,"Ratio Analysis";#N/A,#N/A,FALSE,"Test 120 Day Accts";#N/A,#N/A,FALSE,"Tickmarks"}</definedName>
    <definedName name="_____A4" localSheetId="2" hidden="1">{#N/A,#N/A,FALSE,"Aging Summary";#N/A,#N/A,FALSE,"Ratio Analysis";#N/A,#N/A,FALSE,"Test 120 Day Accts";#N/A,#N/A,FALSE,"Tickmarks"}</definedName>
    <definedName name="_____A4" hidden="1">{#N/A,#N/A,FALSE,"Aging Summary";#N/A,#N/A,FALSE,"Ratio Analysis";#N/A,#N/A,FALSE,"Test 120 Day Accts";#N/A,#N/A,FALSE,"Tickmarks"}</definedName>
    <definedName name="_____b3" localSheetId="2" hidden="1">{#N/A,#N/A,FALSE,"Aging Summary";#N/A,#N/A,FALSE,"Ratio Analysis";#N/A,#N/A,FALSE,"Test 120 Day Accts";#N/A,#N/A,FALSE,"Tickmarks"}</definedName>
    <definedName name="_____b3" hidden="1">{#N/A,#N/A,FALSE,"Aging Summary";#N/A,#N/A,FALSE,"Ratio Analysis";#N/A,#N/A,FALSE,"Test 120 Day Accts";#N/A,#N/A,FALSE,"Tickmarks"}</definedName>
    <definedName name="_____ss2" localSheetId="2" hidden="1">{#N/A,#N/A,FALSE,"Aging Summary";#N/A,#N/A,FALSE,"Ratio Analysis";#N/A,#N/A,FALSE,"Test 120 Day Accts";#N/A,#N/A,FALSE,"Tickmarks"}</definedName>
    <definedName name="_____ss2" hidden="1">{#N/A,#N/A,FALSE,"Aging Summary";#N/A,#N/A,FALSE,"Ratio Analysis";#N/A,#N/A,FALSE,"Test 120 Day Accts";#N/A,#N/A,FALSE,"Tickmarks"}</definedName>
    <definedName name="__04F">#REF!</definedName>
    <definedName name="__04J">#REF!</definedName>
    <definedName name="__04N">#REF!</definedName>
    <definedName name="__123Graph_A" hidden="1">[2]OLDMAP!#REF!</definedName>
    <definedName name="__123Graph_ACURRENT" hidden="1">'[3]0220'!#REF!</definedName>
    <definedName name="__123Graph_B" hidden="1">[2]OLDMAP!#REF!</definedName>
    <definedName name="__123Graph_C" hidden="1">[4]A!#REF!</definedName>
    <definedName name="__123Graph_CCurrent" hidden="1">'[5]1997'!#REF!</definedName>
    <definedName name="__123Graph_D" hidden="1">[4]A!#REF!</definedName>
    <definedName name="__123Graph_E" hidden="1">'[5]1997'!#REF!</definedName>
    <definedName name="__123Graph_ECurrent" hidden="1">'[5]1997'!#REF!</definedName>
    <definedName name="__123Graph_F" hidden="1">'[5]1997'!#REF!</definedName>
    <definedName name="__123Graph_FCurrent" hidden="1">'[5]1997'!#REF!</definedName>
    <definedName name="__123Graph_X" hidden="1">'[5]1997'!#REF!</definedName>
    <definedName name="__123Graph_XCurrent" hidden="1">'[5]1997'!#REF!</definedName>
    <definedName name="__Agt01">#REF!</definedName>
    <definedName name="__Agt02">#REF!</definedName>
    <definedName name="__Agt03">#REF!</definedName>
    <definedName name="__Agt04">#REF!</definedName>
    <definedName name="__Agt05">#REF!</definedName>
    <definedName name="__Agt06">#REF!</definedName>
    <definedName name="__Agt07">#REF!</definedName>
    <definedName name="__Agt08">#REF!</definedName>
    <definedName name="__Agt09">#REF!</definedName>
    <definedName name="__Agt10">#REF!</definedName>
    <definedName name="__Agt11">#REF!</definedName>
    <definedName name="__Agt12">#REF!</definedName>
    <definedName name="__Agt13">#REF!</definedName>
    <definedName name="__Agt14">#REF!</definedName>
    <definedName name="__Agt15">#REF!</definedName>
    <definedName name="__Agt16">#REF!</definedName>
    <definedName name="__Agt17">#REF!</definedName>
    <definedName name="__Agt18">#REF!</definedName>
    <definedName name="__Agt19">#REF!</definedName>
    <definedName name="__Agt20">#REF!</definedName>
    <definedName name="__Agt21">#REF!</definedName>
    <definedName name="__Agt22">#REF!</definedName>
    <definedName name="__Agt23">#REF!</definedName>
    <definedName name="__Agt24">#REF!</definedName>
    <definedName name="__Agt25">#REF!</definedName>
    <definedName name="__Agt26">#REF!</definedName>
    <definedName name="__Agt27">#REF!</definedName>
    <definedName name="__Agt28">#REF!</definedName>
    <definedName name="__Agt29">#REF!</definedName>
    <definedName name="__Agt30">#REF!</definedName>
    <definedName name="__Agt31">#REF!</definedName>
    <definedName name="__Apr01">#REF!</definedName>
    <definedName name="__Apr02">#REF!</definedName>
    <definedName name="__Apr03">#REF!</definedName>
    <definedName name="__Apr04">#REF!</definedName>
    <definedName name="__Apr05">#REF!</definedName>
    <definedName name="__Apr06">#REF!</definedName>
    <definedName name="__Apr07">#REF!</definedName>
    <definedName name="__Apr08">#REF!</definedName>
    <definedName name="__Apr09">#REF!</definedName>
    <definedName name="__Apr10">#REF!</definedName>
    <definedName name="__Apr11">#REF!</definedName>
    <definedName name="__Apr12">#REF!</definedName>
    <definedName name="__Apr13">#REF!</definedName>
    <definedName name="__Apr14">#REF!</definedName>
    <definedName name="__Apr15">#REF!</definedName>
    <definedName name="__Apr16">#REF!</definedName>
    <definedName name="__Apr17">#REF!</definedName>
    <definedName name="__Apr18">#REF!</definedName>
    <definedName name="__Apr19">#REF!</definedName>
    <definedName name="__Apr20">#REF!</definedName>
    <definedName name="__Apr21">#REF!</definedName>
    <definedName name="__Apr22">#REF!</definedName>
    <definedName name="__Apr23">#REF!</definedName>
    <definedName name="__Apr24">#REF!</definedName>
    <definedName name="__Apr25">#REF!</definedName>
    <definedName name="__Apr26">#REF!</definedName>
    <definedName name="__Apr27">#REF!</definedName>
    <definedName name="__Apr28">#REF!</definedName>
    <definedName name="__Apr29">#REF!</definedName>
    <definedName name="__Apr30">#REF!</definedName>
    <definedName name="__bpp2">#REF!</definedName>
    <definedName name="__bpp3">#REF!</definedName>
    <definedName name="__CAT1">#REF!</definedName>
    <definedName name="__CAT2">#REF!</definedName>
    <definedName name="__CAT3">#REF!</definedName>
    <definedName name="__cat4">[6]ACT!#REF!</definedName>
    <definedName name="__cat5">[6]ACT!$D$4</definedName>
    <definedName name="__COC2">'[7]TB98,oct99&amp;sap99-WPL'!#REF!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[8]mapping2!#REF!</definedName>
    <definedName name="__DAT21">#REF!</definedName>
    <definedName name="__DAT22">#REF!</definedName>
    <definedName name="__DAT23">[8]mapping2!#REF!</definedName>
    <definedName name="__DAT24">#REF!</definedName>
    <definedName name="__DAT25">#REF!</definedName>
    <definedName name="__DAT26">#REF!</definedName>
    <definedName name="__DAT27">[8]mapping2!#REF!</definedName>
    <definedName name="__DAT28">#REF!</definedName>
    <definedName name="__DAT29">[8]mapping2!#REF!</definedName>
    <definedName name="__DAT3">#REF!</definedName>
    <definedName name="__DAT30">[8]mapping2!#REF!</definedName>
    <definedName name="__DAT31">[8]mapping2!#REF!</definedName>
    <definedName name="__DAT32">[8]mapping2!#REF!</definedName>
    <definedName name="__DAT33">[8]mapping2!#REF!</definedName>
    <definedName name="__DAT34">[8]mapping2!#REF!</definedName>
    <definedName name="__DAT35">[8]mapping2!#REF!</definedName>
    <definedName name="__DAT36">[8]mapping2!#REF!</definedName>
    <definedName name="__DAT37">[8]mapping2!#REF!</definedName>
    <definedName name="__DAT38">[8]mapping2!#REF!</definedName>
    <definedName name="__DAT39">[8]mapping2!#REF!</definedName>
    <definedName name="__DAT4">#REF!</definedName>
    <definedName name="__DAT40">[8]mapping2!#REF!</definedName>
    <definedName name="__DAT41">[8]mapping2!#REF!</definedName>
    <definedName name="__DAT42">[8]mapping2!#REF!</definedName>
    <definedName name="__DAT43">[8]mapping2!#REF!</definedName>
    <definedName name="__DAT44">[8]mapping2!#REF!</definedName>
    <definedName name="__DAT45">[8]mapping2!#REF!</definedName>
    <definedName name="__DAT46">[8]mapping2!#REF!</definedName>
    <definedName name="__DAT47">#REF!</definedName>
    <definedName name="__DAT48">[8]mapping2!#REF!</definedName>
    <definedName name="__DAT49">[8]mapping2!#REF!</definedName>
    <definedName name="__DAT5">#REF!</definedName>
    <definedName name="__DAT50">[8]mapping2!#REF!</definedName>
    <definedName name="__DAT51">[8]mapping2!#REF!</definedName>
    <definedName name="__DAT52">[8]mapping2!#REF!</definedName>
    <definedName name="__DAT53">[8]mapping2!#REF!</definedName>
    <definedName name="__DAT54">[8]mapping2!#REF!</definedName>
    <definedName name="__DAT55">#REF!</definedName>
    <definedName name="__DAT56">[8]mapping2!#REF!</definedName>
    <definedName name="__DAT57">#REF!</definedName>
    <definedName name="__DAT58">[8]mapping2!#REF!</definedName>
    <definedName name="__DAT59">[8]mapping2!#REF!</definedName>
    <definedName name="__DAT6">#REF!</definedName>
    <definedName name="__DAT60">[8]mapping2!#REF!</definedName>
    <definedName name="__DAT61">[8]mapping2!#REF!</definedName>
    <definedName name="__DAT62">[8]mapping2!#REF!</definedName>
    <definedName name="__DAT63">[8]mapping2!#REF!</definedName>
    <definedName name="__DAT64">[8]mapping2!#REF!</definedName>
    <definedName name="__DAT65">[8]mapping2!#REF!</definedName>
    <definedName name="__DAT66">[8]mapping2!#REF!</definedName>
    <definedName name="__DAT7">#REF!</definedName>
    <definedName name="__DAT8">#REF!</definedName>
    <definedName name="__DAT9">#REF!</definedName>
    <definedName name="__FRE1">#REF!</definedName>
    <definedName name="__FRE2">#REF!</definedName>
    <definedName name="__GPS2">#REF!</definedName>
    <definedName name="__Jul01">#REF!</definedName>
    <definedName name="__Jul02">#REF!</definedName>
    <definedName name="__Jul03">#REF!</definedName>
    <definedName name="__Jul04">#REF!</definedName>
    <definedName name="__Jul05">#REF!</definedName>
    <definedName name="__Jul06">#REF!</definedName>
    <definedName name="__Jul07">#REF!</definedName>
    <definedName name="__Jul08">#REF!</definedName>
    <definedName name="__Jul09">#REF!</definedName>
    <definedName name="__Jul10">#REF!</definedName>
    <definedName name="__Jul11">#REF!</definedName>
    <definedName name="__Jul12">#REF!</definedName>
    <definedName name="__Jul13">#REF!</definedName>
    <definedName name="__Jul14">#REF!</definedName>
    <definedName name="__Jul15">#REF!</definedName>
    <definedName name="__Jul16">#REF!</definedName>
    <definedName name="__Jul17">#REF!</definedName>
    <definedName name="__Jul18">#REF!</definedName>
    <definedName name="__Jul19">#REF!</definedName>
    <definedName name="__Jul20">#REF!</definedName>
    <definedName name="__Jul21">#REF!</definedName>
    <definedName name="__Jul22">#REF!</definedName>
    <definedName name="__Jul23">#REF!</definedName>
    <definedName name="__Jul24">#REF!</definedName>
    <definedName name="__Jul25">#REF!</definedName>
    <definedName name="__Jul26">#REF!</definedName>
    <definedName name="__Jul27">#REF!</definedName>
    <definedName name="__Jul28">#REF!</definedName>
    <definedName name="__Jul29">#REF!</definedName>
    <definedName name="__Jul30">#REF!</definedName>
    <definedName name="__Jul31">#REF!</definedName>
    <definedName name="__Jun01">#REF!</definedName>
    <definedName name="__Jun02">#REF!</definedName>
    <definedName name="__Jun03">#REF!</definedName>
    <definedName name="__Jun04">#REF!</definedName>
    <definedName name="__Jun05">#REF!</definedName>
    <definedName name="__Jun06">#REF!</definedName>
    <definedName name="__Jun07">#REF!</definedName>
    <definedName name="__Jun08">#REF!</definedName>
    <definedName name="__Jun09">#REF!</definedName>
    <definedName name="__Jun10">#REF!</definedName>
    <definedName name="__Jun11">#REF!</definedName>
    <definedName name="__Jun12">#REF!</definedName>
    <definedName name="__Jun13">#REF!</definedName>
    <definedName name="__Jun14">#REF!</definedName>
    <definedName name="__Jun15">#REF!</definedName>
    <definedName name="__Jun16">#REF!</definedName>
    <definedName name="__Jun17">#REF!</definedName>
    <definedName name="__Jun18">#REF!</definedName>
    <definedName name="__Jun19">#REF!</definedName>
    <definedName name="__Jun20">#REF!</definedName>
    <definedName name="__Jun21">#REF!</definedName>
    <definedName name="__Jun22">#REF!</definedName>
    <definedName name="__Jun23">#REF!</definedName>
    <definedName name="__Jun24">#REF!</definedName>
    <definedName name="__Jun25">#REF!</definedName>
    <definedName name="__Jun26">#REF!</definedName>
    <definedName name="__Jun27">#REF!</definedName>
    <definedName name="__Jun28">#REF!</definedName>
    <definedName name="__Jun29">#REF!</definedName>
    <definedName name="__Jun30">#REF!</definedName>
    <definedName name="__jv1">#REF!</definedName>
    <definedName name="__jv10">#REF!</definedName>
    <definedName name="__jv11">#REF!</definedName>
    <definedName name="__jv12">#REF!</definedName>
    <definedName name="__jv13">#REF!</definedName>
    <definedName name="__jv14">#REF!</definedName>
    <definedName name="__jv15">#REF!</definedName>
    <definedName name="__jv16">#REF!</definedName>
    <definedName name="__jv17">#REF!</definedName>
    <definedName name="__jv18">#REF!</definedName>
    <definedName name="__jv19">#REF!</definedName>
    <definedName name="__jv2">#REF!</definedName>
    <definedName name="__jv20">#REF!</definedName>
    <definedName name="__jv21">#REF!</definedName>
    <definedName name="__jv22">#REF!</definedName>
    <definedName name="__jv3">#REF!</definedName>
    <definedName name="__jv4">#REF!</definedName>
    <definedName name="__jv5">#REF!</definedName>
    <definedName name="__jv6">#REF!</definedName>
    <definedName name="__jv7">#REF!</definedName>
    <definedName name="__jv8">#REF!</definedName>
    <definedName name="__jv9">#REF!</definedName>
    <definedName name="__klu1">[9]GeneralInfo!$W$10</definedName>
    <definedName name="__klu2">[9]GeneralInfo!$X$10</definedName>
    <definedName name="__klu3">[9]GeneralInfo!$Y$10</definedName>
    <definedName name="__klu4">[9]GeneralInfo!$Z$10</definedName>
    <definedName name="__klu5">[9]GeneralInfo!$AA$10</definedName>
    <definedName name="__LAM1">#REF!</definedName>
    <definedName name="__Mei01">#REF!</definedName>
    <definedName name="__mEI02">#REF!</definedName>
    <definedName name="__Mei03">#REF!</definedName>
    <definedName name="__Mei04">#REF!</definedName>
    <definedName name="__Mei05">#REF!</definedName>
    <definedName name="__Mei06">#REF!</definedName>
    <definedName name="__Mei07">#REF!</definedName>
    <definedName name="__Mei08">#REF!</definedName>
    <definedName name="__Mei09">#REF!</definedName>
    <definedName name="__Mei10">#REF!</definedName>
    <definedName name="__Mei11">#REF!</definedName>
    <definedName name="__Mei12">#REF!</definedName>
    <definedName name="__Mei13">#REF!</definedName>
    <definedName name="__Mei14">#REF!</definedName>
    <definedName name="__Mei15">#REF!</definedName>
    <definedName name="__Mei16">#REF!</definedName>
    <definedName name="__Mei17">#REF!</definedName>
    <definedName name="__Mei18">#REF!</definedName>
    <definedName name="__Mei19">#REF!</definedName>
    <definedName name="__Mei20">#REF!</definedName>
    <definedName name="__Mei21">#REF!</definedName>
    <definedName name="__Mei22">#REF!</definedName>
    <definedName name="__Mei23">#REF!</definedName>
    <definedName name="__Mei24">#REF!</definedName>
    <definedName name="__Mei25">#REF!</definedName>
    <definedName name="__Mei26">#REF!</definedName>
    <definedName name="__Mei27">#REF!</definedName>
    <definedName name="__Mei28">#REF!</definedName>
    <definedName name="__Mei29">#REF!</definedName>
    <definedName name="__Mei30">#REF!</definedName>
    <definedName name="__Mei31">#REF!</definedName>
    <definedName name="__mj2">#REF!</definedName>
    <definedName name="__mm1">[9]GeneralInfo!$N$25</definedName>
    <definedName name="__mm2">[9]GeneralInfo!$O$25</definedName>
    <definedName name="__mm3">[9]GeneralInfo!$V$25</definedName>
    <definedName name="__mm4">[9]GeneralInfo!$W$25</definedName>
    <definedName name="__net1">#REF!</definedName>
    <definedName name="__NPW1">'[10]Permanent info'!$E$5</definedName>
    <definedName name="__NPW10">'[10]Permanent info'!$R$5</definedName>
    <definedName name="__NPW11">'[10]Permanent info'!$S$5</definedName>
    <definedName name="__NPW2">'[10]Permanent info'!$G$5</definedName>
    <definedName name="__NPW3">'[10]Permanent info'!$H$5</definedName>
    <definedName name="__NPW4">'[10]Permanent info'!$I$5</definedName>
    <definedName name="__NPW5">'[10]Permanent info'!$K$5</definedName>
    <definedName name="__NPW6">'[10]Permanent info'!$L$5</definedName>
    <definedName name="__NPW7">'[10]Permanent info'!$M$5</definedName>
    <definedName name="__NPW8">'[10]Permanent info'!$O$5</definedName>
    <definedName name="__NPW9">'[10]Permanent info'!$Q$5</definedName>
    <definedName name="__osp1">#REF!</definedName>
    <definedName name="__PER1">#REF!</definedName>
    <definedName name="__PER12">#REF!</definedName>
    <definedName name="__PER13">#REF!</definedName>
    <definedName name="__PER14">#REF!</definedName>
    <definedName name="__PER15">#REF!</definedName>
    <definedName name="__PER16">#REF!</definedName>
    <definedName name="__per17">#REF!</definedName>
    <definedName name="__per18">#REF!</definedName>
    <definedName name="__PER2">#REF!</definedName>
    <definedName name="__PER20">#REF!</definedName>
    <definedName name="__per21">#REF!</definedName>
    <definedName name="__PER22">#REF!</definedName>
    <definedName name="__PER23">#REF!</definedName>
    <definedName name="__PER24">#REF!</definedName>
    <definedName name="__PER25">#REF!</definedName>
    <definedName name="__PER26">#REF!</definedName>
    <definedName name="__PER27">#REF!</definedName>
    <definedName name="__PER28">#REF!</definedName>
    <definedName name="__PER29">#REF!</definedName>
    <definedName name="__PER30">#REF!</definedName>
    <definedName name="__PER32">#REF!</definedName>
    <definedName name="__PER33">#REF!</definedName>
    <definedName name="__PER34">#REF!</definedName>
    <definedName name="__per7">#REF!</definedName>
    <definedName name="__per8">#REF!</definedName>
    <definedName name="__PL1">#REF!</definedName>
    <definedName name="__PL2">#REF!</definedName>
    <definedName name="__PN1">#REF!</definedName>
    <definedName name="__poc01">#REF!</definedName>
    <definedName name="__poc02">#REF!</definedName>
    <definedName name="__poc03">#REF!</definedName>
    <definedName name="__poc04">#REF!</definedName>
    <definedName name="__poc05">#REF!</definedName>
    <definedName name="__poc1">[9]GeneralInfo!$S$8</definedName>
    <definedName name="__poc2">[9]GeneralInfo!$T$8</definedName>
    <definedName name="__poc3">[9]GeneralInfo!$U$8</definedName>
    <definedName name="__poc4">[9]GeneralInfo!$V$8</definedName>
    <definedName name="__poc5">[9]GeneralInfo!$W$8</definedName>
    <definedName name="__PPh21">#REF!</definedName>
    <definedName name="__PPH23">#REF!</definedName>
    <definedName name="__PPH25">#REF!</definedName>
    <definedName name="__PPh26">#REF!</definedName>
    <definedName name="__PR1">#REF!</definedName>
    <definedName name="__psi1">#REF!</definedName>
    <definedName name="__psi10">#REF!</definedName>
    <definedName name="__psi11">#REF!</definedName>
    <definedName name="__psi12">#REF!</definedName>
    <definedName name="__psi13">#REF!</definedName>
    <definedName name="__psi14">#REF!</definedName>
    <definedName name="__psi15">#REF!</definedName>
    <definedName name="__psi16">#REF!</definedName>
    <definedName name="__psi17">#REF!</definedName>
    <definedName name="__psi18">#REF!</definedName>
    <definedName name="__psi19">#REF!</definedName>
    <definedName name="__psi2">#REF!</definedName>
    <definedName name="__psi20">#REF!</definedName>
    <definedName name="__psi21">#REF!</definedName>
    <definedName name="__psi22">#REF!</definedName>
    <definedName name="__psi23">#REF!</definedName>
    <definedName name="__psi24">#REF!</definedName>
    <definedName name="__psi25">#REF!</definedName>
    <definedName name="__psi26">#REF!</definedName>
    <definedName name="__psi27">#REF!</definedName>
    <definedName name="__psi28">#REF!</definedName>
    <definedName name="__psi29">#REF!</definedName>
    <definedName name="__psi3">#REF!</definedName>
    <definedName name="__psi30">#REF!</definedName>
    <definedName name="__psi4">#REF!</definedName>
    <definedName name="__psi5">#REF!</definedName>
    <definedName name="__psi6">#REF!</definedName>
    <definedName name="__psi7">#REF!</definedName>
    <definedName name="__psi8">#REF!</definedName>
    <definedName name="__psi9">#REF!</definedName>
    <definedName name="__Sep01">#REF!</definedName>
    <definedName name="__Sep02">#REF!</definedName>
    <definedName name="__Sep03">#REF!</definedName>
    <definedName name="__Sep04">#REF!</definedName>
    <definedName name="__Sep05">#REF!</definedName>
    <definedName name="__Sep06">#REF!</definedName>
    <definedName name="__Sep07">#REF!</definedName>
    <definedName name="__Sep08">#REF!</definedName>
    <definedName name="__Sep09">#REF!</definedName>
    <definedName name="__Sep10">#REF!</definedName>
    <definedName name="__Sep11">#REF!</definedName>
    <definedName name="__Sep12">#REF!</definedName>
    <definedName name="__Sep13">#REF!</definedName>
    <definedName name="__Sep14">#REF!</definedName>
    <definedName name="__Sep15">#REF!</definedName>
    <definedName name="__Sep16">#REF!</definedName>
    <definedName name="__Sep17">#REF!</definedName>
    <definedName name="__Sep18">#REF!</definedName>
    <definedName name="__Sep19">#REF!</definedName>
    <definedName name="__Sep20">#REF!</definedName>
    <definedName name="__Sep21">#REF!</definedName>
    <definedName name="__Sep22">#REF!</definedName>
    <definedName name="__Sep23">#REF!</definedName>
    <definedName name="__Sep24">#REF!</definedName>
    <definedName name="__Sep25">#REF!</definedName>
    <definedName name="__SGN2">'[11]A u g'!$C$16</definedName>
    <definedName name="__vib01">#REF!</definedName>
    <definedName name="__vib02">#REF!</definedName>
    <definedName name="__vib03">#REF!</definedName>
    <definedName name="__vib04">#REF!</definedName>
    <definedName name="__vib05">#REF!</definedName>
    <definedName name="__vib06">#REF!</definedName>
    <definedName name="__vib07">#REF!</definedName>
    <definedName name="__wrn1" localSheetId="2" hidden="1">{#N/A,#N/A,FALSE,"DATA"}</definedName>
    <definedName name="__wrn1" hidden="1">{#N/A,#N/A,FALSE,"DATA"}</definedName>
    <definedName name="__wrn2" localSheetId="2" hidden="1">{#N/A,#N/A,FALSE,"DATA"}</definedName>
    <definedName name="__wrn2" hidden="1">{#N/A,#N/A,FALSE,"DATA"}</definedName>
    <definedName name="__wrn3" localSheetId="2" hidden="1">{#N/A,#N/A,FALSE,"DATA"}</definedName>
    <definedName name="__wrn3" hidden="1">{#N/A,#N/A,FALSE,"DATA"}</definedName>
    <definedName name="__WS1">#REF!</definedName>
    <definedName name="__WS2">#REF!</definedName>
    <definedName name="__Yr1999">#REF!</definedName>
    <definedName name="__Yr2001">#REF!</definedName>
    <definedName name="__yy1">[9]GeneralInfo!$Q$25</definedName>
    <definedName name="__yy2">[9]GeneralInfo!$R$25</definedName>
    <definedName name="__yy3">[9]GeneralInfo!$Y$25</definedName>
    <definedName name="__yy4">[9]GeneralInfo!$Z$25</definedName>
    <definedName name="_04F">#REF!</definedName>
    <definedName name="_04J">#REF!</definedName>
    <definedName name="_04N">#REF!</definedName>
    <definedName name="_3">#N/A</definedName>
    <definedName name="_4WORD_M_001_07">#REF!</definedName>
    <definedName name="_4WORD_O_005_L_">#REF!</definedName>
    <definedName name="_5">#N/A</definedName>
    <definedName name="_6">#N/A</definedName>
    <definedName name="_7">#N/A</definedName>
    <definedName name="_Agt01">#REF!</definedName>
    <definedName name="_Agt02">#REF!</definedName>
    <definedName name="_Agt03">#REF!</definedName>
    <definedName name="_Agt04">#REF!</definedName>
    <definedName name="_Agt05">#REF!</definedName>
    <definedName name="_Agt06">#REF!</definedName>
    <definedName name="_Agt07">#REF!</definedName>
    <definedName name="_Agt08">#REF!</definedName>
    <definedName name="_Agt09">#REF!</definedName>
    <definedName name="_Agt10">#REF!</definedName>
    <definedName name="_Agt11">#REF!</definedName>
    <definedName name="_Agt12">#REF!</definedName>
    <definedName name="_Agt13">#REF!</definedName>
    <definedName name="_Agt14">#REF!</definedName>
    <definedName name="_Agt15">#REF!</definedName>
    <definedName name="_Agt16">#REF!</definedName>
    <definedName name="_Agt17">#REF!</definedName>
    <definedName name="_Agt18">#REF!</definedName>
    <definedName name="_Agt19">#REF!</definedName>
    <definedName name="_Agt20">#REF!</definedName>
    <definedName name="_Agt21">#REF!</definedName>
    <definedName name="_Agt22">#REF!</definedName>
    <definedName name="_Agt23">#REF!</definedName>
    <definedName name="_Agt24">#REF!</definedName>
    <definedName name="_Agt25">#REF!</definedName>
    <definedName name="_Agt26">#REF!</definedName>
    <definedName name="_Agt27">#REF!</definedName>
    <definedName name="_Agt28">#REF!</definedName>
    <definedName name="_Agt29">#REF!</definedName>
    <definedName name="_Agt30">#REF!</definedName>
    <definedName name="_Agt31">#REF!</definedName>
    <definedName name="_Apr01">#REF!</definedName>
    <definedName name="_Apr02">#REF!</definedName>
    <definedName name="_Apr03">#REF!</definedName>
    <definedName name="_Apr04">#REF!</definedName>
    <definedName name="_Apr05">#REF!</definedName>
    <definedName name="_Apr06">#REF!</definedName>
    <definedName name="_Apr07">#REF!</definedName>
    <definedName name="_Apr08">#REF!</definedName>
    <definedName name="_Apr09">#REF!</definedName>
    <definedName name="_Apr10">#REF!</definedName>
    <definedName name="_Apr11">#REF!</definedName>
    <definedName name="_Apr12">#REF!</definedName>
    <definedName name="_Apr13">#REF!</definedName>
    <definedName name="_Apr14">#REF!</definedName>
    <definedName name="_Apr15">#REF!</definedName>
    <definedName name="_Apr16">#REF!</definedName>
    <definedName name="_Apr17">#REF!</definedName>
    <definedName name="_Apr18">#REF!</definedName>
    <definedName name="_Apr19">#REF!</definedName>
    <definedName name="_Apr20">#REF!</definedName>
    <definedName name="_Apr21">#REF!</definedName>
    <definedName name="_Apr22">#REF!</definedName>
    <definedName name="_Apr23">#REF!</definedName>
    <definedName name="_Apr24">#REF!</definedName>
    <definedName name="_Apr25">#REF!</definedName>
    <definedName name="_Apr26">#REF!</definedName>
    <definedName name="_Apr27">#REF!</definedName>
    <definedName name="_Apr28">#REF!</definedName>
    <definedName name="_Apr29">#REF!</definedName>
    <definedName name="_Apr30">#REF!</definedName>
    <definedName name="_bpp2">#REF!</definedName>
    <definedName name="_bpp3">#REF!</definedName>
    <definedName name="_CAT1">#REF!</definedName>
    <definedName name="_CAT2">#REF!</definedName>
    <definedName name="_CAT3">#REF!</definedName>
    <definedName name="_cat4">[6]ACT!#REF!</definedName>
    <definedName name="_cat5">[6]ACT!$D$4</definedName>
    <definedName name="_COC2">'[7]TB98,oct99&amp;sap99-WPL'!#REF!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[8]mapping2!#REF!</definedName>
    <definedName name="_DAT21">#REF!</definedName>
    <definedName name="_DAT22">#REF!</definedName>
    <definedName name="_DAT23">[8]mapping2!#REF!</definedName>
    <definedName name="_DAT24">#REF!</definedName>
    <definedName name="_DAT25">#REF!</definedName>
    <definedName name="_DAT26">#REF!</definedName>
    <definedName name="_DAT27">[8]mapping2!#REF!</definedName>
    <definedName name="_DAT28">#REF!</definedName>
    <definedName name="_DAT29">[8]mapping2!#REF!</definedName>
    <definedName name="_DAT3">#REF!</definedName>
    <definedName name="_DAT30">[8]mapping2!#REF!</definedName>
    <definedName name="_DAT31">[8]mapping2!#REF!</definedName>
    <definedName name="_DAT32">[8]mapping2!#REF!</definedName>
    <definedName name="_DAT33">[8]mapping2!#REF!</definedName>
    <definedName name="_DAT34">[8]mapping2!#REF!</definedName>
    <definedName name="_DAT35">[8]mapping2!#REF!</definedName>
    <definedName name="_DAT36">[8]mapping2!#REF!</definedName>
    <definedName name="_DAT37">[8]mapping2!#REF!</definedName>
    <definedName name="_DAT38">[8]mapping2!#REF!</definedName>
    <definedName name="_DAT39">[8]mapping2!#REF!</definedName>
    <definedName name="_DAT4">#REF!</definedName>
    <definedName name="_DAT40">[8]mapping2!#REF!</definedName>
    <definedName name="_DAT41">[8]mapping2!#REF!</definedName>
    <definedName name="_DAT42">[8]mapping2!#REF!</definedName>
    <definedName name="_DAT43">[8]mapping2!#REF!</definedName>
    <definedName name="_DAT44">[8]mapping2!#REF!</definedName>
    <definedName name="_DAT45">[8]mapping2!#REF!</definedName>
    <definedName name="_DAT46">[8]mapping2!#REF!</definedName>
    <definedName name="_DAT47">#REF!</definedName>
    <definedName name="_DAT48">[8]mapping2!#REF!</definedName>
    <definedName name="_DAT49">[8]mapping2!#REF!</definedName>
    <definedName name="_DAT5">#REF!</definedName>
    <definedName name="_DAT50">[8]mapping2!#REF!</definedName>
    <definedName name="_DAT51">[8]mapping2!#REF!</definedName>
    <definedName name="_DAT52">[8]mapping2!#REF!</definedName>
    <definedName name="_DAT53">[8]mapping2!#REF!</definedName>
    <definedName name="_DAT54">[8]mapping2!#REF!</definedName>
    <definedName name="_DAT55">#REF!</definedName>
    <definedName name="_DAT56">[8]mapping2!#REF!</definedName>
    <definedName name="_DAT57">#REF!</definedName>
    <definedName name="_DAT58">[8]mapping2!#REF!</definedName>
    <definedName name="_DAT59">[8]mapping2!#REF!</definedName>
    <definedName name="_DAT6">#REF!</definedName>
    <definedName name="_DAT60">[8]mapping2!#REF!</definedName>
    <definedName name="_DAT61">[8]mapping2!#REF!</definedName>
    <definedName name="_DAT62">[8]mapping2!#REF!</definedName>
    <definedName name="_DAT63">[8]mapping2!#REF!</definedName>
    <definedName name="_DAT64">[8]mapping2!#REF!</definedName>
    <definedName name="_DAT65">[8]mapping2!#REF!</definedName>
    <definedName name="_DAT66">[8]mapping2!#REF!</definedName>
    <definedName name="_DAT7">#REF!</definedName>
    <definedName name="_DAT8">#REF!</definedName>
    <definedName name="_DAT9">#REF!</definedName>
    <definedName name="_F0402">#REF!</definedName>
    <definedName name="_Fill" hidden="1">#REF!</definedName>
    <definedName name="_xlnm._FilterDatabase" localSheetId="2" hidden="1">'Lampiran 9.1'!$A$9:$J$9</definedName>
    <definedName name="_FRE1">#REF!</definedName>
    <definedName name="_FRE2">#REF!</definedName>
    <definedName name="_GPS2">#REF!</definedName>
    <definedName name="_J0402">#REF!</definedName>
    <definedName name="_Jul01">#REF!</definedName>
    <definedName name="_Jul02">#REF!</definedName>
    <definedName name="_Jul03">#REF!</definedName>
    <definedName name="_Jul04">#REF!</definedName>
    <definedName name="_Jul05">#REF!</definedName>
    <definedName name="_Jul06">#REF!</definedName>
    <definedName name="_Jul07">#REF!</definedName>
    <definedName name="_Jul08">#REF!</definedName>
    <definedName name="_Jul09">#REF!</definedName>
    <definedName name="_Jul10">#REF!</definedName>
    <definedName name="_Jul11">#REF!</definedName>
    <definedName name="_Jul12">#REF!</definedName>
    <definedName name="_Jul13">#REF!</definedName>
    <definedName name="_Jul14">#REF!</definedName>
    <definedName name="_Jul15">#REF!</definedName>
    <definedName name="_Jul16">#REF!</definedName>
    <definedName name="_Jul17">#REF!</definedName>
    <definedName name="_Jul18">#REF!</definedName>
    <definedName name="_Jul19">#REF!</definedName>
    <definedName name="_Jul20">#REF!</definedName>
    <definedName name="_Jul21">#REF!</definedName>
    <definedName name="_Jul22">#REF!</definedName>
    <definedName name="_Jul23">#REF!</definedName>
    <definedName name="_Jul24">#REF!</definedName>
    <definedName name="_Jul25">#REF!</definedName>
    <definedName name="_Jul26">#REF!</definedName>
    <definedName name="_Jul27">#REF!</definedName>
    <definedName name="_Jul28">#REF!</definedName>
    <definedName name="_Jul29">#REF!</definedName>
    <definedName name="_Jul30">#REF!</definedName>
    <definedName name="_Jul31">#REF!</definedName>
    <definedName name="_Jun01">#REF!</definedName>
    <definedName name="_Jun02">#REF!</definedName>
    <definedName name="_Jun03">#REF!</definedName>
    <definedName name="_Jun04">#REF!</definedName>
    <definedName name="_Jun05">#REF!</definedName>
    <definedName name="_Jun06">#REF!</definedName>
    <definedName name="_Jun07">#REF!</definedName>
    <definedName name="_Jun08">#REF!</definedName>
    <definedName name="_Jun09">#REF!</definedName>
    <definedName name="_Jun10">#REF!</definedName>
    <definedName name="_Jun11">#REF!</definedName>
    <definedName name="_Jun12">#REF!</definedName>
    <definedName name="_Jun13">#REF!</definedName>
    <definedName name="_Jun14">#REF!</definedName>
    <definedName name="_Jun15">#REF!</definedName>
    <definedName name="_Jun16">#REF!</definedName>
    <definedName name="_Jun17">#REF!</definedName>
    <definedName name="_Jun18">#REF!</definedName>
    <definedName name="_Jun19">#REF!</definedName>
    <definedName name="_Jun20">#REF!</definedName>
    <definedName name="_Jun21">#REF!</definedName>
    <definedName name="_Jun22">#REF!</definedName>
    <definedName name="_Jun23">#REF!</definedName>
    <definedName name="_Jun24">#REF!</definedName>
    <definedName name="_Jun25">#REF!</definedName>
    <definedName name="_Jun26">#REF!</definedName>
    <definedName name="_Jun27">#REF!</definedName>
    <definedName name="_Jun28">#REF!</definedName>
    <definedName name="_Jun29">#REF!</definedName>
    <definedName name="_Jun30">#REF!</definedName>
    <definedName name="_jv1">#REF!</definedName>
    <definedName name="_jv10">#REF!</definedName>
    <definedName name="_jv11">#REF!</definedName>
    <definedName name="_jv12">#REF!</definedName>
    <definedName name="_jv13">#REF!</definedName>
    <definedName name="_jv14">#REF!</definedName>
    <definedName name="_jv15">#REF!</definedName>
    <definedName name="_jv16">#REF!</definedName>
    <definedName name="_jv17">#REF!</definedName>
    <definedName name="_jv18">#REF!</definedName>
    <definedName name="_jv19">#REF!</definedName>
    <definedName name="_jv2">#REF!</definedName>
    <definedName name="_jv20">#REF!</definedName>
    <definedName name="_jv21">#REF!</definedName>
    <definedName name="_jv22">#REF!</definedName>
    <definedName name="_jv3">#REF!</definedName>
    <definedName name="_jv4">#REF!</definedName>
    <definedName name="_jv5">#REF!</definedName>
    <definedName name="_jv6">#REF!</definedName>
    <definedName name="_jv7">#REF!</definedName>
    <definedName name="_jv8">#REF!</definedName>
    <definedName name="_jv9">#REF!</definedName>
    <definedName name="_Key1" hidden="1">#REF!</definedName>
    <definedName name="_Key2" hidden="1">#REF!</definedName>
    <definedName name="_key3" hidden="1">#REF!</definedName>
    <definedName name="_klu1">[9]GeneralInfo!$W$10</definedName>
    <definedName name="_klu2">[9]GeneralInfo!$X$10</definedName>
    <definedName name="_klu3">[9]GeneralInfo!$Y$10</definedName>
    <definedName name="_klu4">[9]GeneralInfo!$Z$10</definedName>
    <definedName name="_klu5">[9]GeneralInfo!$AA$10</definedName>
    <definedName name="_LAM1">#REF!</definedName>
    <definedName name="_M0402">#REF!</definedName>
    <definedName name="_Mei01">#REF!</definedName>
    <definedName name="_mEI02">#REF!</definedName>
    <definedName name="_Mei03">#REF!</definedName>
    <definedName name="_Mei04">#REF!</definedName>
    <definedName name="_Mei05">#REF!</definedName>
    <definedName name="_Mei06">#REF!</definedName>
    <definedName name="_Mei07">#REF!</definedName>
    <definedName name="_Mei08">#REF!</definedName>
    <definedName name="_Mei09">#REF!</definedName>
    <definedName name="_Mei10">#REF!</definedName>
    <definedName name="_Mei11">#REF!</definedName>
    <definedName name="_Mei12">#REF!</definedName>
    <definedName name="_Mei13">#REF!</definedName>
    <definedName name="_Mei14">#REF!</definedName>
    <definedName name="_Mei15">#REF!</definedName>
    <definedName name="_Mei16">#REF!</definedName>
    <definedName name="_Mei17">#REF!</definedName>
    <definedName name="_Mei18">#REF!</definedName>
    <definedName name="_Mei19">#REF!</definedName>
    <definedName name="_Mei20">#REF!</definedName>
    <definedName name="_Mei21">#REF!</definedName>
    <definedName name="_Mei22">#REF!</definedName>
    <definedName name="_Mei23">#REF!</definedName>
    <definedName name="_Mei24">#REF!</definedName>
    <definedName name="_Mei25">#REF!</definedName>
    <definedName name="_Mei26">#REF!</definedName>
    <definedName name="_Mei27">#REF!</definedName>
    <definedName name="_Mei28">#REF!</definedName>
    <definedName name="_Mei29">#REF!</definedName>
    <definedName name="_Mei30">#REF!</definedName>
    <definedName name="_Mei31">#REF!</definedName>
    <definedName name="_mj2">#REF!</definedName>
    <definedName name="_mm1">[9]GeneralInfo!$N$25</definedName>
    <definedName name="_mm2">[9]GeneralInfo!$O$25</definedName>
    <definedName name="_mm3">[9]GeneralInfo!$V$25</definedName>
    <definedName name="_mm4">[9]GeneralInfo!$W$25</definedName>
    <definedName name="_N0402">#REF!</definedName>
    <definedName name="_net1">#REF!</definedName>
    <definedName name="_NPW1">'[10]Permanent info'!$E$5</definedName>
    <definedName name="_NPW10">'[10]Permanent info'!$R$5</definedName>
    <definedName name="_NPW11">'[10]Permanent info'!$S$5</definedName>
    <definedName name="_NPW2">'[10]Permanent info'!$G$5</definedName>
    <definedName name="_NPW3">'[10]Permanent info'!$H$5</definedName>
    <definedName name="_NPW4">'[10]Permanent info'!$I$5</definedName>
    <definedName name="_NPW5">'[10]Permanent info'!$K$5</definedName>
    <definedName name="_NPW6">'[10]Permanent info'!$L$5</definedName>
    <definedName name="_NPW7">'[10]Permanent info'!$M$5</definedName>
    <definedName name="_NPW8">'[10]Permanent info'!$O$5</definedName>
    <definedName name="_NPW9">'[10]Permanent info'!$Q$5</definedName>
    <definedName name="_Order1" hidden="1">255</definedName>
    <definedName name="_Order2" hidden="1">255</definedName>
    <definedName name="_osp1">#REF!</definedName>
    <definedName name="_PER1">#REF!</definedName>
    <definedName name="_PER12">#REF!</definedName>
    <definedName name="_PER13">#REF!</definedName>
    <definedName name="_PER14">#REF!</definedName>
    <definedName name="_PER15">#REF!</definedName>
    <definedName name="_PER16">#REF!</definedName>
    <definedName name="_per17">#REF!</definedName>
    <definedName name="_per18">#REF!</definedName>
    <definedName name="_PER2">#REF!</definedName>
    <definedName name="_PER20">#REF!</definedName>
    <definedName name="_per21">#REF!</definedName>
    <definedName name="_PER22">#REF!</definedName>
    <definedName name="_PER23">#REF!</definedName>
    <definedName name="_PER24">#REF!</definedName>
    <definedName name="_PER25">#REF!</definedName>
    <definedName name="_PER26">#REF!</definedName>
    <definedName name="_PER27">#REF!</definedName>
    <definedName name="_PER28">#REF!</definedName>
    <definedName name="_PER29">#REF!</definedName>
    <definedName name="_PER30">#REF!</definedName>
    <definedName name="_PER32">#REF!</definedName>
    <definedName name="_PER33">#REF!</definedName>
    <definedName name="_PER34">#REF!</definedName>
    <definedName name="_per7">#REF!</definedName>
    <definedName name="_per8">#REF!</definedName>
    <definedName name="_PL1">#REF!</definedName>
    <definedName name="_PL2">#REF!</definedName>
    <definedName name="_PN1">#REF!</definedName>
    <definedName name="_poc01">#REF!</definedName>
    <definedName name="_poc02">#REF!</definedName>
    <definedName name="_poc03">#REF!</definedName>
    <definedName name="_poc04">#REF!</definedName>
    <definedName name="_poc05">#REF!</definedName>
    <definedName name="_poc1">[9]GeneralInfo!$S$8</definedName>
    <definedName name="_poc2">[9]GeneralInfo!$T$8</definedName>
    <definedName name="_poc3">[9]GeneralInfo!$U$8</definedName>
    <definedName name="_poc4">[9]GeneralInfo!$V$8</definedName>
    <definedName name="_poc5">[9]GeneralInfo!$W$8</definedName>
    <definedName name="_PPh21">#REF!</definedName>
    <definedName name="_PPH23">#REF!</definedName>
    <definedName name="_PPH25">#REF!</definedName>
    <definedName name="_PPh26">#REF!</definedName>
    <definedName name="_PR1">#REF!</definedName>
    <definedName name="_psi1">#REF!</definedName>
    <definedName name="_psi10">#REF!</definedName>
    <definedName name="_psi11">#REF!</definedName>
    <definedName name="_psi12">#REF!</definedName>
    <definedName name="_psi13">#REF!</definedName>
    <definedName name="_psi14">#REF!</definedName>
    <definedName name="_psi15">#REF!</definedName>
    <definedName name="_psi16">#REF!</definedName>
    <definedName name="_psi17">#REF!</definedName>
    <definedName name="_psi18">#REF!</definedName>
    <definedName name="_psi19">#REF!</definedName>
    <definedName name="_psi2">#REF!</definedName>
    <definedName name="_psi20">#REF!</definedName>
    <definedName name="_psi21">#REF!</definedName>
    <definedName name="_psi22">#REF!</definedName>
    <definedName name="_psi23">#REF!</definedName>
    <definedName name="_psi24">#REF!</definedName>
    <definedName name="_psi25">#REF!</definedName>
    <definedName name="_psi26">#REF!</definedName>
    <definedName name="_psi27">#REF!</definedName>
    <definedName name="_psi28">#REF!</definedName>
    <definedName name="_psi29">#REF!</definedName>
    <definedName name="_psi3">#REF!</definedName>
    <definedName name="_psi30">#REF!</definedName>
    <definedName name="_psi4">#REF!</definedName>
    <definedName name="_psi5">#REF!</definedName>
    <definedName name="_psi6">#REF!</definedName>
    <definedName name="_psi7">#REF!</definedName>
    <definedName name="_psi8">#REF!</definedName>
    <definedName name="_psi9">#REF!</definedName>
    <definedName name="_Regression_Int">1</definedName>
    <definedName name="_S0402">#REF!</definedName>
    <definedName name="_Sep01">#REF!</definedName>
    <definedName name="_Sep02">#REF!</definedName>
    <definedName name="_Sep03">#REF!</definedName>
    <definedName name="_Sep04">#REF!</definedName>
    <definedName name="_Sep05">#REF!</definedName>
    <definedName name="_Sep06">#REF!</definedName>
    <definedName name="_Sep07">#REF!</definedName>
    <definedName name="_Sep08">#REF!</definedName>
    <definedName name="_Sep09">#REF!</definedName>
    <definedName name="_Sep10">#REF!</definedName>
    <definedName name="_Sep11">#REF!</definedName>
    <definedName name="_Sep12">#REF!</definedName>
    <definedName name="_Sep13">#REF!</definedName>
    <definedName name="_Sep14">#REF!</definedName>
    <definedName name="_Sep15">#REF!</definedName>
    <definedName name="_Sep16">#REF!</definedName>
    <definedName name="_Sep17">#REF!</definedName>
    <definedName name="_Sep18">#REF!</definedName>
    <definedName name="_Sep19">#REF!</definedName>
    <definedName name="_Sep20">#REF!</definedName>
    <definedName name="_Sep21">#REF!</definedName>
    <definedName name="_Sep22">#REF!</definedName>
    <definedName name="_Sep23">#REF!</definedName>
    <definedName name="_Sep24">#REF!</definedName>
    <definedName name="_Sep25">#REF!</definedName>
    <definedName name="_SGN2">'[11]A u g'!$C$16</definedName>
    <definedName name="_Sort" hidden="1">#REF!</definedName>
    <definedName name="_vib01">#REF!</definedName>
    <definedName name="_vib02">#REF!</definedName>
    <definedName name="_vib03">#REF!</definedName>
    <definedName name="_vib04">#REF!</definedName>
    <definedName name="_vib05">#REF!</definedName>
    <definedName name="_vib06">#REF!</definedName>
    <definedName name="_vib07">#REF!</definedName>
    <definedName name="_wrn1" localSheetId="2" hidden="1">{#N/A,#N/A,FALSE,"DATA"}</definedName>
    <definedName name="_wrn1" hidden="1">{#N/A,#N/A,FALSE,"DATA"}</definedName>
    <definedName name="_wrn2" localSheetId="2" hidden="1">{#N/A,#N/A,FALSE,"DATA"}</definedName>
    <definedName name="_wrn2" hidden="1">{#N/A,#N/A,FALSE,"DATA"}</definedName>
    <definedName name="_wrn3" localSheetId="2" hidden="1">{#N/A,#N/A,FALSE,"DATA"}</definedName>
    <definedName name="_wrn3" hidden="1">{#N/A,#N/A,FALSE,"DATA"}</definedName>
    <definedName name="_WS1">#REF!</definedName>
    <definedName name="_WS2">#REF!</definedName>
    <definedName name="_Yr1999">#REF!</definedName>
    <definedName name="_Yr2001">#REF!</definedName>
    <definedName name="_yy1">[9]GeneralInfo!$Q$25</definedName>
    <definedName name="_yy2">[9]GeneralInfo!$R$25</definedName>
    <definedName name="_yy3">[9]GeneralInfo!$Y$25</definedName>
    <definedName name="_yy4">[9]GeneralInfo!$Z$25</definedName>
    <definedName name="a">#REF!</definedName>
    <definedName name="A___0">[12]panther!$E$27:$E$62</definedName>
    <definedName name="A2_Rating">'[13]Data Sheet'!#REF!</definedName>
    <definedName name="A2_Role">'[13]Data Sheet'!#REF!</definedName>
    <definedName name="AA">#REF!</definedName>
    <definedName name="aaa">#N/A</definedName>
    <definedName name="aaa___0">#N/A</definedName>
    <definedName name="aaa___10">#N/A</definedName>
    <definedName name="aaa___6">#N/A</definedName>
    <definedName name="aaa___9">#N/A</definedName>
    <definedName name="aaaa" localSheetId="2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{#N/A,#N/A,FALSE,"Aging Summary";#N/A,#N/A,FALSE,"Ratio Analysis";#N/A,#N/A,FALSE,"Test 120 Day Accts";#N/A,#N/A,FALSE,"Tickmarks"}</definedName>
    <definedName name="aaaaa" hidden="1">{#N/A,#N/A,FALSE,"Aging Summary";#N/A,#N/A,FALSE,"Ratio Analysis";#N/A,#N/A,FALSE,"Test 120 Day Accts";#N/A,#N/A,FALSE,"Tickmarks"}</definedName>
    <definedName name="AAAAAA" localSheetId="2" hidden="1">{#N/A,#N/A,FALSE,"Aging Summary";#N/A,#N/A,FALSE,"Ratio Analysis";#N/A,#N/A,FALSE,"Test 120 Day Accts";#N/A,#N/A,FALSE,"Tickmarks"}</definedName>
    <definedName name="AAAAAA" hidden="1">{#N/A,#N/A,FALSE,"Aging Summary";#N/A,#N/A,FALSE,"Ratio Analysis";#N/A,#N/A,FALSE,"Test 120 Day Accts";#N/A,#N/A,FALSE,"Tickmarks"}</definedName>
    <definedName name="aaaaaaa" localSheetId="2" hidden="1">{#N/A,#N/A,FALSE,"Aging Summary";#N/A,#N/A,FALSE,"Ratio Analysis";#N/A,#N/A,FALSE,"Test 120 Day Accts";#N/A,#N/A,FALSE,"Tickmarks"}</definedName>
    <definedName name="aaaaaaa" hidden="1">{#N/A,#N/A,FALSE,"Aging Summary";#N/A,#N/A,FALSE,"Ratio Analysis";#N/A,#N/A,FALSE,"Test 120 Day Accts";#N/A,#N/A,FALSE,"Tickmarks"}</definedName>
    <definedName name="aaaaaaaa" localSheetId="2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aaaaaa">#REF!</definedName>
    <definedName name="ab">#REF!</definedName>
    <definedName name="abc">#REF!</definedName>
    <definedName name="absendes">#REF!</definedName>
    <definedName name="absendes2">#REF!</definedName>
    <definedName name="absenfeb2012">#REF!</definedName>
    <definedName name="absenfin2">#REF!</definedName>
    <definedName name="absenjan">#REF!</definedName>
    <definedName name="absenop">#REF!</definedName>
    <definedName name="absenop2">#REF!</definedName>
    <definedName name="absenopfin">#REF!</definedName>
    <definedName name="absnen">#REF!</definedName>
    <definedName name="Account_Balance">'[14]Excess Calc'!#REF!</definedName>
    <definedName name="Accountpayable">#REF!</definedName>
    <definedName name="AccRef">[15]Ref!$A$3:$B$129</definedName>
    <definedName name="Accrual">#REF!</definedName>
    <definedName name="accrual2">[16]GeneralInfo!$F$19</definedName>
    <definedName name="acountname">[9]GeneralInfo!$I$17</definedName>
    <definedName name="ActCheck_C">[17]Tables!$S$3:$X$37</definedName>
    <definedName name="ActCheck_M">[17]Tables!$R$3:$W$37</definedName>
    <definedName name="ActCheck_N">[17]Tables!$T$3:$Y$37</definedName>
    <definedName name="ActCheck_SE">[17]Tables!$P$3:$U$72</definedName>
    <definedName name="ActCheck_SM">[17]Tables!$Q$3:$V$37</definedName>
    <definedName name="Activity_C">[17]Tables!$S$3:$S$37</definedName>
    <definedName name="Activity_M">[17]Tables!$R$3:$R$37</definedName>
    <definedName name="Activity_N">[17]Tables!$T$3:$T$37</definedName>
    <definedName name="Activity_SE">[17]Tables!$P$3:$P$72</definedName>
    <definedName name="Activity_SM">[17]Tables!$Q$3:$Q$37</definedName>
    <definedName name="ad">#REF!</definedName>
    <definedName name="ada">#REF!</definedName>
    <definedName name="adavat">#REF!</definedName>
    <definedName name="adda" localSheetId="2" hidden="1">{#N/A,#N/A,FALSE,"Aging Summary";#N/A,#N/A,FALSE,"Ratio Analysis";#N/A,#N/A,FALSE,"Test 120 Day Accts";#N/A,#N/A,FALSE,"Tickmarks"}</definedName>
    <definedName name="adda" hidden="1">{#N/A,#N/A,FALSE,"Aging Summary";#N/A,#N/A,FALSE,"Ratio Analysis";#N/A,#N/A,FALSE,"Test 120 Day Accts";#N/A,#N/A,FALSE,"Tickmarks"}</definedName>
    <definedName name="address01">#REF!</definedName>
    <definedName name="address02">#REF!</definedName>
    <definedName name="address03">#REF!</definedName>
    <definedName name="ADDRESS1">#REF!</definedName>
    <definedName name="address2">[16]GeneralInfo!$I$6</definedName>
    <definedName name="ADDRESS3">#REF!</definedName>
    <definedName name="Advancepayment">#REF!</definedName>
    <definedName name="agama">[18]Master!$L$20:$L$24</definedName>
    <definedName name="age">'[19]Data Sheet'!#REF!</definedName>
    <definedName name="agil">[20]Sheet2!$E$166</definedName>
    <definedName name="Aging_dollars">#REF!</definedName>
    <definedName name="Aging_percent">#REF!,#REF!</definedName>
    <definedName name="ah">#REF!</definedName>
    <definedName name="Ai">#REF!</definedName>
    <definedName name="Aii">#REF!</definedName>
    <definedName name="Aiii">#REF!</definedName>
    <definedName name="AIR">#REF!</definedName>
    <definedName name="Aiv">#REF!</definedName>
    <definedName name="Akun">[21]Akun!$A$4:$D$286</definedName>
    <definedName name="Alamat">#REF!</definedName>
    <definedName name="alamatwp1">[22]GeneralInfo!$I$6</definedName>
    <definedName name="alamatwp2">[22]GeneralInfo!$I$8</definedName>
    <definedName name="alc">#REF!</definedName>
    <definedName name="ALEXANDER">#REF!</definedName>
    <definedName name="Allowance_to_Receivables">#REF!,#REF!</definedName>
    <definedName name="Allowance_to_Sales">#REF!,#REF!</definedName>
    <definedName name="am">#REF!</definedName>
    <definedName name="American_Express_Bank">#REF!</definedName>
    <definedName name="Amort_insurance">#REF!</definedName>
    <definedName name="amortization">[23]asset!$D$11</definedName>
    <definedName name="AN">[24]ANALISIS!$D$8:$E$18</definedName>
    <definedName name="Angsa_Daya">'[25]S e p'!$C$12</definedName>
    <definedName name="APP">#REF!</definedName>
    <definedName name="APRIL">#REF!</definedName>
    <definedName name="APSUMMARY">#REF!</definedName>
    <definedName name="ar" localSheetId="2" hidden="1">{#N/A,#N/A,FALSE,"Aging Summary";#N/A,#N/A,FALSE,"Ratio Analysis";#N/A,#N/A,FALSE,"Test 120 Day Accts";#N/A,#N/A,FALSE,"Tickmarks"}</definedName>
    <definedName name="ar" hidden="1">{#N/A,#N/A,FALSE,"Aging Summary";#N/A,#N/A,FALSE,"Ratio Analysis";#N/A,#N/A,FALSE,"Test 120 Day Accts";#N/A,#N/A,FALSE,"Tickmarks"}</definedName>
    <definedName name="ARA_Threshold">#REF!</definedName>
    <definedName name="ARA_Threshold___0">[26]WS!#REF!</definedName>
    <definedName name="ARA_Threshold___2">#REF!</definedName>
    <definedName name="AREA">#REF!</definedName>
    <definedName name="aregw">'[19]Data Sheet'!#REF!</definedName>
    <definedName name="ARIDR">#REF!</definedName>
    <definedName name="ARP_Threshold">#REF!</definedName>
    <definedName name="ARP_Threshold___0">[26]WS!#REF!</definedName>
    <definedName name="ARP_Threshold___2">#REF!</definedName>
    <definedName name="ARUSD">#REF!</definedName>
    <definedName name="ARUSKAS">#REF!</definedName>
    <definedName name="AS" localSheetId="2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C" hidden="1">#REF!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localSheetId="2" hidden="1">{#N/A,#N/A,FALSE,"Aging Summary";#N/A,#N/A,FALSE,"Ratio Analysis";#N/A,#N/A,FALSE,"Test 120 Day Accts";#N/A,#N/A,FALSE,"Tickmarks"}</definedName>
    <definedName name="asa" hidden="1">{#N/A,#N/A,FALSE,"Aging Summary";#N/A,#N/A,FALSE,"Ratio Analysis";#N/A,#N/A,FALSE,"Test 120 Day Accts";#N/A,#N/A,FALSE,"Tickmarks"}</definedName>
    <definedName name="asd">'[27]BS final'!$A$3:$Y$53</definedName>
    <definedName name="asdf">'[19]Data Sheet'!#REF!</definedName>
    <definedName name="asdfgh">#REF!</definedName>
    <definedName name="Asdimuk2">#REF!</definedName>
    <definedName name="Asia_Victory">'[25]S e p'!$C$13</definedName>
    <definedName name="asr" localSheetId="2" hidden="1">{#N/A,#N/A,FALSE,"Aging Summary";#N/A,#N/A,FALSE,"Ratio Analysis";#N/A,#N/A,FALSE,"Test 120 Day Accts";#N/A,#N/A,FALSE,"Tickmarks"}</definedName>
    <definedName name="asr" hidden="1">{#N/A,#N/A,FALSE,"Aging Summary";#N/A,#N/A,FALSE,"Ratio Analysis";#N/A,#N/A,FALSE,"Test 120 Day Accts";#N/A,#N/A,FALSE,"Tickmarks"}</definedName>
    <definedName name="ass" localSheetId="2" hidden="1">{#N/A,#N/A,FALSE,"Cost Report";#N/A,#N/A,FALSE,"Table 2.1";#N/A,#N/A,FALSE,"Plant Statistics";"Plant Costs",#N/A,FALSE,"Cost Summary"}</definedName>
    <definedName name="ass" hidden="1">{#N/A,#N/A,FALSE,"Cost Report";#N/A,#N/A,FALSE,"Table 2.1";#N/A,#N/A,FALSE,"Plant Statistics";"Plant Costs",#N/A,FALSE,"Cost Summary"}</definedName>
    <definedName name="Asset">'[28]instalasi disp Mei'!#REF!</definedName>
    <definedName name="assetnop">#REF!</definedName>
    <definedName name="attachVI">#REF!</definedName>
    <definedName name="AttVI">[29]A!$A$16:$AA$233</definedName>
    <definedName name="AUD">[30]OFF!#REF!</definedName>
    <definedName name="audit">[9]GeneralInfo!$J$15</definedName>
    <definedName name="AUGUST">#REF!</definedName>
    <definedName name="Av">#REF!</definedName>
    <definedName name="average">#REF!</definedName>
    <definedName name="Aw">#REF!</definedName>
    <definedName name="Aws">#REF!</definedName>
    <definedName name="B" localSheetId="2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1_perf">'[19]Data Sheet'!$B$14:$B$19</definedName>
    <definedName name="B1_Role">'[19]Data Sheet'!$B$3:$B$11</definedName>
    <definedName name="B2_perf">#REF!</definedName>
    <definedName name="B2_Role">#REF!</definedName>
    <definedName name="BADDEBT">#REF!</definedName>
    <definedName name="BALANCE">[31]SERV.EQ!#REF!</definedName>
    <definedName name="BALANCE_WBS_WPL">[32]PL98!#REF!</definedName>
    <definedName name="balancesheet">#REF!</definedName>
    <definedName name="balancesheets">#REF!</definedName>
    <definedName name="BALANCETB">'[33]TB98,oct99&amp;sap99-WPL'!#REF!</definedName>
    <definedName name="BALANCING_FACTOR">#REF!</definedName>
    <definedName name="BALLOK">[34]WS!#REF!</definedName>
    <definedName name="BANDUNG">#REF!</definedName>
    <definedName name="bank">#REF!</definedName>
    <definedName name="BANK_LOAN">#REF!</definedName>
    <definedName name="BANKCHARGES">#REF!</definedName>
    <definedName name="BankIDRsby">#REF!</definedName>
    <definedName name="BankUSDjkt">#REF!</definedName>
    <definedName name="BARRY">#REF!</definedName>
    <definedName name="Basic">[35]Basic!$A:$IV</definedName>
    <definedName name="Batavia_Perkasa">'[25]M a r'!$C$12</definedName>
    <definedName name="bb" localSheetId="2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_ITEM_1">#REF!</definedName>
    <definedName name="bbb" localSheetId="2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BBB" localSheetId="2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CAT">#REF!</definedName>
    <definedName name="BCAT1">#REF!</definedName>
    <definedName name="bcat2">[6]ACT!#REF!</definedName>
    <definedName name="BCATN">#REF!</definedName>
    <definedName name="BDIT">'[36]Cost 2004'!#REF!</definedName>
    <definedName name="bEAmASUK">#REF!</definedName>
    <definedName name="beda">#REF!</definedName>
    <definedName name="Beg_Bal">#REF!</definedName>
    <definedName name="begining">#REF!</definedName>
    <definedName name="benefit">[37]Marshal!#REF!</definedName>
    <definedName name="Bentala">'[11]J u l'!$C$9</definedName>
    <definedName name="BG_Del" hidden="1">15</definedName>
    <definedName name="BG_Ins" hidden="1">4</definedName>
    <definedName name="BG_Mod" hidden="1">6</definedName>
    <definedName name="Bi">#REF!</definedName>
    <definedName name="Bii">#REF!</definedName>
    <definedName name="Biii">#REF!</definedName>
    <definedName name="BIK">[10]Marshal!#REF!</definedName>
    <definedName name="bikexpenses">#REF!</definedName>
    <definedName name="bikxpenses">[38]Marshal!$P$207</definedName>
    <definedName name="BinaNusa_Rama">'[25]M a y'!$C$12</definedName>
    <definedName name="bins2">#REF!</definedName>
    <definedName name="bintinv">[20]Sheet2!$E$202</definedName>
    <definedName name="bintoth">#REF!</definedName>
    <definedName name="Birotika">'[11]O c t'!$C$9</definedName>
    <definedName name="Biv">#REF!</definedName>
    <definedName name="BLAB">#REF!</definedName>
    <definedName name="bldg_insurance">#REF!</definedName>
    <definedName name="BMCFADJ">#REF!</definedName>
    <definedName name="BMCFCIG">#REF!</definedName>
    <definedName name="BMCFCON">#REF!</definedName>
    <definedName name="BMCFKAR">#REF!</definedName>
    <definedName name="BMSUMCF">#REF!</definedName>
    <definedName name="BMWC">#REF!</definedName>
    <definedName name="BNHC">#N/A</definedName>
    <definedName name="bnm">#REF!</definedName>
    <definedName name="bookyear">#REF!</definedName>
    <definedName name="bpd">#REF!</definedName>
    <definedName name="BPTL">#REF!</definedName>
    <definedName name="BS">#N/A</definedName>
    <definedName name="BSCON">#REF!</definedName>
    <definedName name="BSMADJ">#REF!</definedName>
    <definedName name="BSMCIG">#REF!</definedName>
    <definedName name="BSMCON">#REF!</definedName>
    <definedName name="BSMKAR">#REF!</definedName>
    <definedName name="bswip">#REF!</definedName>
    <definedName name="BUA">#REF!</definedName>
    <definedName name="Buana_Graha_Artha">'[25]M a r'!$C$14</definedName>
    <definedName name="budget">#REF!</definedName>
    <definedName name="building">#REF!</definedName>
    <definedName name="business">[9]GeneralInfo!$I$10</definedName>
    <definedName name="BusinessIncome">'[39]FE-1770-I'!$AE$35</definedName>
    <definedName name="businesstype">#REF!</definedName>
    <definedName name="bv" hidden="1">#REF!</definedName>
    <definedName name="C_">#N/A</definedName>
    <definedName name="C_\PPH21\GAJI">#REF!</definedName>
    <definedName name="C_perf">'[13]Data Sheet'!#REF!</definedName>
    <definedName name="cabang">[18]Master!$A$1:$A$42</definedName>
    <definedName name="cad">#REF!</definedName>
    <definedName name="CADJ">#REF!</definedName>
    <definedName name="caforward">#REF!</definedName>
    <definedName name="calendar">#REF!</definedName>
    <definedName name="cancel">'[40]Data Sheet'!$B$3:$B$11</definedName>
    <definedName name="cancel2">'[41]Data Sheet'!$B$14:$B$19</definedName>
    <definedName name="CAPGAINS">'[42]Marshal -1'!#REF!</definedName>
    <definedName name="Capitalstock">#REF!</definedName>
    <definedName name="CAPLOSS">#REF!</definedName>
    <definedName name="Casfl01" localSheetId="2" hidden="1">{#N/A,#N/A,FALSE,"Aging Summary";#N/A,#N/A,FALSE,"Ratio Analysis";#N/A,#N/A,FALSE,"Test 120 Day Accts";#N/A,#N/A,FALSE,"Tickmarks"}</definedName>
    <definedName name="Casfl01" hidden="1">{#N/A,#N/A,FALSE,"Aging Summary";#N/A,#N/A,FALSE,"Ratio Analysis";#N/A,#N/A,FALSE,"Test 120 Day Accts";#N/A,#N/A,FALSE,"Tickmarks"}</definedName>
    <definedName name="cash">#REF!</definedName>
    <definedName name="CASH_AND_CASH_EQUIVALENT">#REF!</definedName>
    <definedName name="Cashadvance">#REF!</definedName>
    <definedName name="cashflow">#REF!</definedName>
    <definedName name="CAT">#REF!</definedName>
    <definedName name="Cathay_Pacific">#REF!</definedName>
    <definedName name="CATN">#REF!</definedName>
    <definedName name="CAVE">#REF!</definedName>
    <definedName name="ccc" localSheetId="2" hidden="1">{#N/A,#N/A,FALSE,"Aging Summary";#N/A,#N/A,FALSE,"Ratio Analysis";#N/A,#N/A,FALSE,"Test 120 Day Accts";#N/A,#N/A,FALSE,"Tickmarks"}</definedName>
    <definedName name="ccc" hidden="1">{#N/A,#N/A,FALSE,"Aging Summary";#N/A,#N/A,FALSE,"Ratio Analysis";#N/A,#N/A,FALSE,"Test 120 Day Accts";#N/A,#N/A,FALSE,"Tickmarks"}</definedName>
    <definedName name="cccccc">[43]Sheet2!$E$202</definedName>
    <definedName name="CCFeb">#REF!</definedName>
    <definedName name="cd">#N/A</definedName>
    <definedName name="CE">#REF!</definedName>
    <definedName name="CETAK">#REF!</definedName>
    <definedName name="CETAK_SUMMARY">#REF!</definedName>
    <definedName name="CETAK4">#REF!</definedName>
    <definedName name="CF">#REF!</definedName>
    <definedName name="CH">#REF!</definedName>
    <definedName name="CHANGE_CF">#REF!</definedName>
    <definedName name="CHANGE_TP">#REF!</definedName>
    <definedName name="CHPD">'[36]Cost 2004'!#REF!</definedName>
    <definedName name="Ci">#REF!</definedName>
    <definedName name="Cii">#REF!</definedName>
    <definedName name="Ciii">#REF!</definedName>
    <definedName name="Civ">#REF!</definedName>
    <definedName name="ClientGroup">'[44]Level 1-3 Listing'!$C$12:$C$31,'[44]Level 1-3 Listing'!$E$12:$E$31,'[44]Level 1-3 Listing'!$G$12:$G$31,'[44]Level 1-3 Listing'!$I$12:$I$31,'[44]Level 1-3 Listing'!$L$12:$L$31,'[44]Level 1-3 Listing'!$S$12:$S$31,'[44]Level 1-3 Listing'!$AH$12:$AH$31</definedName>
    <definedName name="coa">#REF!</definedName>
    <definedName name="Coefficients">'[13]Data Sheet'!#REF!</definedName>
    <definedName name="COGS">#REF!</definedName>
    <definedName name="Col_BkCode">#REF!</definedName>
    <definedName name="Col_Co">#REF!</definedName>
    <definedName name="Col_Curr">#REF!</definedName>
    <definedName name="Col_Desc">#REF!</definedName>
    <definedName name="Col_Doc">#REF!</definedName>
    <definedName name="Col_ID">#REF!</definedName>
    <definedName name="Col_InputValue">#REF!</definedName>
    <definedName name="Col_JnlNo">#REF!</definedName>
    <definedName name="Col_MntValue">#REF!</definedName>
    <definedName name="Col_OCo">#REF!</definedName>
    <definedName name="Col_OLoc">#REF!</definedName>
    <definedName name="Col_Ref1">#REF!</definedName>
    <definedName name="Col_Ref2">#REF!</definedName>
    <definedName name="Col_TrnNo">#REF!</definedName>
    <definedName name="Col_User">#REF!</definedName>
    <definedName name="Col_VouNo">#REF!</definedName>
    <definedName name="Col_YTDValue">#REF!</definedName>
    <definedName name="ColorArea">#REF!</definedName>
    <definedName name="COMPANY">'[45]2'!#REF!</definedName>
    <definedName name="Company_Office">#REF!</definedName>
    <definedName name="companyofficer">#REF!</definedName>
    <definedName name="computer">#REF!</definedName>
    <definedName name="Comunicatonexp">#REF!</definedName>
    <definedName name="coname">[46]Profile!$B$1</definedName>
    <definedName name="Conferenceexp">#REF!</definedName>
    <definedName name="CONSL">#REF!</definedName>
    <definedName name="CONTENTS">#REF!</definedName>
    <definedName name="cooperation">#REF!</definedName>
    <definedName name="COPY">#REF!</definedName>
    <definedName name="CORP_PERF">#REF!</definedName>
    <definedName name="Corporate">#REF!</definedName>
    <definedName name="CORPSUMM">#REF!</definedName>
    <definedName name="COST">#REF!</definedName>
    <definedName name="cost_centres">[47]Instructions!$F$92:$F$107</definedName>
    <definedName name="costcent">#REF!</definedName>
    <definedName name="Country">#REF!</definedName>
    <definedName name="cover">[48]GeneralInfo!$I$6</definedName>
    <definedName name="cover2" localSheetId="2" hidden="1">{#N/A,#N/A,FALSE,"Aging Summary";#N/A,#N/A,FALSE,"Ratio Analysis";#N/A,#N/A,FALSE,"Test 120 Day Accts";#N/A,#N/A,FALSE,"Tickmarks"}</definedName>
    <definedName name="cover2" hidden="1">{#N/A,#N/A,FALSE,"Aging Summary";#N/A,#N/A,FALSE,"Ratio Analysis";#N/A,#N/A,FALSE,"Test 120 Day Accts";#N/A,#N/A,FALSE,"Tickmarks"}</definedName>
    <definedName name="cover3">[49]Marshal!#REF!</definedName>
    <definedName name="_xlnm.Criteria">#REF!</definedName>
    <definedName name="CS">#REF!</definedName>
    <definedName name="Curr">#REF!</definedName>
    <definedName name="CUSTOM">#REF!</definedName>
    <definedName name="cuti">#REF!</definedName>
    <definedName name="cutinop">#REF!</definedName>
    <definedName name="cutiokt">#REF!</definedName>
    <definedName name="cutiokt2">#REF!</definedName>
    <definedName name="Cv">#REF!</definedName>
    <definedName name="cwsfvw">'[50]Data Sheet'!$B$3:$B$11</definedName>
    <definedName name="d">#REF!</definedName>
    <definedName name="dabase2">#REF!</definedName>
    <definedName name="Daftar" localSheetId="2" hidden="1">{#N/A,#N/A,FALSE,"Aging Summary";#N/A,#N/A,FALSE,"Ratio Analysis";#N/A,#N/A,FALSE,"Test 120 Day Accts";#N/A,#N/A,FALSE,"Tickmarks"}</definedName>
    <definedName name="Daftar" hidden="1">{#N/A,#N/A,FALSE,"Aging Summary";#N/A,#N/A,FALSE,"Ratio Analysis";#N/A,#N/A,FALSE,"Test 120 Day Accts";#N/A,#N/A,FALSE,"Tickmarks"}</definedName>
    <definedName name="damar" localSheetId="2" hidden="1">{#N/A,#N/A,FALSE,"Aging Summary";#N/A,#N/A,FALSE,"Ratio Analysis";#N/A,#N/A,FALSE,"Test 120 Day Accts";#N/A,#N/A,FALSE,"Tickmarks"}</definedName>
    <definedName name="damar" hidden="1">{#N/A,#N/A,FALSE,"Aging Summary";#N/A,#N/A,FALSE,"Ratio Analysis";#N/A,#N/A,FALSE,"Test 120 Day Accts";#N/A,#N/A,FALSE,"Tickmarks"}</definedName>
    <definedName name="DANA">#REF!</definedName>
    <definedName name="DAS">'[11]A p r'!$C$10</definedName>
    <definedName name="dat_lbbuII">#REF!</definedName>
    <definedName name="Data">#REF!</definedName>
    <definedName name="DATA.BudgetTable">#REF!</definedName>
    <definedName name="DATA.ClientGroup">#REF!</definedName>
    <definedName name="DATA.ClientGroupColumn">#REF!</definedName>
    <definedName name="DATA.ClientGroupTempColumn">#REF!</definedName>
    <definedName name="DATA.CurrentFYLabel">#REF!</definedName>
    <definedName name="DATA.DIStartRow">#REF!</definedName>
    <definedName name="Data.ExemptionCodes">#REF!</definedName>
    <definedName name="DATA.FormulaRanges">#REF!</definedName>
    <definedName name="DATA.LORCodes">#REF!</definedName>
    <definedName name="DATA.Max.LOR">#REF!</definedName>
    <definedName name="DATA.Max.Rating">#REF!</definedName>
    <definedName name="DATA.Max.Units">#REF!</definedName>
    <definedName name="DATA.MeetingLOR">#REF!</definedName>
    <definedName name="DATA.MeetingRating">#REF!</definedName>
    <definedName name="DATA.MeetingTypes">#REF!</definedName>
    <definedName name="DATA.Min.LOR">#REF!</definedName>
    <definedName name="DATA.Min.Rating">#REF!</definedName>
    <definedName name="DATA.Min.Units">#REF!</definedName>
    <definedName name="DATA.NamedRanges">#REF!</definedName>
    <definedName name="DATA.PasteAsValue">#REF!</definedName>
    <definedName name="DATA.PerformanceCodes">#REF!</definedName>
    <definedName name="DATA.PerformanceRatings">#REF!</definedName>
    <definedName name="DATA.PLStartRow">#REF!</definedName>
    <definedName name="DATA.PreviousFY">#REF!</definedName>
    <definedName name="DATA.PreviousFY1">#REF!</definedName>
    <definedName name="DATA.PreviousFYLabel">#REF!</definedName>
    <definedName name="DATA.RatingsLevelAB">#REF!</definedName>
    <definedName name="DATA.RatingsLevelABC">#REF!</definedName>
    <definedName name="DATA.RatingTotals">#REF!</definedName>
    <definedName name="DATA.SummaryFormula">#REF!</definedName>
    <definedName name="DATA.SummaryRanges">#REF!</definedName>
    <definedName name="DATA.SummaryStartRow">#REF!</definedName>
    <definedName name="DATA.TransitionRanges">#REF!</definedName>
    <definedName name="DATA.UnitTable">#REF!</definedName>
    <definedName name="_xlnm.Database">#REF!</definedName>
    <definedName name="databes">[51]JUAL_STD!$A$1:$L$527</definedName>
    <definedName name="date">[9]GeneralInfo!$O$40</definedName>
    <definedName name="Days_in_Receivables">#REF!,#REF!</definedName>
    <definedName name="dbase">#REF!</definedName>
    <definedName name="dbaseall">#REF!</definedName>
    <definedName name="dbaseokt">#REF!</definedName>
    <definedName name="DBASEPRO">#REF!</definedName>
    <definedName name="dbm">#REF!</definedName>
    <definedName name="DCUNEARNED1">#REF!</definedName>
    <definedName name="DCUNEARNED2">'[52]fiscal depr(E)'!#REF!</definedName>
    <definedName name="ddiee">'[53]Permanent info'!$E$7</definedName>
    <definedName name="Debt_Exp_to_Sales">#REF!,#REF!</definedName>
    <definedName name="DECEMBER">#REF!</definedName>
    <definedName name="deftax" localSheetId="2" hidden="1">{#N/A,#N/A,FALSE,"Aging Summary";#N/A,#N/A,FALSE,"Ratio Analysis";#N/A,#N/A,FALSE,"Test 120 Day Accts";#N/A,#N/A,FALSE,"Tickmarks"}</definedName>
    <definedName name="deftax" hidden="1">{#N/A,#N/A,FALSE,"Aging Summary";#N/A,#N/A,FALSE,"Ratio Analysis";#N/A,#N/A,FALSE,"Test 120 Day Accts";#N/A,#N/A,FALSE,"Tickmarks"}</definedName>
    <definedName name="DELAPAN">#N/A</definedName>
    <definedName name="DELAPANBELAS">#N/A</definedName>
    <definedName name="dem">#REF!</definedName>
    <definedName name="dep">#REF!</definedName>
    <definedName name="depchedule">[54]GeneralInfo!$I$5</definedName>
    <definedName name="Dependant">'[39]FE-1770.P1'!$AA$70</definedName>
    <definedName name="Depositpaid">#REF!</definedName>
    <definedName name="depr">[38]Marshal!$K$207</definedName>
    <definedName name="depreciation">#REF!</definedName>
    <definedName name="DEPRECIATION0">#REF!</definedName>
    <definedName name="depreciationcalculation">#REF!</definedName>
    <definedName name="Depreop">#REF!</definedName>
    <definedName name="Deprepro">#REF!</definedName>
    <definedName name="design">#REF!</definedName>
    <definedName name="Details">#REF!</definedName>
    <definedName name="dfdf">[55]GeneralInfo!$I$5</definedName>
    <definedName name="dfdfdfdfth">[55]GeneralInfo!$I$5</definedName>
    <definedName name="dfghj">#REF!</definedName>
    <definedName name="DFL">[30]OFF!#REF!</definedName>
    <definedName name="DFUNEARNED1">'[52]fiscal depr(E)'!#REF!</definedName>
    <definedName name="DFUNEARNED2">'[52]fiscal depr(E)'!#REF!</definedName>
    <definedName name="Di">#REF!</definedName>
    <definedName name="DI.Transfer.1">#REF!</definedName>
    <definedName name="DI.Transfer.10">#REF!</definedName>
    <definedName name="DI.Transfer.11">#REF!</definedName>
    <definedName name="DI.Transfer.12">#REF!</definedName>
    <definedName name="DI.Transfer.13">#REF!</definedName>
    <definedName name="DI.Transfer.14">#REF!</definedName>
    <definedName name="DI.Transfer.15">#REF!</definedName>
    <definedName name="DI.Transfer.2">#REF!</definedName>
    <definedName name="DI.Transfer.3">#REF!</definedName>
    <definedName name="DI.Transfer.4">#REF!</definedName>
    <definedName name="DI.Transfer.5">#REF!</definedName>
    <definedName name="DI.Transfer.6">#REF!</definedName>
    <definedName name="DI.Transfer.7">#REF!</definedName>
    <definedName name="DI.Transfer.8">#REF!</definedName>
    <definedName name="DI.Transfer.9">#REF!</definedName>
    <definedName name="Difference">'[14]Excess Calc'!#REF!</definedName>
    <definedName name="Dii">#REF!</definedName>
    <definedName name="Diii">#REF!</definedName>
    <definedName name="dina" localSheetId="2" hidden="1">{#N/A,#N/A,FALSE,"Aging Summary";#N/A,#N/A,FALSE,"Ratio Analysis";#N/A,#N/A,FALSE,"Test 120 Day Accts";#N/A,#N/A,FALSE,"Tickmarks"}</definedName>
    <definedName name="dina" hidden="1">{#N/A,#N/A,FALSE,"Aging Summary";#N/A,#N/A,FALSE,"Ratio Analysis";#N/A,#N/A,FALSE,"Test 120 Day Accts";#N/A,#N/A,FALSE,"Tickmarks"}</definedName>
    <definedName name="Direksi">'[36]Cost 2004'!#REF!</definedName>
    <definedName name="disain">#REF!</definedName>
    <definedName name="DIST.ClientGroup">#REF!</definedName>
    <definedName name="DIST.Meeting">#REF!</definedName>
    <definedName name="DIST.RatingDistribution">#REF!</definedName>
    <definedName name="Div">#REF!</definedName>
    <definedName name="dividen">[38]Marshal!$D$215</definedName>
    <definedName name="dividend">#REF!</definedName>
    <definedName name="Divisi">'[36]Cost 2004'!#REF!</definedName>
    <definedName name="DO">[56]Family!$J$5</definedName>
    <definedName name="domicile">[9]GeneralInfo!$I$9</definedName>
    <definedName name="DONATIONS">#REF!</definedName>
    <definedName name="doub">#REF!</definedName>
    <definedName name="DPR_JRNL">#REF!</definedName>
    <definedName name="DSTSI">'[11]A p r'!$C$12</definedName>
    <definedName name="DUABELAS">#N/A</definedName>
    <definedName name="DUABELASA">#N/A</definedName>
    <definedName name="DUADUA">#N/A</definedName>
    <definedName name="DUANOL">#N/A</definedName>
    <definedName name="DUAPULUH">#N/A</definedName>
    <definedName name="DUAPULUHA">#N/A</definedName>
    <definedName name="DUAPULUHDELAPAN">#N/A</definedName>
    <definedName name="DUAPULUHDUADUA">#N/A</definedName>
    <definedName name="DUAPULUHDUAEMP">#N/A</definedName>
    <definedName name="DUAPULUHDUALIMA">#N/A</definedName>
    <definedName name="DUAPULUHDUANOL">#N/A</definedName>
    <definedName name="DUAPULUHDUASATU">#N/A</definedName>
    <definedName name="DUAPULUHDUATIGA">#N/A</definedName>
    <definedName name="DUAPULUHEMPAT">#N/A</definedName>
    <definedName name="DUAPULUHLIMA">#N/A</definedName>
    <definedName name="DUAPULUHSATU">#N/A</definedName>
    <definedName name="DUAPULUHSATUA">#N/A</definedName>
    <definedName name="DUAPULUHSEMBILA">#N/A</definedName>
    <definedName name="DUAPULUHTIGA">#N/A</definedName>
    <definedName name="DUAPULUHTUJUH">#N/A</definedName>
    <definedName name="DUASATU">#N/A</definedName>
    <definedName name="dudivat">#REF!</definedName>
    <definedName name="Duta_Sarana_Perkasa">'[25]J u l'!$C$18</definedName>
    <definedName name="Dv">#REF!</definedName>
    <definedName name="E" localSheetId="2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.111" localSheetId="2" hidden="1">{#N/A,#N/A,FALSE,"Aging Summary";#N/A,#N/A,FALSE,"Ratio Analysis";#N/A,#N/A,FALSE,"Test 120 Day Accts";#N/A,#N/A,FALSE,"Tickmarks"}</definedName>
    <definedName name="e.111" hidden="1">{#N/A,#N/A,FALSE,"Aging Summary";#N/A,#N/A,FALSE,"Ratio Analysis";#N/A,#N/A,FALSE,"Test 120 Day Accts";#N/A,#N/A,FALSE,"Tickmarks"}</definedName>
    <definedName name="E0">#REF!</definedName>
    <definedName name="ebittax">#REF!</definedName>
    <definedName name="EBT">[57]Marshal!$E$236</definedName>
    <definedName name="ehm">#REF!</definedName>
    <definedName name="Ei">#REF!</definedName>
    <definedName name="Eii">#REF!</definedName>
    <definedName name="Eiii">#REF!</definedName>
    <definedName name="Eiv">#REF!</definedName>
    <definedName name="EL">#REF!</definedName>
    <definedName name="Electricity">'[28]instalasi disp Mei'!#REF!</definedName>
    <definedName name="Elegant_Textile">'[25]A p r'!$C$13</definedName>
    <definedName name="EMPAT">#N/A</definedName>
    <definedName name="EMPATBELAS">#N/A</definedName>
    <definedName name="EMPATBELASA">#N/A</definedName>
    <definedName name="EmploymentIncome">'[39]FE-1770-I'!$AB$70</definedName>
    <definedName name="empsts">[18]Master!$G$1:$G$4</definedName>
    <definedName name="ENAM">#N/A</definedName>
    <definedName name="ENAMBELAS">#N/A</definedName>
    <definedName name="ENAMBELASA">#N/A</definedName>
    <definedName name="End_Bal">#REF!</definedName>
    <definedName name="ENDRI">#REF!</definedName>
    <definedName name="endyear">#REF!</definedName>
    <definedName name="english">#REF!</definedName>
    <definedName name="ENTERTAIN">#REF!</definedName>
    <definedName name="Entertainmentexp">#REF!</definedName>
    <definedName name="er">#REF!</definedName>
    <definedName name="er\">#REF!</definedName>
    <definedName name="ert">[58]GeneralInfo!$T$73</definedName>
    <definedName name="ertyuio">#REF!</definedName>
    <definedName name="eur">#REF!</definedName>
    <definedName name="Ev">#REF!</definedName>
    <definedName name="Excel_BuiltIn_Database_0">#REF!</definedName>
    <definedName name="Excel_BuiltIn_Print_Area">#REF!</definedName>
    <definedName name="Excel_BuiltIn_Print_Area_0">"$#REF!.$A$10:$AR$62"</definedName>
    <definedName name="Excel_BuiltIn_Print_Area_1_1">#REF!</definedName>
    <definedName name="Excel_BuiltIn_Print_Area_1_1_1">#REF!</definedName>
    <definedName name="Excel_BuiltIn_Print_Area_1_1_1_1">"$#REF!.$A$1:$K$166"</definedName>
    <definedName name="Excel_BuiltIn_Print_Area_1_1_1_1_1">"$#REF!.$A$1:$L$168"</definedName>
    <definedName name="Excel_BuiltIn_Print_Area_1_1_1_1_1_1">"$#REF!.$A$1:$D$90"</definedName>
    <definedName name="Excel_BuiltIn_Print_Area_10_1">#REF!</definedName>
    <definedName name="Excel_BuiltIn_Print_Area_10_1_1">#REF!</definedName>
    <definedName name="Excel_BuiltIn_Print_Area_11_1">#REF!</definedName>
    <definedName name="Excel_BuiltIn_Print_Area_12_1">#REF!</definedName>
    <definedName name="Excel_BuiltIn_Print_Area_13_1">"$#REF!.$B$2:$E$26"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15_1_1">#REF!</definedName>
    <definedName name="Excel_BuiltIn_Print_Area_19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"$#REF!.$A$1:$K$166"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2_1">#REF!</definedName>
    <definedName name="Excel_BuiltIn_Print_Area_33_1">#REF!</definedName>
    <definedName name="Excel_BuiltIn_Print_Area_34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"$#REF!.$B$1:$L$38"</definedName>
    <definedName name="Excel_BuiltIn_Print_Area_4_1_1_1_1">"$#REF!.$B$1:$P$286"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_1_1">"$#REF!.$B$1:$P$285"</definedName>
    <definedName name="Excel_BuiltIn_Print_Area_5_1_1_1">"$#REF!.$B$1:$L$39"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"$#REF!.$B$1:$I$58"</definedName>
    <definedName name="Excel_BuiltIn_Print_Area_9_1">#REF!</definedName>
    <definedName name="Excel_BuiltIn_Print_Area_9_1_1">#REF!</definedName>
    <definedName name="Excel_BuiltIn_Print_Titles_0">"$#REF!.$A$1:$IV$9"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4">#REF!</definedName>
    <definedName name="exit">#REF!</definedName>
    <definedName name="exit___0">[59]TB!$B$18:$B$21</definedName>
    <definedName name="exittax">#REF!</definedName>
    <definedName name="exittaxtotal">#REF!</definedName>
    <definedName name="Expected_balance">'[14]Excess Calc'!#REF!</definedName>
    <definedName name="expodep">#REF!</definedName>
    <definedName name="Extra_Pay">#REF!</definedName>
    <definedName name="EYAS">#REF!</definedName>
    <definedName name="F" localSheetId="2" hidden="1">{#N/A,#N/A,FALSE,"Aging Summary";#N/A,#N/A,FALSE,"Ratio Analysis";#N/A,#N/A,FALSE,"Test 120 Day Accts";#N/A,#N/A,FALSE,"Tickmarks"}</definedName>
    <definedName name="F" hidden="1">{#N/A,#N/A,FALSE,"Aging Summary";#N/A,#N/A,FALSE,"Ratio Analysis";#N/A,#N/A,FALSE,"Test 120 Day Accts";#N/A,#N/A,FALSE,"Tickmarks"}</definedName>
    <definedName name="F_0302">#REF!</definedName>
    <definedName name="F_JAN02">#REF!</definedName>
    <definedName name="fa">'[28]instalasi disp Mei'!#REF!</definedName>
    <definedName name="FACTORY">#REF!</definedName>
    <definedName name="factory_mach">#REF!</definedName>
    <definedName name="FAD3AUP">'[60]MASTER_GOL&amp;JABATAN'!$H$51:$H$77</definedName>
    <definedName name="fasfawf">#REF!</definedName>
    <definedName name="FEBRUARY">#REF!</definedName>
    <definedName name="fesefwas">[61]GeneralInfo!$J$5</definedName>
    <definedName name="FF">#REF!</definedName>
    <definedName name="FFFF" hidden="1">#REF!</definedName>
    <definedName name="FFR">[30]OFF!#REF!</definedName>
    <definedName name="FG" localSheetId="2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gfgfgff">[55]GeneralInfo!$I$5</definedName>
    <definedName name="fghj">#REF!</definedName>
    <definedName name="fghjk">#REF!</definedName>
    <definedName name="Fi">#REF!</definedName>
    <definedName name="fifo">#REF!</definedName>
    <definedName name="Fii">#REF!</definedName>
    <definedName name="Fiii">#REF!</definedName>
    <definedName name="fin">[6]ACT!#REF!</definedName>
    <definedName name="FIN_PERF">#REF!</definedName>
    <definedName name="final">#REF!</definedName>
    <definedName name="finale">#REF!</definedName>
    <definedName name="Finance">#REF!</definedName>
    <definedName name="Financial_Services">'[44]Level 1-3 Listing'!$C$12:$C$31,'[44]Level 1-3 Listing'!$E$12:$E$31,'[44]Level 1-3 Listing'!$G$12:$G$31,'[44]Level 1-3 Listing'!$I$12:$I$31,'[44]Level 1-3 Listing'!$L$12:$L$31,'[44]Level 1-3 Listing'!$S$12:$S$32,'[44]Level 1-3 Listing'!$AH$12:$AH$31</definedName>
    <definedName name="fiscalprofit">[38]Marshal!$D$221</definedName>
    <definedName name="fiscalprofits">#REF!</definedName>
    <definedName name="Fiscloss">#REF!</definedName>
    <definedName name="Fiv">#REF!</definedName>
    <definedName name="FIVEPLAN">#REF!</definedName>
    <definedName name="Fixedasset">#REF!</definedName>
    <definedName name="Flex">#REF!</definedName>
    <definedName name="Follow_UP">#REF!</definedName>
    <definedName name="For_TB_YTD">[62]Table!$A$4:$O$15655</definedName>
    <definedName name="form_17">#REF!</definedName>
    <definedName name="foundation">#REF!</definedName>
    <definedName name="fsdfewsfsd">#REF!</definedName>
    <definedName name="Full_Print">#REF!</definedName>
    <definedName name="fund3PFCY">[63]bs!$D$125:$M$189,[63]bs!$D$193:$M$207</definedName>
    <definedName name="furniture_factory">#REF!</definedName>
    <definedName name="furniture_office">#REF!</definedName>
    <definedName name="Fv">#REF!</definedName>
    <definedName name="fwd_p">#REF!</definedName>
    <definedName name="fwd_s">#REF!</definedName>
    <definedName name="fxrate">#REF!</definedName>
    <definedName name="fy05_q3_mod">#REF!</definedName>
    <definedName name="fy05_q3_mod_sheet1">#REF!</definedName>
    <definedName name="G" localSheetId="2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A">'[36]Cost 2004'!#REF!</definedName>
    <definedName name="gain">[38]Marshal!$D$218</definedName>
    <definedName name="gains">#REF!</definedName>
    <definedName name="Gaji">#REF!</definedName>
    <definedName name="GARUT">#N/A</definedName>
    <definedName name="GenandAdmin_Others" localSheetId="2" hidden="1">{#N/A,#N/A,FALSE,"DATA"}</definedName>
    <definedName name="GenandAdmin_Others" hidden="1">{#N/A,#N/A,FALSE,"DATA"}</definedName>
    <definedName name="GENERAL">#REF!</definedName>
    <definedName name="GENERALEXP.">#REF!</definedName>
    <definedName name="gfgftgf" localSheetId="2">{#N/A,#N/A,FALSE,"Aging Summary";#N/A,#N/A,FALSE,"Ratio Analysis";#N/A,#N/A,FALSE,"Test 120 Day Accts";#N/A,#N/A,FALSE,"Tickmarks"}</definedName>
    <definedName name="gfgftgf">{#N/A,#N/A,FALSE,"Aging Summary";#N/A,#N/A,FALSE,"Ratio Analysis";#N/A,#N/A,FALSE,"Test 120 Day Accts";#N/A,#N/A,FALSE,"Tickmarks"}</definedName>
    <definedName name="ggg">#REF!</definedName>
    <definedName name="ghjk">[64]PL98!#REF!</definedName>
    <definedName name="ghjkl">#REF!</definedName>
    <definedName name="Gi">#REF!</definedName>
    <definedName name="Gii">#REF!</definedName>
    <definedName name="Giii">#REF!</definedName>
    <definedName name="Giv">#REF!</definedName>
    <definedName name="gl">#REF!</definedName>
    <definedName name="gm">#REF!</definedName>
    <definedName name="goldarah">[18]Master!$L$15:$L$18</definedName>
    <definedName name="goodwill">#REF!</definedName>
    <definedName name="GOVTBORNE">#REF!</definedName>
    <definedName name="gps">#REF!</definedName>
    <definedName name="GRAEME">#REF!</definedName>
    <definedName name="GRANDTOT">#REF!</definedName>
    <definedName name="gross">'[65]Sheet2 (2)'!$C$2:$F$214</definedName>
    <definedName name="grossincome">'[65]Sheet2 (2)'!$B$2:$F$214</definedName>
    <definedName name="GROUP_INSURANCE">#REF!</definedName>
    <definedName name="GT">#REF!</definedName>
    <definedName name="GUNAWAN">#REF!</definedName>
    <definedName name="Gv">#REF!</definedName>
    <definedName name="H">#REF!</definedName>
    <definedName name="HandCharges">#REF!</definedName>
    <definedName name="Hari">#REF!</definedName>
    <definedName name="Hari1">#REF!</definedName>
    <definedName name="Harus_nol">'[66]WP-SP-03'!#REF!</definedName>
    <definedName name="HASIL">#REF!</definedName>
    <definedName name="Header_Row">ROW(#REF!)</definedName>
    <definedName name="HEADING">#N/A</definedName>
    <definedName name="Heru">[67]panther!$D$16</definedName>
    <definedName name="hinv">[20]Sheet2!$E$239</definedName>
    <definedName name="hire" localSheetId="2" hidden="1">{#N/A,#N/A,FALSE,"Aging Summary";#N/A,#N/A,FALSE,"Ratio Analysis";#N/A,#N/A,FALSE,"Test 120 Day Accts";#N/A,#N/A,FALSE,"Tickmarks"}</definedName>
    <definedName name="hire" hidden="1">{#N/A,#N/A,FALSE,"Aging Summary";#N/A,#N/A,FALSE,"Ratio Analysis";#N/A,#N/A,FALSE,"Test 120 Day Accts";#N/A,#N/A,FALSE,"Tickmarks"}</definedName>
    <definedName name="Hitek">'[11]M a y'!$C$13</definedName>
    <definedName name="hjk">#REF!</definedName>
    <definedName name="hjkl">'[68]BS final'!$A$3:$Y$53</definedName>
    <definedName name="hk">#REF!</definedName>
    <definedName name="hl">#REF!</definedName>
    <definedName name="homeaddress">#REF!</definedName>
    <definedName name="homephone">#REF!</definedName>
    <definedName name="HP" localSheetId="2" hidden="1">{#N/A,#N/A,FALSE,"Aging Summary";#N/A,#N/A,FALSE,"Ratio Analysis";#N/A,#N/A,FALSE,"Test 120 Day Accts";#N/A,#N/A,FALSE,"Tickmarks"}</definedName>
    <definedName name="HP" hidden="1">{#N/A,#N/A,FALSE,"Aging Summary";#N/A,#N/A,FALSE,"Ratio Analysis";#N/A,#N/A,FALSE,"Test 120 Day Accts";#N/A,#N/A,FALSE,"Tickmarks"}</definedName>
    <definedName name="HRD">'[36]Cost 2004'!#REF!</definedName>
    <definedName name="HTG">#REF!</definedName>
    <definedName name="HTML_CodePage" hidden="1">9</definedName>
    <definedName name="HTML_Control" localSheetId="2" hidden="1">{"'Key fig. Rpt'!$B$5:$K$94"}</definedName>
    <definedName name="HTML_Control" hidden="1">{"'Key fig. Rpt'!$B$5:$K$94"}</definedName>
    <definedName name="HTML_Control1" localSheetId="2" hidden="1">{"'Key fig. Rpt'!$B$5:$K$94"}</definedName>
    <definedName name="HTML_Control1" hidden="1">{"'Key fig. Rpt'!$B$5:$K$94"}</definedName>
    <definedName name="HTML_Description" hidden="1">""</definedName>
    <definedName name="HTML_Email" hidden="1">""</definedName>
    <definedName name="HTML_Header" hidden="1">""</definedName>
    <definedName name="HTML_LastUpdate" hidden="1">"12/21/98"</definedName>
    <definedName name="HTML_LineAfter" hidden="1">FALSE</definedName>
    <definedName name="HTML_LineBefore" hidden="1">FALSE</definedName>
    <definedName name="HTML_Name" hidden="1">"Sabrina Wong"</definedName>
    <definedName name="HTML_OBDlg2" hidden="1">TRUE</definedName>
    <definedName name="HTML_OBDlg4" hidden="1">TRUE</definedName>
    <definedName name="HTML_OS" hidden="1">0</definedName>
    <definedName name="HTML_PathFile" hidden="1">"L:\EIS-C\keyfig.htm"</definedName>
    <definedName name="HTML_Title" hidden="1">""</definedName>
    <definedName name="HTNG">#REF!</definedName>
    <definedName name="hush">#REF!</definedName>
    <definedName name="Hyun">#REF!</definedName>
    <definedName name="i_bs">#REF!</definedName>
    <definedName name="IA">'[36]Cost 2004'!#REF!</definedName>
    <definedName name="Iaa">#REF!</definedName>
    <definedName name="Iadcl">#REF!</definedName>
    <definedName name="Iadkeu">#REF!</definedName>
    <definedName name="Ibm">#REF!</definedName>
    <definedName name="Icc">#REF!</definedName>
    <definedName name="Icoll">#REF!</definedName>
    <definedName name="Idebt">#REF!</definedName>
    <definedName name="IDR">#REF!</definedName>
    <definedName name="Idriv">#REF!</definedName>
    <definedName name="Ifkt">#REF!</definedName>
    <definedName name="Ifs">#REF!</definedName>
    <definedName name="IIaa">#REF!</definedName>
    <definedName name="IIadcl">#REF!</definedName>
    <definedName name="IIadkeu">#REF!</definedName>
    <definedName name="IIbm">#REF!</definedName>
    <definedName name="IIcc">#REF!</definedName>
    <definedName name="IIcoll">#REF!</definedName>
    <definedName name="IIdebt">#REF!</definedName>
    <definedName name="IIdriv">#REF!</definedName>
    <definedName name="IIfkt">#REF!</definedName>
    <definedName name="IIfs">#REF!</definedName>
    <definedName name="III" localSheetId="2" hidden="1">{#N/A,#N/A,FALSE,"Aging Summary";#N/A,#N/A,FALSE,"Ratio Analysis";#N/A,#N/A,FALSE,"Test 120 Day Accts";#N/A,#N/A,FALSE,"Tickmarks"}</definedName>
    <definedName name="III" hidden="1">{#N/A,#N/A,FALSE,"Aging Summary";#N/A,#N/A,FALSE,"Ratio Analysis";#N/A,#N/A,FALSE,"Test 120 Day Accts";#N/A,#N/A,FALSE,"Tickmarks"}</definedName>
    <definedName name="IIIaa">#REF!</definedName>
    <definedName name="IIIadcl">#REF!</definedName>
    <definedName name="IIIadkeu">#REF!</definedName>
    <definedName name="IIIbm">#REF!</definedName>
    <definedName name="IIIcc">#REF!</definedName>
    <definedName name="IIIcoll">#REF!</definedName>
    <definedName name="IIIdebt">#REF!</definedName>
    <definedName name="IIIdriv">#REF!</definedName>
    <definedName name="IIIfkt">#REF!</definedName>
    <definedName name="IIIfs">#REF!</definedName>
    <definedName name="IIIIII" hidden="1">#REF!</definedName>
    <definedName name="IIIkabgum">#REF!</definedName>
    <definedName name="IIIkagud">#REF!</definedName>
    <definedName name="IIIkas">#REF!</definedName>
    <definedName name="IIIob">#REF!</definedName>
    <definedName name="IIIpam">#REF!</definedName>
    <definedName name="IIIpb">#REF!</definedName>
    <definedName name="IIIpg">#REF!</definedName>
    <definedName name="IIIsm">#REF!</definedName>
    <definedName name="IIIss">#REF!</definedName>
    <definedName name="IIIsts">#REF!</definedName>
    <definedName name="IIIsum">#REF!</definedName>
    <definedName name="IIkabgum">#REF!</definedName>
    <definedName name="IIkagud">#REF!</definedName>
    <definedName name="IIkas">#REF!</definedName>
    <definedName name="IIob">#REF!</definedName>
    <definedName name="IIpam">#REF!</definedName>
    <definedName name="IIpb">#REF!</definedName>
    <definedName name="IIpg">#REF!</definedName>
    <definedName name="IIsm">#REF!</definedName>
    <definedName name="IIss">#REF!</definedName>
    <definedName name="IIsts">#REF!</definedName>
    <definedName name="IIsum">#REF!</definedName>
    <definedName name="ijk">#REF!</definedName>
    <definedName name="Ikabgum">#REF!</definedName>
    <definedName name="Ikad_Kedaung">'[25]A u g'!$C$13</definedName>
    <definedName name="Ikagud">#REF!</definedName>
    <definedName name="Ikas">#REF!</definedName>
    <definedName name="iktisarcabang">#REF!</definedName>
    <definedName name="iktisarpemegangsaham">#REF!</definedName>
    <definedName name="iktisarpenerima">#REF!</definedName>
    <definedName name="iktisarpengurus">#REF!</definedName>
    <definedName name="iktisarpph22">#REF!</definedName>
    <definedName name="iktisarpph23">#REF!</definedName>
    <definedName name="iktisarpph24">#REF!</definedName>
    <definedName name="iktisarpph25">#REF!</definedName>
    <definedName name="iktisarpphgvb">#REF!</definedName>
    <definedName name="il">#REF!</definedName>
    <definedName name="ilyas">[69]GeneralInfo!$I$5</definedName>
    <definedName name="immov">#REF!</definedName>
    <definedName name="inboundincomes">#REF!</definedName>
    <definedName name="INCO">#REF!</definedName>
    <definedName name="Income_tax_23">'[70]WHT-21'!#REF!</definedName>
    <definedName name="indam">#REF!</definedName>
    <definedName name="indkc">#REF!</definedName>
    <definedName name="indmgr">#REF!</definedName>
    <definedName name="indnst">#REF!</definedName>
    <definedName name="Indofica_Housing">'[11]M a y'!$C$14</definedName>
    <definedName name="indonesian">#REF!</definedName>
    <definedName name="indspv">#REF!</definedName>
    <definedName name="indstaff">#REF!</definedName>
    <definedName name="industry">#REF!</definedName>
    <definedName name="Initial_Communication">#REF!</definedName>
    <definedName name="inputform3">#REF!</definedName>
    <definedName name="installment">#REF!</definedName>
    <definedName name="Int">#REF!</definedName>
    <definedName name="Inter_PacificBank">'[25]O c t'!$C$11</definedName>
    <definedName name="interes">[38]Marshal!$D$214</definedName>
    <definedName name="interest">#REF!</definedName>
    <definedName name="Interest_Rate">#REF!</definedName>
    <definedName name="Interval_cutoff">#REF!</definedName>
    <definedName name="INTONLOAN">#REF!</definedName>
    <definedName name="investmentfund">#REF!</definedName>
    <definedName name="Iob">#REF!</definedName>
    <definedName name="iop">#REF!</definedName>
    <definedName name="Ipam">#REF!</definedName>
    <definedName name="Ipb">#REF!</definedName>
    <definedName name="Ipg">#REF!</definedName>
    <definedName name="irrc">#REF!</definedName>
    <definedName name="irrc_">[38]Marshal!$N$207</definedName>
    <definedName name="IrregularIncome">'[71]Irregular Income'!$D$37</definedName>
    <definedName name="IRRSC">'[72]P&amp;L98'!#REF!</definedName>
    <definedName name="Ism">#REF!</definedName>
    <definedName name="Iss">#REF!</definedName>
    <definedName name="istf">[38]Marshal!$F$201</definedName>
    <definedName name="istft">#REF!</definedName>
    <definedName name="Ists">#REF!</definedName>
    <definedName name="Isum">#REF!</definedName>
    <definedName name="IVaa">#REF!</definedName>
    <definedName name="IVadcl">#REF!</definedName>
    <definedName name="IVadkeu">#REF!</definedName>
    <definedName name="IVbm">#REF!</definedName>
    <definedName name="IVcc">#REF!</definedName>
    <definedName name="IVcoll">#REF!</definedName>
    <definedName name="IVdebt">#REF!</definedName>
    <definedName name="IVdriv">#REF!</definedName>
    <definedName name="IVfkt">#REF!</definedName>
    <definedName name="IVfs">#REF!</definedName>
    <definedName name="IVkabgum">#REF!</definedName>
    <definedName name="IVkagud">#REF!</definedName>
    <definedName name="IVkas">#REF!</definedName>
    <definedName name="IVob">#REF!</definedName>
    <definedName name="IVpam">#REF!</definedName>
    <definedName name="IVpb">#REF!</definedName>
    <definedName name="IVpg">#REF!</definedName>
    <definedName name="IVsm">#REF!</definedName>
    <definedName name="IVss">#REF!</definedName>
    <definedName name="IVsts">#REF!</definedName>
    <definedName name="IVsum">#REF!</definedName>
    <definedName name="J" localSheetId="2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0302">#REF!</definedName>
    <definedName name="J_cutoff">#REF!</definedName>
    <definedName name="J_JAN02">#REF!</definedName>
    <definedName name="jabatan">[18]Master!$I$1:$I$297</definedName>
    <definedName name="JAKARTA">#REF!</definedName>
    <definedName name="Jakarta_Int_l_School">#REF!</definedName>
    <definedName name="JAMUAN_MAKAN">#REF!</definedName>
    <definedName name="jan">#REF!</definedName>
    <definedName name="januari">#REF!</definedName>
    <definedName name="JANUARY">#REF!</definedName>
    <definedName name="JED">#REF!</definedName>
    <definedName name="jjj" localSheetId="2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kl">#REF!</definedName>
    <definedName name="Jkt_Setiabudi">'[11]S e p'!$C$14</definedName>
    <definedName name="JML">#REF!</definedName>
    <definedName name="JML_USD">#REF!</definedName>
    <definedName name="jnskel">[18]Master!$L$12:$L$13</definedName>
    <definedName name="JOHAN">#REF!</definedName>
    <definedName name="Johnson">'[25]M a y'!$C$22</definedName>
    <definedName name="jpy">#REF!</definedName>
    <definedName name="ju">#REF!</definedName>
    <definedName name="julspt">#REF!</definedName>
    <definedName name="JULY">#REF!</definedName>
    <definedName name="JUNE">#REF!</definedName>
    <definedName name="jurnal">#REF!</definedName>
    <definedName name="jut">#REF!</definedName>
    <definedName name="JUTA">#REF!</definedName>
    <definedName name="jy">[73]Sheet3!$P$8:$P$62</definedName>
    <definedName name="kacau" hidden="1">[74]A!#REF!</definedName>
    <definedName name="KAREB">#REF!</definedName>
    <definedName name="KAREB_PERF">#REF!</definedName>
    <definedName name="KawasanIndustri_Jababeka">'[25]J u n'!$C$15</definedName>
    <definedName name="Kedaung_Industrial">'[25]N o v'!$C$12</definedName>
    <definedName name="KENDARAAN">#REF!</definedName>
    <definedName name="KERJA">#REF!</definedName>
    <definedName name="KERJA1">#REF!</definedName>
    <definedName name="kiki" localSheetId="2" hidden="1">{#N/A,#N/A,FALSE,"Aging Summary";#N/A,#N/A,FALSE,"Ratio Analysis";#N/A,#N/A,FALSE,"Test 120 Day Accts";#N/A,#N/A,FALSE,"Tickmarks"}</definedName>
    <definedName name="kiki" hidden="1">{#N/A,#N/A,FALSE,"Aging Summary";#N/A,#N/A,FALSE,"Ratio Analysis";#N/A,#N/A,FALSE,"Test 120 Day Accts";#N/A,#N/A,FALSE,"Tickmarks"}</definedName>
    <definedName name="KK">[24]ANALISIS!$A$8:$E$16</definedName>
    <definedName name="KKK">[24]ANALISIS!$C$8:$E$18</definedName>
    <definedName name="klien">#REF!</definedName>
    <definedName name="KODE">'[75]0'!$B$6:$C$112</definedName>
    <definedName name="KODE_HTG">'[76]TERM OF PAYMENT'!$A$6:$C$98</definedName>
    <definedName name="kop">'[77]Biaya Departemen'!$A$1:$E$4</definedName>
    <definedName name="kopRIN">#REF!</definedName>
    <definedName name="kota">[18]Master!$D$1:$D$382</definedName>
    <definedName name="kurs">#REF!</definedName>
    <definedName name="L_Adjust">[78]Links!$H$1:$H$32000</definedName>
    <definedName name="L_Adjust___2">[79]Links!$H$1:$H$32000</definedName>
    <definedName name="L_AJE_Tot">[78]Links!$G$1:$G$32000</definedName>
    <definedName name="L_AJE_Tot___2">[79]Links!$G$1:$G$32000</definedName>
    <definedName name="L_CY_Beg">[78]Links!$F$1:$F$32000</definedName>
    <definedName name="L_CY_Beg___2">[79]Links!$F$1:$F$32000</definedName>
    <definedName name="L_CY_End">[78]Links!$J$1:$J$32000</definedName>
    <definedName name="L_CY_End___2">[79]Links!$J$1:$J$32000</definedName>
    <definedName name="L_PY_End">[78]Links!$K$1:$K$32000</definedName>
    <definedName name="L_PY_End___2">[79]Links!$K$1:$K$32000</definedName>
    <definedName name="L_RJE_Tot">[78]Links!$I$1:$I$32000</definedName>
    <definedName name="L_RJE_Tot___2">[79]Links!$I$1:$I$32000</definedName>
    <definedName name="LAB">#REF!</definedName>
    <definedName name="Laboratorium">'[28]instalasi disp Mei'!#REF!</definedName>
    <definedName name="Last_Row">#N/A</definedName>
    <definedName name="Last_Row___0">NA()</definedName>
    <definedName name="Last_Row___10">NA()</definedName>
    <definedName name="Last_Row___6">NA()</definedName>
    <definedName name="Last_Row___9">NA()</definedName>
    <definedName name="LBRfeb2012">#REF!</definedName>
    <definedName name="lemburfeb2012">#REF!</definedName>
    <definedName name="LevelCode">#REF!</definedName>
    <definedName name="LevelPair">[17]Tables!$F$15:$I$25</definedName>
    <definedName name="LH">#REF!</definedName>
    <definedName name="LI.CG">#REF!</definedName>
    <definedName name="LI.CG.ActualPerfUnits">'[80]DH_RI_SI Exceptions'!#REF!</definedName>
    <definedName name="LI.CG.BaseUnits">'[80]DH_RI_SI Exceptions'!#REF!</definedName>
    <definedName name="LI.CG.DiffCur">'[80]DH_RI_SI Exceptions'!#REF!</definedName>
    <definedName name="LI.CG.ExemptionUnits">'[80]DH_RI_SI Exceptions'!#REF!</definedName>
    <definedName name="LI.CG.LOR">'[80]DH_RI_SI Exceptions'!#REF!</definedName>
    <definedName name="LI.CG.PctDiff">'[80]DH_RI_SI Exceptions'!#REF!</definedName>
    <definedName name="LI.CG.Rating">'[80]DH_RI_SI Exceptions'!#REF!</definedName>
    <definedName name="LI.CG.RdBase">'[80]DH_RI_SI Exceptions'!#REF!</definedName>
    <definedName name="LI.CG.RdExempt">'[80]DH_RI_SI Exceptions'!#REF!</definedName>
    <definedName name="LI.CG.RdPerf">'[80]DH_RI_SI Exceptions'!#REF!</definedName>
    <definedName name="LI.CG.RdTotal">'[80]DH_RI_SI Exceptions'!#REF!</definedName>
    <definedName name="LI.CG.SalVar">'[80]DH_RI_SI Exceptions'!#REF!</definedName>
    <definedName name="LI.CG.Total">'[80]DH_RI_SI Exceptions'!#REF!</definedName>
    <definedName name="LI.OG">#REF!</definedName>
    <definedName name="LI.OG.ActualPerfUnits">'[80]DH_RI_SI Exceptions'!#REF!</definedName>
    <definedName name="LI.OG.BaseUnits">'[80]DH_RI_SI Exceptions'!#REF!</definedName>
    <definedName name="LI.OG.DiffCur">'[80]DH_RI_SI Exceptions'!#REF!</definedName>
    <definedName name="LI.OG.ExemptionUnits">'[80]DH_RI_SI Exceptions'!#REF!</definedName>
    <definedName name="LI.OG.LOR">'[80]DH_RI_SI Exceptions'!#REF!</definedName>
    <definedName name="LI.OG.PctDiff">'[80]DH_RI_SI Exceptions'!#REF!</definedName>
    <definedName name="LI.OG.Rating">'[80]DH_RI_SI Exceptions'!#REF!</definedName>
    <definedName name="LI.OG.RdBase">'[80]DH_RI_SI Exceptions'!#REF!</definedName>
    <definedName name="LI.OG.RdExempt">'[80]DH_RI_SI Exceptions'!#REF!</definedName>
    <definedName name="LI.OG.RdPerf">'[80]DH_RI_SI Exceptions'!#REF!</definedName>
    <definedName name="LI.OG.RdTotal">'[80]DH_RI_SI Exceptions'!#REF!</definedName>
    <definedName name="LI.OG.SalVar">'[80]DH_RI_SI Exceptions'!#REF!</definedName>
    <definedName name="LI.OG.Total">'[80]DH_RI_SI Exceptions'!#REF!</definedName>
    <definedName name="LI.OU">#REF!</definedName>
    <definedName name="LI.OU.ActualPerfUnits">'[80]DH_RI_SI Exceptions'!#REF!</definedName>
    <definedName name="LI.OU.BaseUnits">'[80]DH_RI_SI Exceptions'!#REF!</definedName>
    <definedName name="LI.OU.DiffCur">'[80]DH_RI_SI Exceptions'!#REF!</definedName>
    <definedName name="LI.OU.ExemptionUnits">'[80]DH_RI_SI Exceptions'!#REF!</definedName>
    <definedName name="LI.OU.LOR">'[80]DH_RI_SI Exceptions'!#REF!</definedName>
    <definedName name="LI.OU.PctDiff">'[80]DH_RI_SI Exceptions'!#REF!</definedName>
    <definedName name="LI.OU.Rating">'[80]DH_RI_SI Exceptions'!#REF!</definedName>
    <definedName name="LI.OU.RdBase">'[80]DH_RI_SI Exceptions'!#REF!</definedName>
    <definedName name="LI.OU.RdExempt">'[80]DH_RI_SI Exceptions'!#REF!</definedName>
    <definedName name="LI.OU.RdPerf">'[80]DH_RI_SI Exceptions'!#REF!</definedName>
    <definedName name="LI.OU.RdTotal">'[80]DH_RI_SI Exceptions'!#REF!</definedName>
    <definedName name="LI.OU.SalVar">'[80]DH_RI_SI Exceptions'!#REF!</definedName>
    <definedName name="LI.OU.Total">'[80]DH_RI_SI Exceptions'!#REF!</definedName>
    <definedName name="LI.SEIC">#REF!</definedName>
    <definedName name="LI.SEIC.ActualPerfUnits">'[80]DH_RI_SI Exceptions'!#REF!</definedName>
    <definedName name="LI.SEIC.DiffCur">'[80]DH_RI_SI Exceptions'!#REF!</definedName>
    <definedName name="LI.SEIC.PctDiff">'[80]DH_RI_SI Exceptions'!#REF!</definedName>
    <definedName name="LI.SEIC.RdBase">'[80]DH_RI_SI Exceptions'!#REF!</definedName>
    <definedName name="LI.SEIC.RdExempt">'[80]DH_RI_SI Exceptions'!#REF!</definedName>
    <definedName name="LI.SEIC.RdPerf">'[80]DH_RI_SI Exceptions'!#REF!</definedName>
    <definedName name="LI.SEIC.RdTotal">'[80]DH_RI_SI Exceptions'!#REF!</definedName>
    <definedName name="LI.SEIC.SalVar">'[80]DH_RI_SI Exceptions'!#REF!</definedName>
    <definedName name="LI.Transfer">#REF!</definedName>
    <definedName name="LI.Transfer.03">'[80]DH_RI_SI Exceptions'!#REF!</definedName>
    <definedName name="LI.Transfer.04">'[80]DH_RI_SI Exceptions'!#REF!</definedName>
    <definedName name="LI.Transfer.06">'[80]DH_RI_SI Exceptions'!#REF!</definedName>
    <definedName name="LI.Transfer.07">'[80]DH_RI_SI Exceptions'!#REF!</definedName>
    <definedName name="LI.Transfer.08">'[80]DH_RI_SI Exceptions'!#REF!</definedName>
    <definedName name="LI.Transfer.09">'[80]DH_RI_SI Exceptions'!#REF!</definedName>
    <definedName name="liabnop">#REF!</definedName>
    <definedName name="Licencingchr">#REF!</definedName>
    <definedName name="Liku_Telaga">'[25]J u l'!$C$20</definedName>
    <definedName name="LIMA">#N/A</definedName>
    <definedName name="LIMABELAS">#N/A</definedName>
    <definedName name="LIMABELASA">#N/A</definedName>
    <definedName name="Lippo_Bank">'[25]O c t'!$C$14</definedName>
    <definedName name="list">#REF!</definedName>
    <definedName name="listfacon">#REF!</definedName>
    <definedName name="listpph">[20]Sheet2!$E$217</definedName>
    <definedName name="LISTRIK">#REF!</definedName>
    <definedName name="lkajdf">'[50]Data Sheet'!$B$3:$B$11</definedName>
    <definedName name="LKP">[81]GeneralInfo!$T$73</definedName>
    <definedName name="LLL" hidden="1">#REF!</definedName>
    <definedName name="llll" localSheetId="2" hidden="1">{#N/A,#N/A,FALSE,"Aging Summary";#N/A,#N/A,FALSE,"Ratio Analysis";#N/A,#N/A,FALSE,"Test 120 Day Accts";#N/A,#N/A,FALSE,"Tickmarks"}</definedName>
    <definedName name="llll" hidden="1">{#N/A,#N/A,FALSE,"Aging Summary";#N/A,#N/A,FALSE,"Ratio Analysis";#N/A,#N/A,FALSE,"Test 120 Day Accts";#N/A,#N/A,FALSE,"Tickmarks"}</definedName>
    <definedName name="Loan_Amount">#REF!</definedName>
    <definedName name="Loan_Start">#REF!</definedName>
    <definedName name="Loan_Years">#REF!</definedName>
    <definedName name="location">'[82]Table Array'!$B$3:$C$24</definedName>
    <definedName name="LOG3AUP">'[60]MASTER_GOL&amp;JABATAN'!$H$79:$H$90</definedName>
    <definedName name="Logistics">'[36]Cost 2004'!#REF!</definedName>
    <definedName name="Long_outstanding">#REF!</definedName>
    <definedName name="loss">#REF!</definedName>
    <definedName name="lossondisposals">[38]Marshal!$O$207</definedName>
    <definedName name="lossonfadisposal">#REF!</definedName>
    <definedName name="M">#REF!</definedName>
    <definedName name="M_0302">#REF!</definedName>
    <definedName name="M_JAN02">#REF!</definedName>
    <definedName name="Maithland">'[83]Permanent info'!$E$7</definedName>
    <definedName name="MAKRO">#N/A</definedName>
    <definedName name="MANAGER">#REF!</definedName>
    <definedName name="manual">#REF!</definedName>
    <definedName name="MARCH">#REF!</definedName>
    <definedName name="Marital">'[39]FE-1770.P1'!$V$70</definedName>
    <definedName name="masa_sewa">'[36]Cost 2004'!#REF!</definedName>
    <definedName name="Master">#REF!</definedName>
    <definedName name="MAY">#REF!</definedName>
    <definedName name="MBDPR">'[36]Cost 2004'!#REF!</definedName>
    <definedName name="MDD">'[36]Cost 2004'!#REF!</definedName>
    <definedName name="Medical">#REF!</definedName>
    <definedName name="mETRO1">4743</definedName>
    <definedName name="MgmtFees">#REF!</definedName>
    <definedName name="mgr">#REF!</definedName>
    <definedName name="MID003_LBU11_Garansi_yang_Diberikan">#REF!</definedName>
    <definedName name="MIKE">#REF!</definedName>
    <definedName name="MINOLTA">#REF!</definedName>
    <definedName name="MMMM" localSheetId="2" hidden="1">{#N/A,#N/A,FALSE,"Aging Summary";#N/A,#N/A,FALSE,"Ratio Analysis";#N/A,#N/A,FALSE,"Test 120 Day Accts";#N/A,#N/A,FALSE,"Tickmarks"}</definedName>
    <definedName name="MMMM" hidden="1">{#N/A,#N/A,FALSE,"Aging Summary";#N/A,#N/A,FALSE,"Ratio Analysis";#N/A,#N/A,FALSE,"Test 120 Day Accts";#N/A,#N/A,FALSE,"Tickmarks"}</definedName>
    <definedName name="Monetary_Precision">#REF!</definedName>
    <definedName name="Month">[84]TB!$B$4</definedName>
    <definedName name="monthlypph25">#REF!</definedName>
    <definedName name="monthlypph25_">[38]Marshal!$G$216</definedName>
    <definedName name="mothlypph25">[85]Marshal!#REF!</definedName>
    <definedName name="Motor">[86]Type!$A$2:$B$3</definedName>
    <definedName name="MRADJ">#REF!</definedName>
    <definedName name="MRCIG">#REF!</definedName>
    <definedName name="MRCON">#REF!</definedName>
    <definedName name="MRKAR">#REF!</definedName>
    <definedName name="MU_FY01_Employee">#REF!</definedName>
    <definedName name="MV">#REF!</definedName>
    <definedName name="N_0302">#REF!</definedName>
    <definedName name="N_JAN02">#REF!</definedName>
    <definedName name="NAGASEJPN">#REF!</definedName>
    <definedName name="NAGASESIN">#REF!</definedName>
    <definedName name="nai">#REF!</definedName>
    <definedName name="nai_">[38]Marshal!$F$202</definedName>
    <definedName name="NAM">#REF!</definedName>
    <definedName name="NAMA">#REF!</definedName>
    <definedName name="NAMA_HTG">#REF!</definedName>
    <definedName name="Nama_Pemotong">#REF!</definedName>
    <definedName name="namawp">[22]GeneralInfo!$I$5</definedName>
    <definedName name="NAME">'[87]Permanent info'!$E$7</definedName>
    <definedName name="Negotiation">#REF!</definedName>
    <definedName name="NERACA">#REF!</definedName>
    <definedName name="neraca06">#REF!</definedName>
    <definedName name="NERACA07">'[88]NERACA JUL'!$B$11:$J$3543</definedName>
    <definedName name="NERACA08">'[89]NERACA AGUST'!$B$11:$K$2958</definedName>
    <definedName name="NERACA09">'[89]NERACA SEPT'!$B$10:$N$3037</definedName>
    <definedName name="neraca10">'[90]neraca okt'!$B$1:$O$65536</definedName>
    <definedName name="Nestle_Beverages">'[25]O c t'!$C$17</definedName>
    <definedName name="Nestle_Indonesia">'[25]J u l'!$C$22</definedName>
    <definedName name="net">#REF!</definedName>
    <definedName name="NETINCOME">#REF!</definedName>
    <definedName name="New_Opportunity">#REF!</definedName>
    <definedName name="Newdepr">#REF!</definedName>
    <definedName name="NICHOLAS">#REF!</definedName>
    <definedName name="NNN" localSheetId="2" hidden="1">{#N/A,#N/A,FALSE,"Aging Summary";#N/A,#N/A,FALSE,"Ratio Analysis";#N/A,#N/A,FALSE,"Test 120 Day Accts";#N/A,#N/A,FALSE,"Tickmarks"}</definedName>
    <definedName name="NNN" hidden="1">{#N/A,#N/A,FALSE,"Aging Summary";#N/A,#N/A,FALSE,"Ratio Analysis";#N/A,#N/A,FALSE,"Test 120 Day Accts";#N/A,#N/A,FALSE,"Tickmarks"}</definedName>
    <definedName name="nnnn" localSheetId="2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nop">#REF!</definedName>
    <definedName name="nostro">[91]d_com!$G$269:$H$299</definedName>
    <definedName name="NoUrut">#REF!</definedName>
    <definedName name="nova">'[92]Oct 99'!$O$1:$O$65536</definedName>
    <definedName name="NOVEMBER">#REF!</definedName>
    <definedName name="NPWP">#REF!</definedName>
    <definedName name="NPWP_AngsaDaya">'[25]F e b'!$C$9</definedName>
    <definedName name="NPWP_Arthaloka">'[11]00 received in 01'!$C$10</definedName>
    <definedName name="NPWP_AsiaVictory">'[25]M a r'!$C$10</definedName>
    <definedName name="NPWP_AtapMerah">'[11]F e b'!$C$18</definedName>
    <definedName name="NPWP_BankParibas">'[25]F e b'!$C$12</definedName>
    <definedName name="NPWP_Bentala">'[11]00 received in 01'!$C$17</definedName>
    <definedName name="NPWP_BI">'[11]00 received in 01'!$C$14</definedName>
    <definedName name="NPWP_BII">'[25]J a n'!$C$9</definedName>
    <definedName name="NPWP_BinaNusa">'[25]F e b'!$C$14</definedName>
    <definedName name="NPWP_BPPN">'[25]J a n'!$C$11</definedName>
    <definedName name="NPWP_Getraco">'[11]00 received in 01'!$C$23</definedName>
    <definedName name="NPWP_Gunaparamita">'[25]00 received in 01'!$C$15</definedName>
    <definedName name="NPWP_IndocargomasPersada">'[25]F e b'!$C$22</definedName>
    <definedName name="NPWP_LautanLuas">'[25]F e b'!$C$24</definedName>
    <definedName name="NPWP_Lembong">'[11]00 received in 01'!$C$22</definedName>
    <definedName name="NPWP_MezzaArsilla">'[25]A p r'!$C$18</definedName>
    <definedName name="NPWP_MitraBahari">'[11]F e b'!$C$22</definedName>
    <definedName name="NPWP_MuliaPersada">'[11]00 received in 01'!$C$36</definedName>
    <definedName name="NPWP_PesonaBahari">'[11]Per GL J a n'!$C$15</definedName>
    <definedName name="NPWP_PrimaAdhitama">'[11]Per GL J a n'!$C$18</definedName>
    <definedName name="NPWP_Samakarya">'[11]Per GL J a n'!$C$19</definedName>
    <definedName name="NPWP_SI">'[11]00 received in 01'!$C$43</definedName>
    <definedName name="NPWP_SunindoIndah">'[25]00 received in 01'!$C$32</definedName>
    <definedName name="NPWP_Suryaraya">'[11]Per GL J a n'!$C$21</definedName>
    <definedName name="NPWP_UdayaAnugerah">'[25]00 received in 01'!$C$33</definedName>
    <definedName name="NPWP_UGB">'[11]Per GL J a n'!$C$29</definedName>
    <definedName name="npwp001">[9]GeneralInfo!$I$20</definedName>
    <definedName name="npwp0010">[9]GeneralInfo!$V$20</definedName>
    <definedName name="npwp0011">[9]GeneralInfo!$W$20</definedName>
    <definedName name="npwp0012">[9]GeneralInfo!$X$20</definedName>
    <definedName name="npwp0013">[9]GeneralInfo!$Z$20</definedName>
    <definedName name="npwp0014">[9]GeneralInfo!$AA$20</definedName>
    <definedName name="npwp0015">[9]GeneralInfo!$AB$20</definedName>
    <definedName name="npwp002">[9]GeneralInfo!$J$20</definedName>
    <definedName name="npwp003">[9]GeneralInfo!$L$20</definedName>
    <definedName name="npwp004">[9]GeneralInfo!$M$20</definedName>
    <definedName name="npwp005">[9]GeneralInfo!$N$20</definedName>
    <definedName name="npwp006">[9]GeneralInfo!$P$20</definedName>
    <definedName name="npwp007">[9]GeneralInfo!$Q$20</definedName>
    <definedName name="npwp008">[9]GeneralInfo!$R$20</definedName>
    <definedName name="npwp009">[9]GeneralInfo!$T$20</definedName>
    <definedName name="npwp01">[9]GeneralInfo!$I$18</definedName>
    <definedName name="npwp010">[9]GeneralInfo!$V$18</definedName>
    <definedName name="npwp011">[9]GeneralInfo!$W$18</definedName>
    <definedName name="npwp012">[9]GeneralInfo!$X$18</definedName>
    <definedName name="npwp013">[9]GeneralInfo!$Z$18</definedName>
    <definedName name="npwp014">[9]GeneralInfo!$AA$18</definedName>
    <definedName name="npwp015">[9]GeneralInfo!$AB$18</definedName>
    <definedName name="npwp02">[9]GeneralInfo!$J$18</definedName>
    <definedName name="npwp03">[9]GeneralInfo!$L$18</definedName>
    <definedName name="npwp04">[9]GeneralInfo!$M$18</definedName>
    <definedName name="npwp05">[9]GeneralInfo!$N$18</definedName>
    <definedName name="npwp06">[9]GeneralInfo!$P$18</definedName>
    <definedName name="npwp07">[9]GeneralInfo!$Q$18</definedName>
    <definedName name="npwp08">[9]GeneralInfo!$R$18</definedName>
    <definedName name="npwp09">[9]GeneralInfo!$T$18</definedName>
    <definedName name="npwp1">[9]GeneralInfo!$I$4</definedName>
    <definedName name="npwp10">[9]GeneralInfo!$V$4</definedName>
    <definedName name="npwp11">[9]GeneralInfo!$W$4</definedName>
    <definedName name="npwp12">[9]GeneralInfo!$X$4</definedName>
    <definedName name="npwp13">[9]GeneralInfo!$Z$4</definedName>
    <definedName name="npwp14">[9]GeneralInfo!$AA$4</definedName>
    <definedName name="npwp15">[9]GeneralInfo!$AB$4</definedName>
    <definedName name="npwp2">[9]GeneralInfo!$J$4</definedName>
    <definedName name="npwp3">[9]GeneralInfo!$L$4</definedName>
    <definedName name="npwp4">[9]GeneralInfo!$M$4</definedName>
    <definedName name="npwp5">[9]GeneralInfo!$N$4</definedName>
    <definedName name="npwp6">[9]GeneralInfo!$P$4</definedName>
    <definedName name="npwp7">[9]GeneralInfo!$Q$4</definedName>
    <definedName name="npwp8">[9]GeneralInfo!$R$4</definedName>
    <definedName name="npwp9">[9]GeneralInfo!$T$4</definedName>
    <definedName name="NPWPALL">'[93]Permanent info'!$W$5</definedName>
    <definedName name="nskey">#REF!</definedName>
    <definedName name="nskey1">#REF!</definedName>
    <definedName name="nspadm1">[20]Sheet2!$E$63</definedName>
    <definedName name="nspadm2">#REF!</definedName>
    <definedName name="nspers1">[94]GL!$E$68</definedName>
    <definedName name="nst">#REF!</definedName>
    <definedName name="NTA">#REF!</definedName>
    <definedName name="Num_Pmt_Per_Year">#REF!</definedName>
    <definedName name="Num_Pmt_Per_Year1">[67]panther!$D$18</definedName>
    <definedName name="Number_of_Payments" localSheetId="2">MATCH(0.01,End_Bal,-1)+1</definedName>
    <definedName name="Number_of_Payments">MATCH(0.01,End_Bal,-1)+1</definedName>
    <definedName name="Number_of_Payments___0" localSheetId="2">MATCH(0.01,End_Bal,-1)+1</definedName>
    <definedName name="Number_of_Payments___0">MATCH(0.01,End_Bal,-1)+1</definedName>
    <definedName name="Number_of_Payments___10" localSheetId="2">MATCH(0.01,End_Bal,-1)+1</definedName>
    <definedName name="Number_of_Payments___10">MATCH(0.01,End_Bal,-1)+1</definedName>
    <definedName name="Number_of_Payments___6" localSheetId="2">MATCH(0.01,End_Bal,-1)+1</definedName>
    <definedName name="Number_of_Payments___6">MATCH(0.01,End_Bal,-1)+1</definedName>
    <definedName name="Number_of_Payments___9" localSheetId="2">MATCH(0.01,End_Bal,-1)+1</definedName>
    <definedName name="Number_of_Payments___9">MATCH(0.01,End_Bal,-1)+1</definedName>
    <definedName name="nurul">'[92]Oct 99'!$K$1:$K$65536</definedName>
    <definedName name="NusaPacific_Island">'[25]J u n'!$C$17</definedName>
    <definedName name="o" localSheetId="2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CTOBER">#REF!</definedName>
    <definedName name="OF">#REF!</definedName>
    <definedName name="OFF">#N/A</definedName>
    <definedName name="OFF_2">#N/A</definedName>
    <definedName name="office_rental">#REF!</definedName>
    <definedName name="office_rental_kyoei">#REF!</definedName>
    <definedName name="officephone">#REF!</definedName>
    <definedName name="OFFICER">#REF!</definedName>
    <definedName name="offset">#REF!</definedName>
    <definedName name="OK">#REF!</definedName>
    <definedName name="oka">#REF!</definedName>
    <definedName name="OM">#REF!</definedName>
    <definedName name="ON">#N/A</definedName>
    <definedName name="OP_REVENUE_CUST">#REF!</definedName>
    <definedName name="OP_REVENUE_IF">#REF!</definedName>
    <definedName name="opaid">'[95]FE-1771$.P1'!$AL$107</definedName>
    <definedName name="Operation">'[36]Cost 2004'!#REF!</definedName>
    <definedName name="opinion">[9]GeneralInfo!$T$15</definedName>
    <definedName name="Opportunity_Analysis">#REF!</definedName>
    <definedName name="OPR3AUP">'[60]MASTER_GOL&amp;JABATAN'!$H$45:$H$50</definedName>
    <definedName name="Oprmiscexp">#REF!</definedName>
    <definedName name="OpUSDbal">#REF!</definedName>
    <definedName name="osp">#REF!</definedName>
    <definedName name="ostl_bs">[63]bs!$C$148:$C$171,[63]bs!$C$173:$C$175</definedName>
    <definedName name="OTHER">[96]Marshal!#REF!</definedName>
    <definedName name="OTHER_INDIRECT">#REF!</definedName>
    <definedName name="OTHEREXP">[97]Marshal!$U$111</definedName>
    <definedName name="otherexpense">[38]Marshal!$Q$207</definedName>
    <definedName name="otherexpenses">#REF!</definedName>
    <definedName name="OtherIncome">'[39]FE-1770-I'!$AA$98</definedName>
    <definedName name="otherincomes">#REF!</definedName>
    <definedName name="others">#REF!</definedName>
    <definedName name="othertype">#REF!</definedName>
    <definedName name="outaccep_import">#REF!</definedName>
    <definedName name="outboundincomes">#REF!</definedName>
    <definedName name="OutboundNetIncome">'[39]FE-1770-II'!$Q$69</definedName>
    <definedName name="OUTPUT">#REF!</definedName>
    <definedName name="overpaidtax">#REF!</definedName>
    <definedName name="Overtime">#REF!</definedName>
    <definedName name="oyt">[58]Marshal!$S$136</definedName>
    <definedName name="P_L">[2]OLDMAP!$A$1:$I$58</definedName>
    <definedName name="P1_">[31]SERV.EQ!#REF!</definedName>
    <definedName name="Packaging">#REF!</definedName>
    <definedName name="pajak" localSheetId="2" hidden="1">{#N/A,#N/A,FALSE,"Aging Summary";#N/A,#N/A,FALSE,"Ratio Analysis";#N/A,#N/A,FALSE,"Test 120 Day Accts";#N/A,#N/A,FALSE,"Tickmarks"}</definedName>
    <definedName name="pajak" hidden="1">{#N/A,#N/A,FALSE,"Aging Summary";#N/A,#N/A,FALSE,"Ratio Analysis";#N/A,#N/A,FALSE,"Test 120 Day Accts";#N/A,#N/A,FALSE,"Tickmarks"}</definedName>
    <definedName name="Pay_Date">#REF!</definedName>
    <definedName name="Pay_Num">#REF!</definedName>
    <definedName name="PAYABLE_3rd_party">#REF!</definedName>
    <definedName name="Payment" localSheetId="2">DATE(YEAR(Loan_Start),MONTH(Loan_Start)+Payment_Number,DAY(Loan_Start))</definedName>
    <definedName name="Payment">DATE(YEAR(Loan_Start),MONTH(Loan_Start)+Payment_Number,DAY(Loan_Start))</definedName>
    <definedName name="Payment___0">#N/A</definedName>
    <definedName name="Payment___10">#N/A</definedName>
    <definedName name="Payment___6">#N/A</definedName>
    <definedName name="Payment___9">#N/A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ayment_Date___0">#N/A</definedName>
    <definedName name="Payment_Date___10">#N/A</definedName>
    <definedName name="Payment_Date___6">#N/A</definedName>
    <definedName name="Payment_Date___9">#N/A</definedName>
    <definedName name="paymentdatepph29">#REF!</definedName>
    <definedName name="PaytransMar12">'[98]PAYROLL TRANSACTION'!$C$15:$DN$354</definedName>
    <definedName name="pc">[99]Sheet1!$A$2:$C$3384</definedName>
    <definedName name="PDMK" hidden="1">[100]B!$A$202:$A$634</definedName>
    <definedName name="penghargaan">"$#REF!.$HI$2:$HJ$62"</definedName>
    <definedName name="Penilai">'[11]J u n'!$C$13</definedName>
    <definedName name="penj">[20]Sheet2!$E$217</definedName>
    <definedName name="pensionfund">#REF!</definedName>
    <definedName name="PERHITUNGAN_PPH">[101]RUGILABA!#REF!</definedName>
    <definedName name="Permata_Birama_Sakti">'[11]J u n'!$C$14</definedName>
    <definedName name="pers2">#REF!</definedName>
    <definedName name="pers3">#REF!</definedName>
    <definedName name="PERSONELCOST">'[72]P&amp;L98'!#REF!</definedName>
    <definedName name="personnelcost">#REF!</definedName>
    <definedName name="personnelcost_">[38]Marshal!$J$207</definedName>
    <definedName name="pesangon">"$#REF!.$HF$2:$HG$60"</definedName>
    <definedName name="Pesona_Bahari">'[11]A u g'!$C$11</definedName>
    <definedName name="PETTYCASH">#REF!</definedName>
    <definedName name="PH" localSheetId="2" hidden="1">{"'Key fig. Rpt'!$B$5:$K$94"}</definedName>
    <definedName name="PH" hidden="1">{"'Key fig. Rpt'!$B$5:$K$94"}</definedName>
    <definedName name="Pharma">'[36]Cost 2004'!#REF!</definedName>
    <definedName name="phone">[9]GeneralInfo!$I$11</definedName>
    <definedName name="pio">[102]Sheet3!$P$8:$P$62</definedName>
    <definedName name="Piutang_Dagang">#REF!</definedName>
    <definedName name="piutush">#REF!</definedName>
    <definedName name="pjk">#REF!</definedName>
    <definedName name="PL">#REF!</definedName>
    <definedName name="PL.CG.ActualPerfUnits">'[80]DH_RI_SI Exceptions'!#REF!</definedName>
    <definedName name="PL.CG.BaseUnits">'[80]DH_RI_SI Exceptions'!#REF!</definedName>
    <definedName name="PL.CG.Budget">'[80]DH_RI_SI Exceptions'!#REF!</definedName>
    <definedName name="PL.CG.Change">'[80]DH_RI_SI Exceptions'!#REF!,'[80]DH_RI_SI Exceptions'!#REF!</definedName>
    <definedName name="PL.CG.DiffCurrentUnitsExc">'[80]DH_RI_SI Exceptions'!#REF!</definedName>
    <definedName name="PL.CG.DiffCurrentUnitsInc">'[80]DH_RI_SI Exceptions'!#REF!</definedName>
    <definedName name="PL.CG.ExemptionUnits">'[80]DH_RI_SI Exceptions'!#REF!</definedName>
    <definedName name="PL.CG.Holdback">'[80]DH_RI_SI Exceptions'!#REF!</definedName>
    <definedName name="PL.CG.LOR">'[80]DH_RI_SI Exceptions'!#REF!</definedName>
    <definedName name="PL.CG.LoRUnitsChange">'[80]DH_RI_SI Exceptions'!#REF!</definedName>
    <definedName name="PL.CG.OverUnderBudget">#REF!</definedName>
    <definedName name="PL.CG.PerfUnitBudget">'[80]DH_RI_SI Exceptions'!#REF!</definedName>
    <definedName name="PL.CG.Rating">'[80]DH_RI_SI Exceptions'!#REF!</definedName>
    <definedName name="PL.CG.TotalBaseUnits">#REF!</definedName>
    <definedName name="PL.CG.TotalBudget">#REF!</definedName>
    <definedName name="PL.CG.TotalDiffExcTrans">#REF!</definedName>
    <definedName name="PL.CG.TotalPerfUnits">'[80]DH_RI_SI Exceptions'!#REF!</definedName>
    <definedName name="PL.CG.TotalUnits">'[80]DH_RI_SI Exceptions'!#REF!</definedName>
    <definedName name="PL.CG.TotalUnitsArr">'[80]DH_RI_SI Exceptions'!#REF!</definedName>
    <definedName name="PL.ClientGroup">'[80]DH_RI_SI Exceptions'!#REF!</definedName>
    <definedName name="pl.final.">#REF!</definedName>
    <definedName name="PL.Formulas.1">'[80]DH_RI_SI Exceptions'!#REF!</definedName>
    <definedName name="PL.Formulas.2">'[80]DH_RI_SI Exceptions'!#REF!</definedName>
    <definedName name="PL.Formulas.3">'[80]DH_RI_SI Exceptions'!#REF!</definedName>
    <definedName name="PL.OG.ActualPerfUnits">'[80]DH_RI_SI Exceptions'!#REF!</definedName>
    <definedName name="PL.OG.BaseUnits">'[80]DH_RI_SI Exceptions'!#REF!</definedName>
    <definedName name="PL.OG.Budget">'[80]DH_RI_SI Exceptions'!#REF!</definedName>
    <definedName name="PL.OG.Change">'[80]DH_RI_SI Exceptions'!#REF!,'[80]DH_RI_SI Exceptions'!#REF!</definedName>
    <definedName name="PL.OG.DiffCurrentUnitsExc">'[80]DH_RI_SI Exceptions'!#REF!</definedName>
    <definedName name="PL.OG.DiffCurrentUnitsInc">'[80]DH_RI_SI Exceptions'!#REF!</definedName>
    <definedName name="PL.OG.ExemptionUnits">'[80]DH_RI_SI Exceptions'!#REF!</definedName>
    <definedName name="PL.OG.Holdback">'[80]DH_RI_SI Exceptions'!#REF!</definedName>
    <definedName name="PL.OG.LOR">'[80]DH_RI_SI Exceptions'!#REF!</definedName>
    <definedName name="PL.OG.LoRUnitsChange">'[80]DH_RI_SI Exceptions'!#REF!</definedName>
    <definedName name="PL.OG.OverUnderBudget">'[80]DH_RI_SI Exceptions'!#REF!</definedName>
    <definedName name="PL.OG.PerfUnitBudget">'[80]DH_RI_SI Exceptions'!#REF!</definedName>
    <definedName name="PL.OG.Rating">'[80]DH_RI_SI Exceptions'!#REF!</definedName>
    <definedName name="PL.OG.TotalBaseUnits">'[80]DH_RI_SI Exceptions'!#REF!</definedName>
    <definedName name="PL.OG.TotalBudget">'[80]DH_RI_SI Exceptions'!#REF!</definedName>
    <definedName name="PL.OG.TotalDiffExcTrans">'[80]DH_RI_SI Exceptions'!#REF!</definedName>
    <definedName name="PL.OG.TotalDiffIncTrans">#REF!</definedName>
    <definedName name="PL.OG.TotalPerfUnits">'[80]DH_RI_SI Exceptions'!#REF!</definedName>
    <definedName name="PL.OG.TotalUnits">'[80]DH_RI_SI Exceptions'!#REF!</definedName>
    <definedName name="PL.OG.TotalUnitsArr">'[80]DH_RI_SI Exceptions'!#REF!</definedName>
    <definedName name="PL.OU.ActualPerfUnits">'[80]DH_RI_SI Exceptions'!#REF!</definedName>
    <definedName name="PL.OU.BaseUnits">'[80]DH_RI_SI Exceptions'!#REF!</definedName>
    <definedName name="PL.OU.Budget">'[80]DH_RI_SI Exceptions'!#REF!</definedName>
    <definedName name="PL.OU.Change">'[80]DH_RI_SI Exceptions'!#REF!,'[80]DH_RI_SI Exceptions'!#REF!</definedName>
    <definedName name="PL.OU.DiffCurrentUnitsExc">'[80]DH_RI_SI Exceptions'!#REF!</definedName>
    <definedName name="PL.OU.DiffCurrentUnitsInc">#REF!</definedName>
    <definedName name="PL.OU.ExemptionUnits">'[80]DH_RI_SI Exceptions'!#REF!</definedName>
    <definedName name="PL.OU.Holdback">'[80]DH_RI_SI Exceptions'!#REF!</definedName>
    <definedName name="PL.OU.LOR">'[80]DH_RI_SI Exceptions'!#REF!</definedName>
    <definedName name="PL.OU.LoRUnitsChange">'[80]DH_RI_SI Exceptions'!#REF!</definedName>
    <definedName name="PL.OU.OverUnderBudget">'[80]DH_RI_SI Exceptions'!#REF!</definedName>
    <definedName name="PL.OU.PerfUnitBudget">'[80]DH_RI_SI Exceptions'!#REF!</definedName>
    <definedName name="PL.OU.Rating">'[80]DH_RI_SI Exceptions'!#REF!</definedName>
    <definedName name="PL.OU.TotalBaseUnits">'[80]DH_RI_SI Exceptions'!#REF!</definedName>
    <definedName name="PL.OU.TotalBudget">'[80]DH_RI_SI Exceptions'!#REF!</definedName>
    <definedName name="PL.OU.TotalDiffExcTrans">'[80]DH_RI_SI Exceptions'!#REF!</definedName>
    <definedName name="PL.OU.TotalDiffIncTrans">'[80]DH_RI_SI Exceptions'!#REF!</definedName>
    <definedName name="PL.OU.TotalPerfUnits">'[80]DH_RI_SI Exceptions'!#REF!</definedName>
    <definedName name="PL.OU.TotalUnits">'[80]DH_RI_SI Exceptions'!#REF!</definedName>
    <definedName name="PL.OU.TotalUnitsArr">'[80]DH_RI_SI Exceptions'!#REF!</definedName>
    <definedName name="PL.PIC.ActualPerfUnits">'[80]DH_RI_SI Exceptions'!#REF!</definedName>
    <definedName name="PL.PIC.Budget">'[80]DH_RI_SI Exceptions'!#REF!</definedName>
    <definedName name="PL.PIC.Change">'[80]DH_RI_SI Exceptions'!$N$9:$O$104,'[80]DH_RI_SI Exceptions'!#REF!</definedName>
    <definedName name="PL.PIC.DiffCurrentUnitsExc">'[80]DH_RI_SI Exceptions'!#REF!</definedName>
    <definedName name="PL.PIC.DiffCurrentUnitsInc">#REF!</definedName>
    <definedName name="PL.PIC.Holdback">'[80]DH_RI_SI Exceptions'!#REF!</definedName>
    <definedName name="PL.PIC.LoRUnitsChange">'[80]DH_RI_SI Exceptions'!#REF!</definedName>
    <definedName name="PL.PIC.OverUnderBudget">'[80]DH_RI_SI Exceptions'!#REF!</definedName>
    <definedName name="PL.PIC.PerfUnitBudget">'[80]DH_RI_SI Exceptions'!#REF!</definedName>
    <definedName name="PL.PIC.TotalBaseUnits">'[80]DH_RI_SI Exceptions'!#REF!</definedName>
    <definedName name="PL.PIC.TotalBudget">'[80]DH_RI_SI Exceptions'!#REF!</definedName>
    <definedName name="PL.PIC.TotalDiffExcTrans">'[80]DH_RI_SI Exceptions'!#REF!</definedName>
    <definedName name="PL.PIC.TotalDiffIncTrans">#REF!</definedName>
    <definedName name="PL.PIC.TotalPerfUnits">'[80]DH_RI_SI Exceptions'!#REF!</definedName>
    <definedName name="PL.PIC.TotalUnits">'[80]DH_RI_SI Exceptions'!#REF!</definedName>
    <definedName name="PL.RowUpdated">'[80]DH_RI_SI Exceptions'!#REF!</definedName>
    <definedName name="PL.Transfer.10">'[80]DH_RI_SI Exceptions'!#REF!</definedName>
    <definedName name="PL.Transfer.11">'[80]DH_RI_SI Exceptions'!#REF!</definedName>
    <definedName name="PL.Transfer.12">'[80]DH_RI_SI Exceptions'!#REF!</definedName>
    <definedName name="PL.Transfer.13">'[80]DH_RI_SI Exceptions'!#REF!</definedName>
    <definedName name="PL.Transfer.2">'[80]DH_RI_SI Exceptions'!#REF!</definedName>
    <definedName name="PL.Transfer.3">'[80]DH_RI_SI Exceptions'!#REF!</definedName>
    <definedName name="PL.Transfer.4">'[80]DH_RI_SI Exceptions'!#REF!</definedName>
    <definedName name="PL.Transfer.5">'[80]DH_RI_SI Exceptions'!#REF!</definedName>
    <definedName name="PL.Transfer.6">'[80]DH_RI_SI Exceptions'!#REF!</definedName>
    <definedName name="PL.Transfer.8">'[80]DH_RI_SI Exceptions'!#REF!</definedName>
    <definedName name="PL.Transfer.9">'[80]DH_RI_SI Exceptions'!#REF!</definedName>
    <definedName name="place">[9]GeneralInfo!$O$39</definedName>
    <definedName name="PLKAR">#REF!</definedName>
    <definedName name="PN">#REF!</definedName>
    <definedName name="pnlaccounts">#REF!</definedName>
    <definedName name="PNN">#REF!</definedName>
    <definedName name="POSCODE">'[39]FE-1770.P1'!$AY$29</definedName>
    <definedName name="position">[9]GeneralInfo!$O$38</definedName>
    <definedName name="Postage">#REF!</definedName>
    <definedName name="PPh21total">'[39]FE-1770-II'!$I$42</definedName>
    <definedName name="PPh22total">#REF!</definedName>
    <definedName name="PPh23total">#REF!</definedName>
    <definedName name="pph24refund">#REF!</definedName>
    <definedName name="PPh24total">#REF!</definedName>
    <definedName name="PPh25_02">[103]GeneralInfo!$I$5</definedName>
    <definedName name="pph25calculation">#REF!</definedName>
    <definedName name="pph25calculation01">#REF!</definedName>
    <definedName name="pph25calculation02">#REF!</definedName>
    <definedName name="pph25calculation02amt">#REF!</definedName>
    <definedName name="pph25exstp">#REF!</definedName>
    <definedName name="pph25total">#REF!</definedName>
    <definedName name="PPhGvBtotal">#REF!</definedName>
    <definedName name="pphlnbtotal">#REF!</definedName>
    <definedName name="PPHPS22">'[104]F1771-2'!$E$36</definedName>
    <definedName name="PPHPS23">'[104]F1771-2'!$G$36</definedName>
    <definedName name="PPHPS24">'[104]F1771-3'!$R$31</definedName>
    <definedName name="PPHPS25">#REF!</definedName>
    <definedName name="PPN">#REF!</definedName>
    <definedName name="ppp" localSheetId="2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R">#REF!</definedName>
    <definedName name="Pre_Approach">#REF!</definedName>
    <definedName name="Prepayment">#REF!</definedName>
    <definedName name="Presentation_of_Proposal">#REF!</definedName>
    <definedName name="President">#REF!</definedName>
    <definedName name="Princ">#REF!</definedName>
    <definedName name="Principal_Evaluation">#REF!</definedName>
    <definedName name="print">#REF!</definedName>
    <definedName name="_xlnm.Print_Area">#REF!</definedName>
    <definedName name="PRINT_AREA_MI">#REF!</definedName>
    <definedName name="Print_Area_Reset" localSheetId="2">OFFSET(Full_Print,0,0,Last_Row)</definedName>
    <definedName name="Print_Area_Reset">OFFSET(Full_Print,0,0,Last_Row)</definedName>
    <definedName name="Print_Area_Reset___0" localSheetId="2">OFFSET(Full_Print,0,0,Last_Row___0)</definedName>
    <definedName name="Print_Area_Reset___0">OFFSET(Full_Print,0,0,Last_Row___0)</definedName>
    <definedName name="Print_Area_Reset___10" localSheetId="2">OFFSET(Full_Print,0,0,Last_Row___10)</definedName>
    <definedName name="Print_Area_Reset___10">OFFSET(Full_Print,0,0,Last_Row___10)</definedName>
    <definedName name="Print_Area_Reset___6" localSheetId="2">OFFSET(Full_Print,0,0,Last_Row___6)</definedName>
    <definedName name="Print_Area_Reset___6">OFFSET(Full_Print,0,0,Last_Row___6)</definedName>
    <definedName name="Print_Area_Reset___9" localSheetId="2">OFFSET(Full_Print,0,0,Last_Row___9)</definedName>
    <definedName name="Print_Area_Reset___9">OFFSET(Full_Print,0,0,Last_Row___9)</definedName>
    <definedName name="_xlnm.Print_Titles">[105]EXP0905!#REF!</definedName>
    <definedName name="PRINT_TITLES_MI">[105]EXP0905!#REF!</definedName>
    <definedName name="PRINT1">#REF!</definedName>
    <definedName name="PrintArea">#REF!</definedName>
    <definedName name="PROD">#REF!</definedName>
    <definedName name="ProductionSuppl.">#REF!</definedName>
    <definedName name="Property">#REF!</definedName>
    <definedName name="PROVISION">#REF!</definedName>
    <definedName name="provisions">#REF!</definedName>
    <definedName name="proxy">#REF!</definedName>
    <definedName name="pt">#REF!</definedName>
    <definedName name="ptkp">[18]Master!$L$38:$L$45</definedName>
    <definedName name="q">#N/A</definedName>
    <definedName name="q___0" localSheetId="2">DATE(YEAR(Loan_Start),MONTH(Loan_Start)+Payment_Number,DAY(Loan_Start))</definedName>
    <definedName name="q___0">DATE(YEAR(Loan_Start),MONTH(Loan_Start)+Payment_Number,DAY(Loan_Start))</definedName>
    <definedName name="q___6" localSheetId="2">DATE(YEAR(Loan_Start),MONTH(Loan_Start)+Payment_Number,DAY(Loan_Start))</definedName>
    <definedName name="q___6">DATE(YEAR(Loan_Start),MONTH(Loan_Start)+Payment_Number,DAY(Loan_Start))</definedName>
    <definedName name="Q_LAPGAB">#REF!</definedName>
    <definedName name="qryChanges_History">#REF!</definedName>
    <definedName name="Qualified_Prospect">#REF!</definedName>
    <definedName name="R_001">#REF!</definedName>
    <definedName name="R_007">#REF!</definedName>
    <definedName name="R_009_3">#REF!</definedName>
    <definedName name="R_011">#REF!</definedName>
    <definedName name="R_021">#REF!</definedName>
    <definedName name="RATE">#REF!</definedName>
    <definedName name="Rate1">5000</definedName>
    <definedName name="RawMaterial">#REF!</definedName>
    <definedName name="rc_code">[106]SCORE_RC_Code!$B$8:$C$271</definedName>
    <definedName name="rcar">#REF!</definedName>
    <definedName name="RE">#REF!</definedName>
    <definedName name="RecCurrent">#REF!</definedName>
    <definedName name="Receivable_3rd_party">#REF!</definedName>
    <definedName name="Receivable_rltd_party">#REF!</definedName>
    <definedName name="ReceivableUSD">#REF!</definedName>
    <definedName name="RecPY4_Sel1">#REF!</definedName>
    <definedName name="RecRollFWD">#REF!</definedName>
    <definedName name="Recv.Payb.2000">'[107]BS final'!$A$3:$Y$53</definedName>
    <definedName name="refund">#REF!</definedName>
    <definedName name="Reifer">#REF!</definedName>
    <definedName name="Relocation">#REF!</definedName>
    <definedName name="rental">[38]Marshal!$D$217</definedName>
    <definedName name="rentals">#REF!</definedName>
    <definedName name="Rentexp">#REF!</definedName>
    <definedName name="Repaimaintexp">#REF!</definedName>
    <definedName name="Repair">#REF!</definedName>
    <definedName name="Report">#REF!</definedName>
    <definedName name="Residual_difference">'[14]Excess Calc'!#REF!</definedName>
    <definedName name="Retail">#REF!</definedName>
    <definedName name="REVENUE">#REF!</definedName>
    <definedName name="rey">'[108]F1771-III'!$R$31</definedName>
    <definedName name="RF">#REF!</definedName>
    <definedName name="RINALDI">#REF!</definedName>
    <definedName name="RL">#REF!</definedName>
    <definedName name="RLA">[109]Sheet2!$E$239</definedName>
    <definedName name="rmcAccount">712500</definedName>
    <definedName name="rmcFrequency">"MON"</definedName>
    <definedName name="rmcName">"MFG$"</definedName>
    <definedName name="RMCOptions">"*000000000000000"</definedName>
    <definedName name="Role_d">'[19]Data Sheet'!$B$52:$B$69</definedName>
    <definedName name="Role_Descriptors">'[19]Data Sheet'!$B$52:$B$69</definedName>
    <definedName name="Roll_Out">#REF!</definedName>
    <definedName name="royalties">#REF!</definedName>
    <definedName name="rrr" localSheetId="2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udy_Soetadi">'[25]M a y'!$C$31</definedName>
    <definedName name="RUGILABA">#N/A</definedName>
    <definedName name="ruli">#REF!</definedName>
    <definedName name="rup" localSheetId="2" hidden="1">{#N/A,#N/A,FALSE,"Aging Summary";#N/A,#N/A,FALSE,"Ratio Analysis";#N/A,#N/A,FALSE,"Test 120 Day Accts";#N/A,#N/A,FALSE,"Tickmarks"}</definedName>
    <definedName name="rup" hidden="1">{#N/A,#N/A,FALSE,"Aging Summary";#N/A,#N/A,FALSE,"Ratio Analysis";#N/A,#N/A,FALSE,"Test 120 Day Accts";#N/A,#N/A,FALSE,"Tickmarks"}</definedName>
    <definedName name="rupiah">#REF!</definedName>
    <definedName name="s">[102]Sheet3!$P$8:$P$62</definedName>
    <definedName name="S_0302">#REF!</definedName>
    <definedName name="S_AcctDes">#REF!</definedName>
    <definedName name="S_AcctDes___2">#REF!</definedName>
    <definedName name="S_Adjust">#REF!</definedName>
    <definedName name="S_Adjust___2">#REF!</definedName>
    <definedName name="S_Adjust_Data">#REF!</definedName>
    <definedName name="S_Adjust_Data___2">#REF!</definedName>
    <definedName name="S_Adjust_GT">#REF!</definedName>
    <definedName name="S_Adjust_GT___2">#REF!</definedName>
    <definedName name="S_AJE_Tot">#REF!</definedName>
    <definedName name="S_AJE_Tot___2">#REF!</definedName>
    <definedName name="S_AJE_Tot_Data">#REF!</definedName>
    <definedName name="S_AJE_Tot_Data___2">#REF!</definedName>
    <definedName name="S_AJE_Tot_GT">#REF!</definedName>
    <definedName name="S_AJE_Tot_GT___2">#REF!</definedName>
    <definedName name="S_CompNum">#REF!</definedName>
    <definedName name="S_CompNum___2">#REF!</definedName>
    <definedName name="S_CY_Beg">#REF!</definedName>
    <definedName name="S_CY_Beg___2">#REF!</definedName>
    <definedName name="S_CY_Beg_Data">#REF!</definedName>
    <definedName name="S_CY_Beg_Data___2">#REF!</definedName>
    <definedName name="S_CY_Beg_GT">#REF!</definedName>
    <definedName name="S_CY_Beg_GT___2">#REF!</definedName>
    <definedName name="S_CY_End">#REF!</definedName>
    <definedName name="S_CY_End___2">#REF!</definedName>
    <definedName name="S_CY_End_Data">#REF!</definedName>
    <definedName name="S_CY_End_Data___2">#REF!</definedName>
    <definedName name="S_CY_End_GT">#REF!</definedName>
    <definedName name="S_CY_End_GT___2">#REF!</definedName>
    <definedName name="S_Diff_Amt">#REF!</definedName>
    <definedName name="S_Diff_Amt___0">[26]WS!#REF!</definedName>
    <definedName name="S_Diff_Amt___2">#REF!</definedName>
    <definedName name="S_Diff_Pct">#REF!</definedName>
    <definedName name="S_Diff_Pct___0">[26]WS!#REF!</definedName>
    <definedName name="S_Diff_Pct___2">#REF!</definedName>
    <definedName name="S_GrpNum">#REF!</definedName>
    <definedName name="S_GrpNum___2">#REF!</definedName>
    <definedName name="S_Headings">#REF!</definedName>
    <definedName name="S_Headings___2">#REF!</definedName>
    <definedName name="S_JAN02">#REF!</definedName>
    <definedName name="S_KeyValue">#REF!</definedName>
    <definedName name="S_KeyValue___2">#REF!</definedName>
    <definedName name="S_PY_End">#REF!</definedName>
    <definedName name="S_PY_End___2">#REF!</definedName>
    <definedName name="S_PY_End_Data">#REF!</definedName>
    <definedName name="S_PY_End_Data___2">#REF!</definedName>
    <definedName name="S_PY_End_GT">#REF!</definedName>
    <definedName name="S_PY_End_GT___2">#REF!</definedName>
    <definedName name="S_RJE_Tot">#REF!</definedName>
    <definedName name="S_RJE_Tot___2">#REF!</definedName>
    <definedName name="S_RJE_Tot_Data">#REF!</definedName>
    <definedName name="S_RJE_Tot_Data___2">#REF!</definedName>
    <definedName name="S_RJE_Tot_GT">#REF!</definedName>
    <definedName name="S_RJE_Tot_GT___2">#REF!</definedName>
    <definedName name="S_RowNum">#REF!</definedName>
    <definedName name="S_RowNum___2">#REF!</definedName>
    <definedName name="sadf">'[19]Data Sheet'!#REF!</definedName>
    <definedName name="sadfasdfgv">#REF!</definedName>
    <definedName name="Salary">#REF!</definedName>
    <definedName name="saldo">#REF!</definedName>
    <definedName name="SALREP">#REF!</definedName>
    <definedName name="Samakarya">'[11]M a r'!$C$17</definedName>
    <definedName name="Sara_Lee">'[25]J u l'!$C$24</definedName>
    <definedName name="SATU">#N/A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afa">#REF!</definedName>
    <definedName name="sdfghjk">#REF!</definedName>
    <definedName name="SEBELAS">#N/A</definedName>
    <definedName name="SEBELASA">#N/A</definedName>
    <definedName name="SELECTION">#REF!</definedName>
    <definedName name="SELECTOR">#REF!</definedName>
    <definedName name="SelfPaidTax">'[71]FE-1770.P1'!$AL$103</definedName>
    <definedName name="SEMBILAN">#N/A</definedName>
    <definedName name="SEMBILANBELAS">#N/A</definedName>
    <definedName name="SEMBILANBELASA">#N/A</definedName>
    <definedName name="semua">#REF!</definedName>
    <definedName name="SEPTEMBER">#REF!</definedName>
    <definedName name="SEPULUH">#N/A</definedName>
    <definedName name="SEPULUHA">#N/A</definedName>
    <definedName name="service">#REF!</definedName>
    <definedName name="SFR">[30]OFF!#REF!</definedName>
    <definedName name="SGD">[30]OFF!#REF!</definedName>
    <definedName name="Sheet1">#REF!</definedName>
    <definedName name="SI">'[11]J u l'!$C$14</definedName>
    <definedName name="signatory">[9]GeneralInfo!$O$37</definedName>
    <definedName name="signdate">#REF!</definedName>
    <definedName name="Signed_Contract">#REF!</definedName>
    <definedName name="Signed_MoU">#REF!</definedName>
    <definedName name="signername">#REF!</definedName>
    <definedName name="signplace">#REF!</definedName>
    <definedName name="SILANG_CR">#N/A</definedName>
    <definedName name="SILANG_DR">#N/A</definedName>
    <definedName name="slm">#REF!</definedName>
    <definedName name="SLS2CDOWN">'[60]MASTER_GOL&amp;JABATAN'!$H$42:$H$44</definedName>
    <definedName name="SLS3AUP">'[60]MASTER_GOL&amp;JABATAN'!$H$5:$H$41</definedName>
    <definedName name="SM.Transfer">#REF!</definedName>
    <definedName name="SM.Transfer.01">#REF!</definedName>
    <definedName name="SM.Transfer.02">#REF!</definedName>
    <definedName name="SM.Transfer.03">#REF!</definedName>
    <definedName name="SM.Transfer.04">#REF!</definedName>
    <definedName name="SM.Transfer.05">#REF!</definedName>
    <definedName name="SM.Transfer.06">#REF!</definedName>
    <definedName name="SM.Transfer.07">#REF!</definedName>
    <definedName name="SM.Transfer.08">#REF!</definedName>
    <definedName name="SM.Transfer.09">#REF!</definedName>
    <definedName name="SM.Transfer.10">#REF!</definedName>
    <definedName name="SM.Transfer.11">#REF!</definedName>
    <definedName name="SM.Transfer.12">#REF!</definedName>
    <definedName name="SM.Transfer.13">#REF!</definedName>
    <definedName name="SM.Transfer.14">#REF!</definedName>
    <definedName name="SM.Transfer.15">#REF!</definedName>
    <definedName name="SM.Transfer.16">#REF!</definedName>
    <definedName name="SM.Transfer.17">#REF!</definedName>
    <definedName name="SM.Transfer.18">#REF!</definedName>
    <definedName name="SM.Transfer.19">#REF!</definedName>
    <definedName name="SM.Transfer.20">#REF!</definedName>
    <definedName name="SM.Transfer.21">#REF!</definedName>
    <definedName name="SM.Transfer.22">#REF!</definedName>
    <definedName name="SM.Transfer.23">#REF!</definedName>
    <definedName name="SM.Transfer.24">#REF!</definedName>
    <definedName name="SM.Transfer.25">#REF!</definedName>
    <definedName name="SM.Transfer.26">#REF!</definedName>
    <definedName name="SONYIND">#REF!</definedName>
    <definedName name="SOSHIN">#REF!</definedName>
    <definedName name="spec">[110]BS!#REF!</definedName>
    <definedName name="Specific_Proposal">#REF!</definedName>
    <definedName name="spv">#REF!</definedName>
    <definedName name="ssppph29">#REF!</definedName>
    <definedName name="sss" localSheetId="2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SSSS" localSheetId="2" hidden="1">{#N/A,#N/A,FALSE,"Aging Summary";#N/A,#N/A,FALSE,"Ratio Analysis";#N/A,#N/A,FALSE,"Test 120 Day Accts";#N/A,#N/A,FALSE,"Tickmarks"}</definedName>
    <definedName name="SSSSSSS" hidden="1">{#N/A,#N/A,FALSE,"Aging Summary";#N/A,#N/A,FALSE,"Ratio Analysis";#N/A,#N/A,FALSE,"Test 120 Day Accts";#N/A,#N/A,FALSE,"Tickmarks"}</definedName>
    <definedName name="st">#REF!</definedName>
    <definedName name="STA">#N/A</definedName>
    <definedName name="STAFFWELFARE">#REF!</definedName>
    <definedName name="STANDARD_ROW">#REF!</definedName>
    <definedName name="startyear">#REF!</definedName>
    <definedName name="Stationaries">#REF!</definedName>
    <definedName name="STFTI">[10]Marshal!#REF!</definedName>
    <definedName name="STG">[30]OFF!#REF!</definedName>
    <definedName name="stnk">#REF!</definedName>
    <definedName name="STSI">'[11]A p r'!$C$28</definedName>
    <definedName name="stsnikah">[18]Master!$L$26:$L$30</definedName>
    <definedName name="stsrumah">[18]Master!$L$32:$L$36</definedName>
    <definedName name="subs">#REF!</definedName>
    <definedName name="SUMDATA">#REF!</definedName>
    <definedName name="SUMM.Formula.01">#REF!</definedName>
    <definedName name="summarybranches">#REF!</definedName>
    <definedName name="summaryofficers">#REF!</definedName>
    <definedName name="summarypph22">#REF!</definedName>
    <definedName name="summarypph23">#REF!</definedName>
    <definedName name="summarypph24">#REF!</definedName>
    <definedName name="summarypph25">#REF!</definedName>
    <definedName name="summarypphgvb">#REF!</definedName>
    <definedName name="summaryrecipients">#REF!</definedName>
    <definedName name="summaryshareholders">#REF!</definedName>
    <definedName name="SummClientGroup">#REF!</definedName>
    <definedName name="SUPPLIES">#REF!</definedName>
    <definedName name="Suppliesother">#REF!</definedName>
    <definedName name="Suryaraya">'[11]A p r'!$C$29</definedName>
    <definedName name="t">[67]panther!$D$27:$D$62</definedName>
    <definedName name="TABELCUST">#REF!</definedName>
    <definedName name="Table">#REF!</definedName>
    <definedName name="Talbe">#REF!</definedName>
    <definedName name="TAX">#REF!</definedName>
    <definedName name="taxableincome">#REF!</definedName>
    <definedName name="taxdue">#REF!</definedName>
    <definedName name="TaxDueMinusTaxCredits">'[71]FE-1770.P1'!$AL$89</definedName>
    <definedName name="taxdueorpaidabroad">#REF!</definedName>
    <definedName name="Taxedues">#REF!</definedName>
    <definedName name="taxlosstotal">#REF!</definedName>
    <definedName name="taxname">[9]GeneralInfo!$I$19</definedName>
    <definedName name="taxrate">#REF!</definedName>
    <definedName name="TB">#REF!</definedName>
    <definedName name="tb_konsol">#REF!</definedName>
    <definedName name="TB_WBS1">#REF!</definedName>
    <definedName name="TB_WBS2">#REF!</definedName>
    <definedName name="Tbl_AP_Roster">#REF!</definedName>
    <definedName name="tbl_HO_PL___Expenses">#REF!</definedName>
    <definedName name="TBWBS1">#REF!</definedName>
    <definedName name="TBWBS2">#REF!</definedName>
    <definedName name="TBWPL">#REF!</definedName>
    <definedName name="TC">#REF!</definedName>
    <definedName name="TECH_PERF">#REF!</definedName>
    <definedName name="Telephone">#REF!</definedName>
    <definedName name="telp">[20]Sheet2!$E$166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ing">'[111]Data Sheet'!$B$3:$B$11</definedName>
    <definedName name="testing2">'[111]Data Sheet'!$B$52:$B$69</definedName>
    <definedName name="testing3">'[112]Data Sheet'!$B$3:$B$11</definedName>
    <definedName name="testing56677">'[112]Data Sheet'!$B$52:$B$69</definedName>
    <definedName name="TESTKEYS">#REF!</definedName>
    <definedName name="testoing45">'[112]Data Sheet'!$B$3:$B$11</definedName>
    <definedName name="TESTVKEY">#REF!</definedName>
    <definedName name="TextRefCopy1">#REF!</definedName>
    <definedName name="TextRefCopy10">#REF!</definedName>
    <definedName name="TextRefCopy100">[113]Depresiasi!#REF!</definedName>
    <definedName name="TextRefCopy101">[113]Depresiasi!#REF!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1">#REF!</definedName>
    <definedName name="TextRefCopy15">#REF!</definedName>
    <definedName name="TextRefCopy19">'[114]Mutasi Final'!#REF!</definedName>
    <definedName name="TextRefCopy2">[113]Additional!#REF!</definedName>
    <definedName name="TextRefCopy21">'[114]Mutasi Final'!#REF!</definedName>
    <definedName name="TextRefCopy22">'[114]Mutasi Final'!#REF!</definedName>
    <definedName name="TextRefCopy23">#REF!</definedName>
    <definedName name="TextRefCopy28">#REF!</definedName>
    <definedName name="TextRefCopy29">#REF!</definedName>
    <definedName name="TextRefCopy3">[115]Tickmarks!#REF!</definedName>
    <definedName name="TextRefCopy30">#REF!</definedName>
    <definedName name="TextRefCopy4">[113]Additional!#REF!</definedName>
    <definedName name="TextRefCopy5">[113]Additional!#REF!</definedName>
    <definedName name="TextRefCopy6">#REF!</definedName>
    <definedName name="TextRefCopy7">#REF!</definedName>
    <definedName name="TextRefCopy8">#REF!</definedName>
    <definedName name="TextRefCopy84">#REF!</definedName>
    <definedName name="TextRefCopy85">[113]Depresiasi!#REF!</definedName>
    <definedName name="TextRefCopy86">#REF!</definedName>
    <definedName name="TextRefCopy87">#REF!</definedName>
    <definedName name="TextRefCopy9">#REF!</definedName>
    <definedName name="TextRefCopy92">'[113]Mutasi Final'!#REF!</definedName>
    <definedName name="TextRefCopy93">'[114]Mutasi Final'!#REF!</definedName>
    <definedName name="TextRefCopy96">'[114]Mutasi Final'!#REF!</definedName>
    <definedName name="TextRefCopy97">'[113]Mutasi Final'!#REF!</definedName>
    <definedName name="TextRefCopy98">'[114]Mutasi Final'!#REF!</definedName>
    <definedName name="TextRefCopy99">#REF!</definedName>
    <definedName name="TextRefCopyRangeCount" hidden="1">33</definedName>
    <definedName name="TF">#REF!</definedName>
    <definedName name="Threshold">'[14]Excess Calc'!#REF!</definedName>
    <definedName name="TIGA">#N/A</definedName>
    <definedName name="TIGABELAS">#N/A</definedName>
    <definedName name="TIGABELASA">#N/A</definedName>
    <definedName name="TIGAPULUH">#N/A</definedName>
    <definedName name="TIGAPULUHDUA">#N/A</definedName>
    <definedName name="TIGAPULUHEMPAT">#N/A</definedName>
    <definedName name="TIGAPULUHENAM">#N/A</definedName>
    <definedName name="TIGAPULUHLIMA">#N/A</definedName>
    <definedName name="TIGAPULUHSATU">#N/A</definedName>
    <definedName name="TIGAPULUHTIGA">#N/A</definedName>
    <definedName name="Ting_Tai">'[25]A u g'!$C$20</definedName>
    <definedName name="TITLE">#REF!</definedName>
    <definedName name="today">#REF!</definedName>
    <definedName name="top">#REF!</definedName>
    <definedName name="topmanager">#REF!</definedName>
    <definedName name="Total_Interest">#REF!</definedName>
    <definedName name="Total_Pay">#REF!</definedName>
    <definedName name="Total_Payment" localSheetId="2">Scheduled_Payment+Extra_Payment</definedName>
    <definedName name="Total_Payment">Scheduled_Payment+Extra_Payment</definedName>
    <definedName name="Total_Payment___0" localSheetId="2">Scheduled_Payment+Extra_Payment</definedName>
    <definedName name="Total_Payment___0">Scheduled_Payment+Extra_Payment</definedName>
    <definedName name="Total_Payment___10" localSheetId="2">Scheduled_Payment+Extra_Payment</definedName>
    <definedName name="Total_Payment___10">Scheduled_Payment+Extra_Payment</definedName>
    <definedName name="Total_Payment___6" localSheetId="2">Scheduled_Payment+Extra_Payment</definedName>
    <definedName name="Total_Payment___6">Scheduled_Payment+Extra_Payment</definedName>
    <definedName name="Total_Payment___9" localSheetId="2">Scheduled_Payment+Extra_Payment</definedName>
    <definedName name="Total_Payment___9">Scheduled_Payment+Extra_Payment</definedName>
    <definedName name="TOTALBS01">'[116]Notes to BS'!$K$61</definedName>
    <definedName name="TOTALBS02">'[116]Notes to BS'!$K$100</definedName>
    <definedName name="TOTALBS03">'[116]Notes to BS'!$K$156</definedName>
    <definedName name="TOTALBS04CR">'[116]Notes to BS'!$P$181</definedName>
    <definedName name="TOTALBS04DR">'[116]Notes to BS'!$O$181</definedName>
    <definedName name="TOTALBS05">'[116]Notes to BS'!$K$219</definedName>
    <definedName name="TOTALBS05.3">'[116]Notes to BS'!$K$217</definedName>
    <definedName name="TOTALBS06">'[116]Notes to BS'!$K$263</definedName>
    <definedName name="TOTALBS07">'[116]Notes to BS'!$K$305</definedName>
    <definedName name="TOTALBS08">'[116]Notes to BS'!$K$340</definedName>
    <definedName name="TOTALBS09">'[116]Notes to BS'!$K$377</definedName>
    <definedName name="TOTALBS09.3">'[116]Notes to BS'!$K$375</definedName>
    <definedName name="TOTALBS10">'[116]Notes to BS'!$K$414</definedName>
    <definedName name="TOTALBS11">'[116]Notes to BS'!$K$429</definedName>
    <definedName name="TOTALBS12">'[116]Notes to BS'!$K$445</definedName>
    <definedName name="TOTCONSTRCOST">#REF!</definedName>
    <definedName name="TRADING">#REF!</definedName>
    <definedName name="transfeb12">'[98]PAYROLL TRANSACTION'!$C$15:$DN$348</definedName>
    <definedName name="transjan12">'[98]PAYROLL TRANSACTION'!$C$15:$DN$340</definedName>
    <definedName name="Transport">#REF!</definedName>
    <definedName name="Travel">#REF!</definedName>
    <definedName name="TRAVELLING">#REF!</definedName>
    <definedName name="TrendCurrent">#REF!</definedName>
    <definedName name="TrendPY4_Sel1">#REF!</definedName>
    <definedName name="TrendRollFWD">#REF!</definedName>
    <definedName name="Trial_Balance">'[117]Trial Bal'!$A$11:$AA$1661</definedName>
    <definedName name="TRNP_REVENUE_IF">#REF!</definedName>
    <definedName name="truck">#REF!</definedName>
    <definedName name="TUJUH">#N/A</definedName>
    <definedName name="TUJUHBELAS">#N/A</definedName>
    <definedName name="turnover">#REF!</definedName>
    <definedName name="UGB">'[11]M a y'!$C$27</definedName>
    <definedName name="um_kp">#REF!</definedName>
    <definedName name="umrambon">#REF!</definedName>
    <definedName name="umrbda">#REF!</definedName>
    <definedName name="umrbdg1">#REF!</definedName>
    <definedName name="umrbdg2">#REF!</definedName>
    <definedName name="umrbdg3">#REF!</definedName>
    <definedName name="umrbdg4">#REF!</definedName>
    <definedName name="umrbdl">#REF!</definedName>
    <definedName name="umrbjm">#REF!</definedName>
    <definedName name="umrbkl">#REF!</definedName>
    <definedName name="umrblp">#REF!</definedName>
    <definedName name="umrdki">#REF!</definedName>
    <definedName name="umrdps">#REF!</definedName>
    <definedName name="umrjmb">#REF!</definedName>
    <definedName name="umrjyp">#REF!</definedName>
    <definedName name="umrkpg">#REF!</definedName>
    <definedName name="umrmdn">#REF!</definedName>
    <definedName name="umrmnd">#REF!</definedName>
    <definedName name="umrmtrm">#REF!</definedName>
    <definedName name="umrpalu">#REF!</definedName>
    <definedName name="umrpalu1">#REF!</definedName>
    <definedName name="umrpdg">#REF!</definedName>
    <definedName name="umrpkb">#REF!</definedName>
    <definedName name="umrpkb1">#REF!</definedName>
    <definedName name="umrplb">#REF!</definedName>
    <definedName name="umrplb1">#REF!</definedName>
    <definedName name="umrplgk">#REF!</definedName>
    <definedName name="umrpont">#REF!</definedName>
    <definedName name="umrsby1">#REF!</definedName>
    <definedName name="umrsby2">#REF!</definedName>
    <definedName name="umrsby3">#REF!</definedName>
    <definedName name="umrsby4">#REF!</definedName>
    <definedName name="umrsmg">#REF!</definedName>
    <definedName name="umrtimtim">#REF!</definedName>
    <definedName name="umrupg">#REF!</definedName>
    <definedName name="umryog">#REF!</definedName>
    <definedName name="unaudit">[9]GeneralInfo!$O$15</definedName>
    <definedName name="uncollectibles">#REF!</definedName>
    <definedName name="Unocal_Indonesia_Company">#REF!</definedName>
    <definedName name="UnrealisedExchg.">#REF!</definedName>
    <definedName name="Upkeep">#REF!</definedName>
    <definedName name="urut_bm_ppn_pph_22">#REF!</definedName>
    <definedName name="USD">#REF!</definedName>
    <definedName name="USDRcpt">#REF!</definedName>
    <definedName name="UUU" hidden="1">#REF!</definedName>
    <definedName name="V">#REF!</definedName>
    <definedName name="Vaa">#REF!</definedName>
    <definedName name="Vadcl">#REF!</definedName>
    <definedName name="Vadkeu">#REF!</definedName>
    <definedName name="valid">[47]Instructions!$F$77:$F$88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lues_Entered___0" localSheetId="2">IF(Loan_Amount*Interest_Rate*Loan_Years*Loan_Start&gt;0,1,0)</definedName>
    <definedName name="Values_Entered___0">IF(Loan_Amount*Interest_Rate*Loan_Years*Loan_Start&gt;0,1,0)</definedName>
    <definedName name="Values_Entered___10" localSheetId="2">IF(Loan_Amount*Interest_Rate*Loan_Years*Loan_Start&gt;0,1,0)</definedName>
    <definedName name="Values_Entered___10">IF(Loan_Amount*Interest_Rate*Loan_Years*Loan_Start&gt;0,1,0)</definedName>
    <definedName name="Values_Entered___6" localSheetId="2">IF(Loan_Amount*Interest_Rate*Loan_Years*Loan_Start&gt;0,1,0)</definedName>
    <definedName name="Values_Entered___6">IF(Loan_Amount*Interest_Rate*Loan_Years*Loan_Start&gt;0,1,0)</definedName>
    <definedName name="Values_Entered___9" localSheetId="2">IF(Loan_Amount*Interest_Rate*Loan_Years*Loan_Start&gt;0,1,0)</definedName>
    <definedName name="Values_Entered___9">IF(Loan_Amount*Interest_Rate*Loan_Years*Loan_Start&gt;0,1,0)</definedName>
    <definedName name="Vbm">#REF!</definedName>
    <definedName name="vbn">#REF!</definedName>
    <definedName name="vc">#REF!</definedName>
    <definedName name="Vcc">#REF!</definedName>
    <definedName name="Vcoll">#REF!</definedName>
    <definedName name="Vdebt">#REF!</definedName>
    <definedName name="Vdriv">#REF!</definedName>
    <definedName name="vehic_insurance">#REF!</definedName>
    <definedName name="vehicle">#REF!</definedName>
    <definedName name="Verbal_Comittment">#REF!</definedName>
    <definedName name="vfd">#REF!</definedName>
    <definedName name="Vfkt">#REF!</definedName>
    <definedName name="Vfs">#REF!</definedName>
    <definedName name="viai01">#REF!</definedName>
    <definedName name="viai02">#REF!</definedName>
    <definedName name="viai03">#REF!</definedName>
    <definedName name="viai04">#REF!</definedName>
    <definedName name="viai05">#REF!</definedName>
    <definedName name="viai06">#REF!</definedName>
    <definedName name="viai07">#REF!</definedName>
    <definedName name="viai08">#REF!</definedName>
    <definedName name="viai09">#REF!</definedName>
    <definedName name="viai10">#REF!</definedName>
    <definedName name="viai11">#REF!</definedName>
    <definedName name="viai12">#REF!</definedName>
    <definedName name="viai13">#REF!</definedName>
    <definedName name="viai14">#REF!</definedName>
    <definedName name="viai15">#REF!</definedName>
    <definedName name="viai16">#REF!</definedName>
    <definedName name="viaitotal">#REF!</definedName>
    <definedName name="viap11">#REF!</definedName>
    <definedName name="viap12">#REF!</definedName>
    <definedName name="viap13">#REF!</definedName>
    <definedName name="viap14">#REF!</definedName>
    <definedName name="viap15">#REF!</definedName>
    <definedName name="viap16">#REF!</definedName>
    <definedName name="viar01">#REF!</definedName>
    <definedName name="viar02">#REF!</definedName>
    <definedName name="viar03">#REF!</definedName>
    <definedName name="viar04">#REF!</definedName>
    <definedName name="viar05">#REF!</definedName>
    <definedName name="viar06">#REF!</definedName>
    <definedName name="viar07">#REF!</definedName>
    <definedName name="viar08">#REF!</definedName>
    <definedName name="viar09">#REF!</definedName>
    <definedName name="viar10">#REF!</definedName>
    <definedName name="viar11">#REF!</definedName>
    <definedName name="viar12">#REF!</definedName>
    <definedName name="viar13">#REF!</definedName>
    <definedName name="viar14">#REF!</definedName>
    <definedName name="viar15">#REF!</definedName>
    <definedName name="viar16">#REF!</definedName>
    <definedName name="viaw01">#REF!</definedName>
    <definedName name="viaw02">#REF!</definedName>
    <definedName name="viaw03">#REF!</definedName>
    <definedName name="viaw04">#REF!</definedName>
    <definedName name="viaw05">#REF!</definedName>
    <definedName name="viaw06">#REF!</definedName>
    <definedName name="viaw07">#REF!</definedName>
    <definedName name="viaw08">#REF!</definedName>
    <definedName name="viaw09">#REF!</definedName>
    <definedName name="viaw10">#REF!</definedName>
    <definedName name="viaw11">#REF!</definedName>
    <definedName name="viaw12">#REF!</definedName>
    <definedName name="viaw13">#REF!</definedName>
    <definedName name="viaw14">#REF!</definedName>
    <definedName name="viaw15">#REF!</definedName>
    <definedName name="viaw16">#REF!</definedName>
    <definedName name="vibtotal">#REF!</definedName>
    <definedName name="Vkabgum">#REF!</definedName>
    <definedName name="Vkagud">#REF!</definedName>
    <definedName name="Vkas">#REF!</definedName>
    <definedName name="vlookup">#REF!</definedName>
    <definedName name="Vob">#REF!</definedName>
    <definedName name="Vpam">#REF!</definedName>
    <definedName name="Vpb">#REF!</definedName>
    <definedName name="Vpg">#REF!</definedName>
    <definedName name="Vsm">#REF!</definedName>
    <definedName name="Vss">#REF!</definedName>
    <definedName name="Vsts">#REF!</definedName>
    <definedName name="Vsum">#REF!</definedName>
    <definedName name="vvv" localSheetId="2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w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terElec.">#REF!</definedName>
    <definedName name="wed">#REF!</definedName>
    <definedName name="Westerngeco_ind">'[11]A u g'!$C$30</definedName>
    <definedName name="WhTAx">#REF!</definedName>
    <definedName name="WILMAR_INTERNATIONAL_HOLDINGS_LTD__BVI" localSheetId="2">coname</definedName>
    <definedName name="WILMAR_INTERNATIONAL_HOLDINGS_LTD__BVI">coname</definedName>
    <definedName name="Workforce_Selected">[17]Instructions!$C$12</definedName>
    <definedName name="wpaddress01">[9]GeneralInfo!$I$6</definedName>
    <definedName name="wpaddress02">[9]GeneralInfo!$I$7</definedName>
    <definedName name="wpaddress03">[9]GeneralInfo!$I$8</definedName>
    <definedName name="wpname">[9]GeneralInfo!$I$5</definedName>
    <definedName name="wrn.12._.Costs._.Act._.Fcast._.All." localSheetId="2" hidden="1">{#N/A,#N/A,FALSE,"Act.Fcst Costs"}</definedName>
    <definedName name="wrn.12._.Costs._.Act._.Fcast._.All." hidden="1">{#N/A,#N/A,FALSE,"Act.Fcst Costs"}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udget._.Document." localSheetId="2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data" localSheetId="2" hidden="1">{#N/A,#N/A,FALSE,"DATA"}</definedName>
    <definedName name="wrn.data" hidden="1">{#N/A,#N/A,FALSE,"DATA"}</definedName>
    <definedName name="wrn.data." localSheetId="2" hidden="1">{#N/A,#N/A,FALSE,"DATA"}</definedName>
    <definedName name="wrn.data." hidden="1">{#N/A,#N/A,FALSE,"DATA"}</definedName>
    <definedName name="wrn.Debbie._.Hawkins." localSheetId="2" hidden="1">{"Admin Costs",#N/A,FALSE,"Act.Fcst Costs"}</definedName>
    <definedName name="wrn.Debbie._.Hawkins." hidden="1">{"Admin Costs",#N/A,FALSE,"Act.Fcst Costs"}</definedName>
    <definedName name="wrn.George._.Viska." localSheetId="2" hidden="1">{#N/A,#N/A,FALSE,"Cost Report";#N/A,#N/A,FALSE,"Qtly Summ.";#N/A,#N/A,FALSE,"Mar  Qtr";#N/A,#N/A,FALSE,"Report Summary"}</definedName>
    <definedName name="wrn.George._.Viska." hidden="1">{#N/A,#N/A,FALSE,"Cost Report";#N/A,#N/A,FALSE,"Qtly Summ.";#N/A,#N/A,FALSE,"Mar  Qtr";#N/A,#N/A,FALSE,"Report Summary"}</definedName>
    <definedName name="wrn.JVNOV99." localSheetId="2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JVNOV99.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Melbourne." localSheetId="2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onth._.Report." localSheetId="2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urray._.Simons." localSheetId="2" hidden="1">{#N/A,#N/A,FALSE,"Cost Report";#N/A,#N/A,FALSE,"Table 2.1";#N/A,#N/A,FALSE,"Plant Statistics";"Plant Costs",#N/A,FALSE,"Cost Summary"}</definedName>
    <definedName name="wrn.Murray._.Simons." hidden="1">{#N/A,#N/A,FALSE,"Cost Report";#N/A,#N/A,FALSE,"Table 2.1";#N/A,#N/A,FALSE,"Plant Statistics";"Plant Costs",#N/A,FALSE,"Cost Summary"}</definedName>
    <definedName name="wrn.Peter._.Johnston." localSheetId="2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Rob._.Smith." localSheetId="2" hidden="1">{#N/A,#N/A,FALSE,"Cost Report";"Geology",#N/A,FALSE,"Cost Summary";"Geolgy Recon",#N/A,FALSE,"UG Geology Rep."}</definedName>
    <definedName name="wrn.Rob._.Smith." hidden="1">{#N/A,#N/A,FALSE,"Cost Report";"Geology",#N/A,FALSE,"Cost Summary";"Geolgy Recon",#N/A,FALSE,"UG Geology Rep."}</definedName>
    <definedName name="wrn.Simon._.Wulff." localSheetId="2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SFL">#REF!</definedName>
    <definedName name="WSFR">#REF!</definedName>
    <definedName name="WSHED">#REF!</definedName>
    <definedName name="www" localSheetId="2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www___0" localSheetId="2">OFFSET(Full_Print,0,0,Last_Row___0)</definedName>
    <definedName name="www___0">OFFSET(Full_Print,0,0,Last_Row___0)</definedName>
    <definedName name="www___6" localSheetId="2">OFFSET(Full_Print,0,0,Last_Row___6)</definedName>
    <definedName name="www___6">OFFSET(Full_Print,0,0,Last_Row___6)</definedName>
    <definedName name="x">'[118]Data Sheet'!$B$52:$B$69</definedName>
    <definedName name="xc">#REF!</definedName>
    <definedName name="XREF_COLUMN_10" hidden="1">#REF!</definedName>
    <definedName name="XREF_COLUMN_11" hidden="1">#REF!</definedName>
    <definedName name="XREF_COLUMN_12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4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Row" hidden="1">#REF!</definedName>
    <definedName name="XRefCopy126Row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[119]Disposals!#REF!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7" hidden="1">#REF!</definedName>
    <definedName name="XRefCopy58" hidden="1">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1" hidden="1">#REF!</definedName>
    <definedName name="XRefCopy62" hidden="1">#REF!</definedName>
    <definedName name="XRefCopy63" hidden="1">#REF!</definedName>
    <definedName name="XRefCopy64" hidden="1">#REF!</definedName>
    <definedName name="XRefCopy65" hidden="1">#REF!</definedName>
    <definedName name="XRefCopy66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7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3" hidden="1">#REF!</definedName>
    <definedName name="XRefCopy84" hidden="1">#REF!</definedName>
    <definedName name="XRefCopy85" hidden="1">#REF!</definedName>
    <definedName name="XRefCopy86" hidden="1">#REF!</definedName>
    <definedName name="XRefCopy87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0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1" hidden="1">#REF!</definedName>
    <definedName name="XRefPaste52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8" hidden="1">#REF!</definedName>
    <definedName name="XRefPaste59" hidden="1">#REF!</definedName>
    <definedName name="XRefPaste5Row" hidden="1">#REF!</definedName>
    <definedName name="XRefPaste6" hidden="1">#REF!</definedName>
    <definedName name="XRefPaste60" hidden="1">#REF!</definedName>
    <definedName name="XRefPaste61" hidden="1">#REF!</definedName>
    <definedName name="XRefPaste62" hidden="1">#REF!</definedName>
    <definedName name="XRefPaste63" hidden="1">#REF!</definedName>
    <definedName name="XRefPaste64" hidden="1">#REF!</definedName>
    <definedName name="XRefPaste65" hidden="1">#REF!</definedName>
    <definedName name="XRefPaste66" hidden="1">#REF!</definedName>
    <definedName name="XRefPaste67" hidden="1">#REF!</definedName>
    <definedName name="XRefPaste68" hidden="1">#REF!</definedName>
    <definedName name="XRefPaste69" hidden="1">#REF!</definedName>
    <definedName name="XRefPaste6Row" hidden="1">#REF!</definedName>
    <definedName name="XRefPaste7" hidden="1">#REF!</definedName>
    <definedName name="XRefPaste70" hidden="1">#REF!</definedName>
    <definedName name="XRefPaste71" hidden="1">#REF!</definedName>
    <definedName name="XRefPaste72" hidden="1">#REF!</definedName>
    <definedName name="XRefPaste73" hidden="1">#REF!</definedName>
    <definedName name="XRefPaste74" hidden="1">#REF!</definedName>
    <definedName name="XRefPaste75" hidden="1">#REF!</definedName>
    <definedName name="XRefPaste76" hidden="1">#REF!</definedName>
    <definedName name="XRefPaste77" hidden="1">#REF!</definedName>
    <definedName name="XRefPaste78" hidden="1">#REF!</definedName>
    <definedName name="XRefPaste79" hidden="1">#REF!</definedName>
    <definedName name="XRefPaste7Row" hidden="1">#REF!</definedName>
    <definedName name="XRefPaste8" hidden="1">#REF!</definedName>
    <definedName name="XRefPaste80" hidden="1">#REF!</definedName>
    <definedName name="XRefPaste81" hidden="1">#REF!</definedName>
    <definedName name="XRefPaste82" hidden="1">#REF!</definedName>
    <definedName name="XRefPaste83" hidden="1">#REF!</definedName>
    <definedName name="XRefPaste84" hidden="1">#REF!</definedName>
    <definedName name="XRefPaste85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" localSheetId="2" hidden="1">{#N/A,#N/A,FALSE,"Aging Summary";#N/A,#N/A,FALSE,"Ratio Analysis";#N/A,#N/A,FALSE,"Test 120 Day Accts";#N/A,#N/A,FALSE,"Tickmarks"}</definedName>
    <definedName name="xxx" hidden="1">{#N/A,#N/A,FALSE,"Aging Summary";#N/A,#N/A,FALSE,"Ratio Analysis";#N/A,#N/A,FALSE,"Test 120 Day Accts";#N/A,#N/A,FALSE,"Tickmarks"}</definedName>
    <definedName name="xxxx">[58]GeneralInfo!$T$76</definedName>
    <definedName name="XXXXXXXXX" localSheetId="2" hidden="1">{#N/A,#N/A,FALSE,"Aging Summary";#N/A,#N/A,FALSE,"Ratio Analysis";#N/A,#N/A,FALSE,"Test 120 Day Accts";#N/A,#N/A,FALSE,"Tickmarks"}</definedName>
    <definedName name="XXXXXXXXX" hidden="1">{#N/A,#N/A,FALSE,"Aging Summary";#N/A,#N/A,FALSE,"Ratio Analysis";#N/A,#N/A,FALSE,"Test 120 Day Accts";#N/A,#N/A,FALSE,"Tickmarks"}</definedName>
    <definedName name="y">'[28]instalasi disp Mei'!#REF!,'[28]instalasi disp Mei'!$A$1:$A$16222</definedName>
    <definedName name="Year">[84]TB!$B$3</definedName>
    <definedName name="Year0">'[39]FE-1770.P1'!#REF!</definedName>
    <definedName name="year01">[9]GeneralInfo!$H$24</definedName>
    <definedName name="year02">[9]GeneralInfo!$I$24</definedName>
    <definedName name="year03">[9]GeneralInfo!$J$24</definedName>
    <definedName name="year04">[9]GeneralInfo!$K$24</definedName>
    <definedName name="YEN">[30]OFF!#REF!</definedName>
    <definedName name="YU">#REF!</definedName>
    <definedName name="yy" localSheetId="2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Y" hidden="1">#REF!</definedName>
    <definedName name="ZZZ" localSheetId="2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ZZZZZZZ" localSheetId="2" hidden="1">{#N/A,#N/A,FALSE,"Aging Summary";#N/A,#N/A,FALSE,"Ratio Analysis";#N/A,#N/A,FALSE,"Test 120 Day Accts";#N/A,#N/A,FALSE,"Tickmarks"}</definedName>
    <definedName name="ZZZZZZZ" hidden="1">{#N/A,#N/A,FALSE,"Aging Summary";#N/A,#N/A,FALSE,"Ratio Analysis";#N/A,#N/A,FALSE,"Test 120 Day Accts";#N/A,#N/A,FALSE,"Tickmarks"}</definedName>
  </definedNames>
  <calcPr calcId="124519"/>
</workbook>
</file>

<file path=xl/calcChain.xml><?xml version="1.0" encoding="utf-8"?>
<calcChain xmlns="http://schemas.openxmlformats.org/spreadsheetml/2006/main">
  <c r="AG13" i="6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H10"/>
  <c r="AH8"/>
  <c r="AH6"/>
  <c r="AH13" s="1"/>
  <c r="H10" i="4" l="1"/>
  <c r="I10" s="1"/>
  <c r="H11"/>
  <c r="I11" s="1"/>
  <c r="J11"/>
  <c r="H12"/>
  <c r="I12" s="1"/>
  <c r="H13"/>
  <c r="I13" s="1"/>
  <c r="J13"/>
  <c r="H14"/>
  <c r="I14" s="1"/>
  <c r="E15"/>
  <c r="K15" s="1"/>
  <c r="H15"/>
  <c r="J15" s="1"/>
  <c r="I15"/>
  <c r="E16"/>
  <c r="H16"/>
  <c r="I16" s="1"/>
  <c r="E17"/>
  <c r="K17" s="1"/>
  <c r="H17"/>
  <c r="I17" s="1"/>
  <c r="E18"/>
  <c r="H18"/>
  <c r="I18" s="1"/>
  <c r="E19"/>
  <c r="H19"/>
  <c r="J19" s="1"/>
  <c r="D20"/>
  <c r="F20"/>
  <c r="G20"/>
  <c r="G21"/>
  <c r="S24"/>
  <c r="V24" s="1"/>
  <c r="T24"/>
  <c r="W24"/>
  <c r="S25"/>
  <c r="V25" s="1"/>
  <c r="T25"/>
  <c r="W25"/>
  <c r="S26"/>
  <c r="V26" s="1"/>
  <c r="T26"/>
  <c r="W26"/>
  <c r="S27"/>
  <c r="V27" s="1"/>
  <c r="T27"/>
  <c r="W27"/>
  <c r="S28"/>
  <c r="V28" s="1"/>
  <c r="T28"/>
  <c r="W28"/>
  <c r="S29"/>
  <c r="V29" s="1"/>
  <c r="T29"/>
  <c r="W29"/>
  <c r="S30"/>
  <c r="V30" s="1"/>
  <c r="T30"/>
  <c r="W30"/>
  <c r="S31"/>
  <c r="V31" s="1"/>
  <c r="T31"/>
  <c r="W31"/>
  <c r="S32"/>
  <c r="V32" s="1"/>
  <c r="T32"/>
  <c r="W32"/>
  <c r="S33"/>
  <c r="T33"/>
  <c r="P34"/>
  <c r="Q34"/>
  <c r="R34"/>
  <c r="R39"/>
  <c r="S39"/>
  <c r="V34" l="1"/>
  <c r="I19"/>
  <c r="W34"/>
  <c r="K19"/>
  <c r="J17"/>
  <c r="J16"/>
  <c r="J14"/>
  <c r="J12"/>
  <c r="K10"/>
  <c r="H20"/>
  <c r="J18"/>
  <c r="J10"/>
  <c r="I20"/>
  <c r="K18"/>
  <c r="K16"/>
  <c r="K14"/>
  <c r="K13"/>
  <c r="K12"/>
  <c r="K11"/>
  <c r="J20" l="1"/>
  <c r="K20"/>
</calcChain>
</file>

<file path=xl/sharedStrings.xml><?xml version="1.0" encoding="utf-8"?>
<sst xmlns="http://schemas.openxmlformats.org/spreadsheetml/2006/main" count="101" uniqueCount="90">
  <si>
    <t>Selisih</t>
  </si>
  <si>
    <t>Grand Total</t>
  </si>
  <si>
    <t>NO</t>
  </si>
  <si>
    <t>Fisik - Buku</t>
  </si>
  <si>
    <t>Fisik - MDAX</t>
  </si>
  <si>
    <t>MDAX</t>
  </si>
  <si>
    <t>Buku</t>
  </si>
  <si>
    <t>Fisik</t>
  </si>
  <si>
    <t>Total Kuantiti 
Stock Opname
Sampling</t>
  </si>
  <si>
    <t>Persentasi Akurasi</t>
  </si>
  <si>
    <t>Saldo</t>
  </si>
  <si>
    <t>Subtotal</t>
  </si>
  <si>
    <t>Jiro P Sil Merah D3</t>
  </si>
  <si>
    <t>Fitto SW Blue</t>
  </si>
  <si>
    <t>Manabu Desk No 4</t>
  </si>
  <si>
    <t>NN Biru</t>
  </si>
  <si>
    <t>Cosmo 441 Hitam</t>
  </si>
  <si>
    <t>Prince P Silver Merah N3</t>
  </si>
  <si>
    <t>Duo 01 Black</t>
  </si>
  <si>
    <t>Olive A Light Grey</t>
  </si>
  <si>
    <t>Sakata Chrome Coklat N4</t>
  </si>
  <si>
    <t>New Caesar N Abu AL L2</t>
  </si>
  <si>
    <t>Selisih
MDAX vs Fisik</t>
  </si>
  <si>
    <t>Selisih
Buku vs Fisik</t>
  </si>
  <si>
    <t>Price</t>
  </si>
  <si>
    <t>MDAX
vs
Fisik</t>
  </si>
  <si>
    <t>Buku 
vs 
Fisik</t>
  </si>
  <si>
    <t>AX</t>
  </si>
  <si>
    <t>Value</t>
  </si>
  <si>
    <t>Nama Barang</t>
  </si>
  <si>
    <t>Kode Barang</t>
  </si>
  <si>
    <t>No</t>
  </si>
  <si>
    <t>Catatan:</t>
  </si>
  <si>
    <t>SOHO T 7575 IVORY MAPLE</t>
  </si>
  <si>
    <t>BJ-T75-006</t>
  </si>
  <si>
    <t>GREAT W 1224 SNOWY WHITE</t>
  </si>
  <si>
    <t>BJ-GRE-010</t>
  </si>
  <si>
    <t>GRANDE ORANGE</t>
  </si>
  <si>
    <t>BJ-GRA-002</t>
  </si>
  <si>
    <t>SMART B GREEN</t>
  </si>
  <si>
    <t>BJ-SMA-004</t>
  </si>
  <si>
    <t>AJ CHAIR P BLACK GREY</t>
  </si>
  <si>
    <t>BJ-AJ-004</t>
  </si>
  <si>
    <t>COSMO MNR N BLACK</t>
  </si>
  <si>
    <t>BJ-COS-131</t>
  </si>
  <si>
    <t>CAESAR N BLACK L7</t>
  </si>
  <si>
    <t>BJ-CAE-004</t>
  </si>
  <si>
    <t>CAESAR N BLUE L1</t>
  </si>
  <si>
    <t>BJ-CAE-001</t>
  </si>
  <si>
    <t>YAMATO MBD-P-BLACK-BLACK PVC</t>
  </si>
  <si>
    <t>BJ-YAM-026</t>
  </si>
  <si>
    <t>YAMATO MND-N-BLACK PVC</t>
  </si>
  <si>
    <t>BJ-YAM-022</t>
  </si>
  <si>
    <t>Minus</t>
  </si>
  <si>
    <t>Plus</t>
  </si>
  <si>
    <t>(pcs)</t>
  </si>
  <si>
    <t xml:space="preserve">Selisih </t>
  </si>
  <si>
    <t xml:space="preserve">Saldo </t>
  </si>
  <si>
    <t>Cost Price</t>
  </si>
  <si>
    <t>Saldo Buku</t>
  </si>
  <si>
    <t>Nama 
Barang</t>
  </si>
  <si>
    <t>Kode 
Barang</t>
  </si>
  <si>
    <t>: Saldo Stock by MDAX &amp; Stock Opname</t>
  </si>
  <si>
    <t>SUMBER DATA</t>
  </si>
  <si>
    <t>: Berry</t>
  </si>
  <si>
    <t>AUDITOR Berry</t>
  </si>
  <si>
    <t xml:space="preserve">: </t>
  </si>
  <si>
    <t>TANGGAL PEMERIKSAAN : 21 Maret 2019</t>
  </si>
  <si>
    <r>
      <t xml:space="preserve">PERIODE / </t>
    </r>
    <r>
      <rPr>
        <b/>
        <i/>
        <sz val="10"/>
        <color theme="1"/>
        <rFont val="Tahoma"/>
        <family val="2"/>
      </rPr>
      <t>CUT OFF</t>
    </r>
    <r>
      <rPr>
        <b/>
        <sz val="10"/>
        <color theme="1"/>
        <rFont val="Tahoma"/>
        <family val="2"/>
      </rPr>
      <t xml:space="preserve"> DATA : 21 Maret 2019</t>
    </r>
  </si>
  <si>
    <t>: DC Baros</t>
  </si>
  <si>
    <t>AUDITEE</t>
  </si>
  <si>
    <t>: Komparasi Stock</t>
  </si>
  <si>
    <t>JUDUL PEMERIKSAAN</t>
  </si>
  <si>
    <t>REKAPITULASI MOBIL LANGSIR</t>
  </si>
  <si>
    <t>NO. MOBIL</t>
  </si>
  <si>
    <t>BULAN APRIL 2019</t>
  </si>
  <si>
    <t>JUMLAH (RIT)</t>
  </si>
  <si>
    <t>D 8017 TO</t>
  </si>
  <si>
    <t>(CHITOSE)</t>
  </si>
  <si>
    <t>D 9315 AA</t>
  </si>
  <si>
    <t>(KOPERASI)</t>
  </si>
  <si>
    <t>D 9833 AA</t>
  </si>
  <si>
    <t>TOTAL (RIT)</t>
  </si>
  <si>
    <t>KETERANGAN :</t>
  </si>
  <si>
    <t>LIBUR   NASIONAL                      (SABTU &amp; MINGGU)</t>
  </si>
  <si>
    <t>ADA KESALAHAN</t>
  </si>
  <si>
    <t>TIDAK ADA KESALAHAN</t>
  </si>
  <si>
    <t>Lantai 1</t>
  </si>
  <si>
    <t>Area ET-ETD realiasi untuk ZAO</t>
  </si>
  <si>
    <t xml:space="preserve">Area Cosmo terdapat Echool </t>
  </si>
</sst>
</file>

<file path=xl/styles.xml><?xml version="1.0" encoding="utf-8"?>
<styleSheet xmlns="http://schemas.openxmlformats.org/spreadsheetml/2006/main">
  <numFmts count="4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  <numFmt numFmtId="168" formatCode="&quot;$&quot;#,##0;[Red]\-&quot;$&quot;#,##0"/>
    <numFmt numFmtId="169" formatCode="#,##0\ &quot;m&quot;;[Red]\(#,##0\)\ &quot;m&quot;;&quot;- &quot;"/>
    <numFmt numFmtId="170" formatCode="0.0%;\ \(0.0%\)"/>
    <numFmt numFmtId="171" formatCode="&quot;               &quot;@"/>
    <numFmt numFmtId="172" formatCode="&quot;                    &quot;@"/>
    <numFmt numFmtId="173" formatCode="&quot;                  &quot;@"/>
    <numFmt numFmtId="174" formatCode="#,##0,_);[Red]\(#,##0,\)"/>
    <numFmt numFmtId="175" formatCode="&quot;             &quot;@"/>
    <numFmt numFmtId="176" formatCode="&quot;CHF&quot;\ #,##0.00;&quot;CHF&quot;\ \-#,##0.00"/>
    <numFmt numFmtId="177" formatCode="_-* #,##0_-;\-* #,##0_-;_-* &quot;-&quot;_-;_-@_-"/>
    <numFmt numFmtId="178" formatCode="#,##0\ ;&quot; (&quot;#,##0\);&quot; - &quot;;@\ "/>
    <numFmt numFmtId="179" formatCode="#,##0\ ;&quot; (&quot;#,##0\);\-#\ ;@\ "/>
    <numFmt numFmtId="180" formatCode="&quot;$&quot;_##,##0_);[Red]\(&quot;$&quot;#,##0\)"/>
    <numFmt numFmtId="181" formatCode="#,##0.00\ ;&quot; (&quot;#,##0.00\);\-#\ ;@\ "/>
    <numFmt numFmtId="182" formatCode="_-* #,##0.00_-;\-* #,##0.00_-;_-* &quot;-&quot;??_-;_-@_-"/>
    <numFmt numFmtId="183" formatCode="&quot;$&quot;###,##0_);[Red]\(&quot;$&quot;#,##0\)"/>
    <numFmt numFmtId="184" formatCode="[$-421]dd\ mmmm\ yyyy;@"/>
    <numFmt numFmtId="185" formatCode="&quot;$&quot;____\,###0_);[Red]\(&quot;$&quot;____\,###0\)"/>
    <numFmt numFmtId="186" formatCode="_(&quot;$&quot;\ #,##0_);_(&quot;$&quot;* \(#,##0\);_(&quot;$&quot;* &quot;-&quot;_);_(@_)"/>
    <numFmt numFmtId="187" formatCode="_(* #,##0.000_);_(* \(#,##0.000\);_(* &quot;-&quot;_);_(@_)"/>
    <numFmt numFmtId="188" formatCode="#,##0\ &quot;F&quot;;\-#,##0\ &quot;F&quot;"/>
    <numFmt numFmtId="189" formatCode="&quot;$&quot;____####0_);[Red]\(&quot;$&quot;____####0\)"/>
    <numFmt numFmtId="190" formatCode="_(&quot;$&quot;* #,##0.0_);_(&quot;$&quot;* \(#,##0.0\);_(&quot;$&quot;* &quot;-&quot;??_);_(@_)"/>
    <numFmt numFmtId="191" formatCode="_-[$€-2]* #,##0.00_-;\-[$€-2]* #,##0.00_-;_-[$€-2]* &quot;-&quot;??_-"/>
    <numFmt numFmtId="192" formatCode="_(* #,##0_);_(* \(#,##0\);_(* \-_);_(@_)"/>
    <numFmt numFmtId="193" formatCode="&quot;$&quot;#,##0_);&quot;$&quot;\ \ \ \(#,##0\)"/>
    <numFmt numFmtId="194" formatCode="&quot;$&quot;#,##0_);&quot;$&quot;\ \(#,##0\)"/>
    <numFmt numFmtId="195" formatCode="\$#,##0\ ;&quot;$ (&quot;#,##0\)"/>
    <numFmt numFmtId="196" formatCode="&quot;$&quot;#,##0.00;[Red]\-&quot;$&quot;#,##0.00"/>
    <numFmt numFmtId="197" formatCode="0.00_)"/>
    <numFmt numFmtId="198" formatCode="&quot;US$&quot;#,##0_);[Red]\(&quot;US$&quot;#,##0\)"/>
    <numFmt numFmtId="199" formatCode="0%_);\(0%\)"/>
    <numFmt numFmtId="200" formatCode="0%;\(0%\)"/>
    <numFmt numFmtId="201" formatCode="&quot;$&quot;\ \ \ \ \ \ \ \ \ \ #,##0_);\(&quot;$&quot;#,##0\)"/>
    <numFmt numFmtId="202" formatCode="\R\p* #,##0_);[Red]\(\R\p* #,##0\)"/>
    <numFmt numFmtId="203" formatCode="&quot;          &quot;@"/>
    <numFmt numFmtId="204" formatCode="0.00_);[Red]\(0.00\)"/>
    <numFmt numFmtId="205" formatCode="&quot;$&quot;_,###0_);[Red]\(&quot;$&quot;_,###0\)"/>
    <numFmt numFmtId="206" formatCode="_ * #,##0_ ;_ * \-#,##0_ ;_ * &quot;-&quot;_ ;_ @_ "/>
    <numFmt numFmtId="207" formatCode="[$-409]d\-mmm\-yyyy;@"/>
    <numFmt numFmtId="208" formatCode="0_);[Red]\(0\)"/>
  </numFmts>
  <fonts count="1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Helv"/>
      <family val="2"/>
    </font>
    <font>
      <sz val="12"/>
      <name val="Times New Roman"/>
      <family val="1"/>
    </font>
    <font>
      <sz val="10"/>
      <name val="Helv"/>
    </font>
    <font>
      <sz val="10"/>
      <name val="Arial"/>
      <family val="2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name val="Arial"/>
      <family val="2"/>
    </font>
    <font>
      <sz val="12"/>
      <name val="Tms Rmn"/>
    </font>
    <font>
      <sz val="11"/>
      <color indexed="8"/>
      <name val="Calibri"/>
      <family val="2"/>
      <charset val="1"/>
    </font>
    <font>
      <sz val="10"/>
      <name val="MS Sans Serif"/>
      <family val="2"/>
    </font>
    <font>
      <sz val="10"/>
      <name val="Century Gothic"/>
      <family val="2"/>
    </font>
    <font>
      <b/>
      <sz val="10"/>
      <name val="Tms Rmn"/>
    </font>
    <font>
      <sz val="11"/>
      <name val="Times New Roman"/>
      <family val="1"/>
    </font>
    <font>
      <sz val="10"/>
      <name val="Courier"/>
      <family val="3"/>
    </font>
    <font>
      <sz val="12"/>
      <name val="Helv"/>
    </font>
    <font>
      <b/>
      <sz val="10"/>
      <name val="Arial"/>
      <family val="2"/>
    </font>
    <font>
      <sz val="11"/>
      <name val="Tms Rmn"/>
    </font>
    <font>
      <sz val="10"/>
      <color indexed="8"/>
      <name val="Arial"/>
      <family val="2"/>
    </font>
    <font>
      <sz val="10"/>
      <name val="SWISS"/>
    </font>
    <font>
      <b/>
      <sz val="8"/>
      <name val="Arial"/>
      <family val="2"/>
      <charset val="238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b/>
      <sz val="18"/>
      <color indexed="12"/>
      <name val="MS Sans Serif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9"/>
      <color indexed="16"/>
      <name val="SwitzerlandCondensed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b/>
      <sz val="14"/>
      <name val="Helv"/>
    </font>
    <font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abic Transparent"/>
      <charset val="178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b/>
      <sz val="9"/>
      <name val="Arial"/>
      <family val="2"/>
      <charset val="238"/>
    </font>
    <font>
      <b/>
      <sz val="9"/>
      <color indexed="10"/>
      <name val="SwitzerlandCondensed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10"/>
      <name val="MS Sans Serif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Wingdings"/>
      <charset val="2"/>
    </font>
    <font>
      <b/>
      <sz val="11"/>
      <color rgb="FF000080"/>
      <name val="Arial"/>
      <family val="2"/>
    </font>
    <font>
      <sz val="1"/>
      <color rgb="FF080000"/>
      <name val="Arial"/>
      <family val="2"/>
    </font>
    <font>
      <sz val="8"/>
      <color rgb="FFFFFFFF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9"/>
      <color indexed="1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9"/>
      <color indexed="18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b/>
      <sz val="8"/>
      <color rgb="FF3E4AA2"/>
      <name val="Arial"/>
      <family val="2"/>
    </font>
    <font>
      <b/>
      <i/>
      <sz val="8"/>
      <name val="Arial"/>
      <family val="2"/>
    </font>
    <font>
      <sz val="10"/>
      <name val="Helv"/>
      <charset val="204"/>
    </font>
    <font>
      <sz val="12"/>
      <color indexed="8"/>
      <name val="HLV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24"/>
      <color indexed="13"/>
      <name val="Helv"/>
    </font>
    <font>
      <b/>
      <sz val="12"/>
      <name val="Geneva"/>
    </font>
    <font>
      <sz val="8"/>
      <name val="Verdan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6"/>
      <name val="AT*Carleton"/>
      <charset val="2"/>
    </font>
    <font>
      <sz val="11"/>
      <color indexed="10"/>
      <name val="Calibri"/>
      <family val="2"/>
    </font>
    <font>
      <sz val="12"/>
      <name val="바탕체"/>
      <family val="1"/>
      <charset val="129"/>
    </font>
    <font>
      <sz val="10"/>
      <name val="Garamond"/>
      <family val="1"/>
    </font>
    <font>
      <sz val="11"/>
      <color indexed="8"/>
      <name val="ＭＳ Ｐゴシック"/>
      <family val="3"/>
      <charset val="128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4"/>
      <color indexed="8"/>
      <name val="Calibri"/>
      <family val="2"/>
    </font>
    <font>
      <sz val="11"/>
      <color indexed="10"/>
      <name val="Calibri"/>
      <family val="2"/>
      <charset val="1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52"/>
      </patternFill>
    </fill>
    <fill>
      <patternFill patternType="solid">
        <fgColor indexed="27"/>
        <bgColor indexed="41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indexed="52"/>
      </patternFill>
    </fill>
    <fill>
      <patternFill patternType="solid">
        <fgColor theme="8" tint="0.59999389629810485"/>
        <bgColor indexed="52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906">
    <xf numFmtId="0" fontId="0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9" fillId="0" borderId="0" applyFont="0" applyFill="0" applyBorder="0" applyAlignment="0" applyProtection="0"/>
    <xf numFmtId="0" fontId="18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33" borderId="0" applyNumberFormat="0" applyBorder="0" applyAlignment="0" applyProtection="0"/>
    <xf numFmtId="0" fontId="1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1" fillId="33" borderId="0" applyNumberFormat="0" applyBorder="0" applyAlignment="0" applyProtection="0"/>
    <xf numFmtId="0" fontId="15" fillId="8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34" borderId="0" applyNumberFormat="0" applyBorder="0" applyAlignment="0" applyProtection="0"/>
    <xf numFmtId="0" fontId="15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1" fillId="34" borderId="0" applyNumberFormat="0" applyBorder="0" applyAlignment="0" applyProtection="0"/>
    <xf numFmtId="0" fontId="15" fillId="12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1" fillId="35" borderId="0" applyNumberFormat="0" applyBorder="0" applyAlignment="0" applyProtection="0"/>
    <xf numFmtId="0" fontId="1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1" fillId="35" borderId="0" applyNumberFormat="0" applyBorder="0" applyAlignment="0" applyProtection="0"/>
    <xf numFmtId="0" fontId="15" fillId="16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1" fillId="33" borderId="0" applyNumberFormat="0" applyBorder="0" applyAlignment="0" applyProtection="0"/>
    <xf numFmtId="0" fontId="15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1" fillId="33" borderId="0" applyNumberFormat="0" applyBorder="0" applyAlignment="0" applyProtection="0"/>
    <xf numFmtId="0" fontId="15" fillId="2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1" fillId="36" borderId="0" applyNumberFormat="0" applyBorder="0" applyAlignment="0" applyProtection="0"/>
    <xf numFmtId="0" fontId="15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1" fillId="36" borderId="0" applyNumberFormat="0" applyBorder="0" applyAlignment="0" applyProtection="0"/>
    <xf numFmtId="0" fontId="15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1" fillId="34" borderId="0" applyNumberFormat="0" applyBorder="0" applyAlignment="0" applyProtection="0"/>
    <xf numFmtId="0" fontId="15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1" fillId="34" borderId="0" applyNumberFormat="0" applyBorder="0" applyAlignment="0" applyProtection="0"/>
    <xf numFmtId="0" fontId="15" fillId="28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37" borderId="0" applyNumberFormat="0" applyBorder="0" applyAlignment="0" applyProtection="0"/>
    <xf numFmtId="0" fontId="1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1" fillId="37" borderId="0" applyNumberFormat="0" applyBorder="0" applyAlignment="0" applyProtection="0"/>
    <xf numFmtId="0" fontId="15" fillId="9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38" borderId="0" applyNumberFormat="0" applyBorder="0" applyAlignment="0" applyProtection="0"/>
    <xf numFmtId="0" fontId="15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1" fillId="38" borderId="0" applyNumberFormat="0" applyBorder="0" applyAlignment="0" applyProtection="0"/>
    <xf numFmtId="0" fontId="15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1" fillId="39" borderId="0" applyNumberFormat="0" applyBorder="0" applyAlignment="0" applyProtection="0"/>
    <xf numFmtId="0" fontId="1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1" fillId="39" borderId="0" applyNumberFormat="0" applyBorder="0" applyAlignment="0" applyProtection="0"/>
    <xf numFmtId="0" fontId="15" fillId="17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1" fillId="37" borderId="0" applyNumberFormat="0" applyBorder="0" applyAlignment="0" applyProtection="0"/>
    <xf numFmtId="0" fontId="1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1" fillId="37" borderId="0" applyNumberFormat="0" applyBorder="0" applyAlignment="0" applyProtection="0"/>
    <xf numFmtId="0" fontId="15" fillId="21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1" fillId="40" borderId="0" applyNumberFormat="0" applyBorder="0" applyAlignment="0" applyProtection="0"/>
    <xf numFmtId="0" fontId="15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1" fillId="40" borderId="0" applyNumberFormat="0" applyBorder="0" applyAlignment="0" applyProtection="0"/>
    <xf numFmtId="0" fontId="15" fillId="25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1" fillId="34" borderId="0" applyNumberFormat="0" applyBorder="0" applyAlignment="0" applyProtection="0"/>
    <xf numFmtId="0" fontId="15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1" fillId="34" borderId="0" applyNumberFormat="0" applyBorder="0" applyAlignment="0" applyProtection="0"/>
    <xf numFmtId="0" fontId="15" fillId="29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4" fillId="1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14" fillId="14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4" fillId="1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14" fillId="2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4" fillId="26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4" fillId="30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49" fontId="19" fillId="0" borderId="0" applyAlignment="0">
      <protection locked="0"/>
    </xf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4" fillId="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4" fillId="1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4" fillId="15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4" fillId="1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4" fillId="23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4" fillId="27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9" fillId="0" borderId="0" applyFill="0" applyBorder="0">
      <alignment vertical="center"/>
    </xf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7" fillId="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169" fontId="19" fillId="0" borderId="0" applyFill="0" applyBorder="0" applyAlignment="0"/>
    <xf numFmtId="169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19" fillId="0" borderId="0" applyFill="0" applyBorder="0" applyAlignment="0"/>
    <xf numFmtId="171" fontId="19" fillId="0" borderId="0" applyFill="0" applyBorder="0" applyAlignment="0"/>
    <xf numFmtId="172" fontId="19" fillId="0" borderId="0" applyFill="0" applyBorder="0" applyAlignment="0"/>
    <xf numFmtId="172" fontId="19" fillId="0" borderId="0" applyFill="0" applyBorder="0" applyAlignment="0"/>
    <xf numFmtId="173" fontId="19" fillId="0" borderId="0" applyFill="0" applyBorder="0" applyAlignment="0"/>
    <xf numFmtId="173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0" fontId="24" fillId="33" borderId="11" applyNumberFormat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6" fontId="25" fillId="0" borderId="0"/>
    <xf numFmtId="176" fontId="25" fillId="0" borderId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10" fillId="5" borderId="5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6" fillId="37" borderId="12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13">
      <alignment horizontal="center"/>
    </xf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4" fontId="19" fillId="0" borderId="0"/>
    <xf numFmtId="164" fontId="19" fillId="0" borderId="0"/>
    <xf numFmtId="164" fontId="19" fillId="0" borderId="0"/>
    <xf numFmtId="164" fontId="19" fillId="0" borderId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9" fillId="0" borderId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Fill="0" applyBorder="0" applyAlignment="0" applyProtection="0"/>
    <xf numFmtId="41" fontId="15" fillId="0" borderId="0" applyFont="0" applyFill="0" applyBorder="0" applyAlignment="0" applyProtection="0"/>
    <xf numFmtId="0" fontId="19" fillId="0" borderId="0" applyFill="0" applyBorder="0" applyAlignment="0" applyProtection="0"/>
    <xf numFmtId="41" fontId="15" fillId="0" borderId="0" applyFont="0" applyFill="0" applyBorder="0" applyAlignment="0" applyProtection="0"/>
    <xf numFmtId="0" fontId="19" fillId="0" borderId="0" applyFill="0" applyBorder="0" applyAlignment="0" applyProtection="0"/>
    <xf numFmtId="41" fontId="31" fillId="0" borderId="0" applyFont="0" applyFill="0" applyBorder="0" applyAlignment="0" applyProtection="0"/>
    <xf numFmtId="0" fontId="19" fillId="0" borderId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19" fillId="0" borderId="0" applyFill="0" applyBorder="0" applyAlignment="0" applyProtection="0"/>
    <xf numFmtId="41" fontId="15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19" fillId="0" borderId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9" fillId="0" borderId="0" applyFont="0" applyFill="0" applyBorder="0" applyAlignment="0" applyProtection="0"/>
    <xf numFmtId="178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4" fontId="19" fillId="0" borderId="0" applyNumberFormat="0"/>
    <xf numFmtId="164" fontId="19" fillId="0" borderId="0" applyNumberForma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9" fillId="0" borderId="0" applyFill="0" applyBorder="0" applyAlignment="0" applyProtection="0"/>
    <xf numFmtId="43" fontId="31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81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9" fontId="19" fillId="0" borderId="0" applyFill="0" applyBorder="0" applyAlignment="0" applyProtection="0"/>
    <xf numFmtId="178" fontId="19" fillId="0" borderId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ill="0" applyBorder="0" applyAlignment="0" applyProtection="0"/>
    <xf numFmtId="43" fontId="19" fillId="0" borderId="0" applyFont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178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19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19" fillId="0" borderId="0"/>
    <xf numFmtId="3" fontId="33" fillId="0" borderId="0"/>
    <xf numFmtId="0" fontId="18" fillId="0" borderId="0"/>
    <xf numFmtId="0" fontId="34" fillId="0" borderId="0"/>
    <xf numFmtId="0" fontId="34" fillId="0" borderId="0"/>
    <xf numFmtId="8" fontId="30" fillId="0" borderId="14"/>
    <xf numFmtId="42" fontId="15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185" fontId="25" fillId="0" borderId="0" applyFont="0" applyFill="0" applyBorder="0" applyAlignment="0" applyProtection="0"/>
    <xf numFmtId="44" fontId="19" fillId="0" borderId="0" applyFont="0" applyFill="0" applyBorder="0" applyAlignment="0" applyProtection="0"/>
    <xf numFmtId="38" fontId="35" fillId="0" borderId="8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86" fontId="19" fillId="0" borderId="0"/>
    <xf numFmtId="0" fontId="37" fillId="0" borderId="0"/>
    <xf numFmtId="0" fontId="37" fillId="0" borderId="15"/>
    <xf numFmtId="0" fontId="19" fillId="0" borderId="0" applyNumberFormat="0" applyFont="0" applyFill="0" applyBorder="0" applyProtection="0">
      <alignment horizontal="left"/>
    </xf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9" fillId="0" borderId="0" applyNumberFormat="0" applyFont="0" applyFill="0" applyBorder="0" applyAlignment="0" applyProtection="0"/>
    <xf numFmtId="187" fontId="39" fillId="0" borderId="0">
      <protection locked="0"/>
    </xf>
    <xf numFmtId="14" fontId="40" fillId="0" borderId="0" applyFill="0" applyBorder="0" applyAlignment="0"/>
    <xf numFmtId="188" fontId="19" fillId="0" borderId="0">
      <protection locked="0"/>
    </xf>
    <xf numFmtId="0" fontId="41" fillId="33" borderId="0"/>
    <xf numFmtId="38" fontId="32" fillId="0" borderId="16">
      <alignment vertical="center"/>
    </xf>
    <xf numFmtId="185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9" fontId="19" fillId="0" borderId="0"/>
    <xf numFmtId="9" fontId="19" fillId="0" borderId="0"/>
    <xf numFmtId="190" fontId="19" fillId="0" borderId="0"/>
    <xf numFmtId="0" fontId="41" fillId="33" borderId="0"/>
    <xf numFmtId="0" fontId="41" fillId="33" borderId="0"/>
    <xf numFmtId="0" fontId="30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2" fillId="0" borderId="0" applyNumberFormat="0"/>
    <xf numFmtId="0" fontId="41" fillId="33" borderId="0"/>
    <xf numFmtId="174" fontId="19" fillId="0" borderId="0" applyFill="0" applyBorder="0" applyAlignment="0"/>
    <xf numFmtId="174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91" fontId="19" fillId="0" borderId="0" applyFont="0" applyFill="0" applyBorder="0" applyAlignment="0" applyProtection="0"/>
    <xf numFmtId="191" fontId="19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43" fillId="49" borderId="0" applyNumberFormat="0" applyBorder="0" applyAlignment="0" applyProtection="0"/>
    <xf numFmtId="192" fontId="31" fillId="0" borderId="0"/>
    <xf numFmtId="0" fontId="44" fillId="50" borderId="0" applyNumberFormat="0" applyBorder="0" applyAlignment="0" applyProtection="0"/>
    <xf numFmtId="0" fontId="31" fillId="0" borderId="0"/>
    <xf numFmtId="9" fontId="31" fillId="0" borderId="0"/>
    <xf numFmtId="0" fontId="45" fillId="0" borderId="0" applyNumberFormat="0" applyFill="0" applyBorder="0" applyAlignment="0" applyProtection="0"/>
    <xf numFmtId="192" fontId="19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3" fontId="47" fillId="0" borderId="0" applyProtection="0"/>
    <xf numFmtId="188" fontId="19" fillId="0" borderId="0">
      <protection locked="0"/>
    </xf>
    <xf numFmtId="0" fontId="19" fillId="0" borderId="0" applyProtection="0"/>
    <xf numFmtId="188" fontId="19" fillId="0" borderId="0">
      <protection locked="0"/>
    </xf>
    <xf numFmtId="3" fontId="48" fillId="0" borderId="0" applyProtection="0"/>
    <xf numFmtId="188" fontId="19" fillId="0" borderId="0">
      <protection locked="0"/>
    </xf>
    <xf numFmtId="3" fontId="17" fillId="0" borderId="0" applyProtection="0"/>
    <xf numFmtId="188" fontId="19" fillId="0" borderId="0">
      <protection locked="0"/>
    </xf>
    <xf numFmtId="0" fontId="19" fillId="0" borderId="0" applyProtection="0"/>
    <xf numFmtId="3" fontId="49" fillId="0" borderId="0" applyProtection="0"/>
    <xf numFmtId="188" fontId="19" fillId="0" borderId="0">
      <protection locked="0"/>
    </xf>
    <xf numFmtId="3" fontId="50" fillId="0" borderId="0" applyProtection="0"/>
    <xf numFmtId="188" fontId="19" fillId="0" borderId="0">
      <protection locked="0"/>
    </xf>
    <xf numFmtId="0" fontId="51" fillId="0" borderId="0" applyProtection="0"/>
    <xf numFmtId="3" fontId="52" fillId="0" borderId="0" applyProtection="0"/>
    <xf numFmtId="188" fontId="19" fillId="0" borderId="0">
      <protection locked="0"/>
    </xf>
    <xf numFmtId="193" fontId="19" fillId="0" borderId="0">
      <protection locked="0"/>
    </xf>
    <xf numFmtId="193" fontId="19" fillId="0" borderId="0">
      <protection locked="0"/>
    </xf>
    <xf numFmtId="0" fontId="41" fillId="33" borderId="0"/>
    <xf numFmtId="0" fontId="41" fillId="33" borderId="0"/>
    <xf numFmtId="0" fontId="41" fillId="33" borderId="0"/>
    <xf numFmtId="4" fontId="36" fillId="0" borderId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6" fillId="2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38" fontId="51" fillId="52" borderId="0" applyNumberFormat="0" applyBorder="0" applyAlignment="0" applyProtection="0"/>
    <xf numFmtId="0" fontId="53" fillId="0" borderId="0">
      <alignment horizontal="left" vertical="center"/>
    </xf>
    <xf numFmtId="0" fontId="53" fillId="0" borderId="0">
      <alignment horizontal="left" vertical="center"/>
    </xf>
    <xf numFmtId="0" fontId="18" fillId="0" borderId="0"/>
    <xf numFmtId="0" fontId="54" fillId="0" borderId="0"/>
    <xf numFmtId="0" fontId="54" fillId="0" borderId="0"/>
    <xf numFmtId="14" fontId="38" fillId="53" borderId="17">
      <alignment horizontal="center" vertical="center" wrapText="1"/>
    </xf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3" fillId="0" borderId="1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4" fillId="0" borderId="2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" fillId="0" borderId="3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4" fontId="38" fillId="53" borderId="17">
      <alignment horizontal="center" vertical="center" wrapText="1"/>
    </xf>
    <xf numFmtId="194" fontId="19" fillId="0" borderId="0">
      <protection locked="0"/>
    </xf>
    <xf numFmtId="195" fontId="19" fillId="0" borderId="0">
      <protection locked="0"/>
    </xf>
    <xf numFmtId="194" fontId="19" fillId="0" borderId="0">
      <protection locked="0"/>
    </xf>
    <xf numFmtId="194" fontId="19" fillId="0" borderId="0">
      <protection locked="0"/>
    </xf>
    <xf numFmtId="194" fontId="19" fillId="0" borderId="0">
      <protection locked="0"/>
    </xf>
    <xf numFmtId="0" fontId="59" fillId="0" borderId="17" applyBorder="0"/>
    <xf numFmtId="0" fontId="60" fillId="0" borderId="0" applyNumberFormat="0" applyFill="0" applyBorder="0" applyAlignment="0" applyProtection="0"/>
    <xf numFmtId="10" fontId="51" fillId="54" borderId="7" applyNumberFormat="0" applyBorder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61" fillId="34" borderId="11" applyNumberFormat="0" applyAlignment="0" applyProtection="0"/>
    <xf numFmtId="0" fontId="19" fillId="0" borderId="22" applyNumberFormat="0" applyFont="0" applyFill="0" applyAlignment="0" applyProtection="0"/>
    <xf numFmtId="0" fontId="62" fillId="55" borderId="15"/>
    <xf numFmtId="174" fontId="19" fillId="0" borderId="0" applyFill="0" applyBorder="0" applyAlignment="0"/>
    <xf numFmtId="174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9" fillId="0" borderId="4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63" fillId="0" borderId="23" applyNumberFormat="0" applyFill="0" applyAlignment="0" applyProtection="0"/>
    <xf numFmtId="0" fontId="36" fillId="0" borderId="0"/>
    <xf numFmtId="0" fontId="36" fillId="0" borderId="0"/>
    <xf numFmtId="0" fontId="64" fillId="0" borderId="0" applyNumberFormat="0"/>
    <xf numFmtId="196" fontId="20" fillId="0" borderId="0" applyFont="0" applyFill="0" applyBorder="0" applyAlignment="0" applyProtection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196" fontId="20" fillId="0" borderId="0" applyFont="0" applyFill="0" applyBorder="0" applyAlignment="0" applyProtection="0"/>
    <xf numFmtId="6" fontId="32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65" fillId="0" borderId="0" applyNumberFormat="0">
      <alignment horizontal="right"/>
    </xf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8" fillId="4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0" fontId="66" fillId="39" borderId="0" applyNumberFormat="0" applyBorder="0" applyAlignment="0" applyProtection="0"/>
    <xf numFmtId="37" fontId="67" fillId="0" borderId="0"/>
    <xf numFmtId="0" fontId="51" fillId="0" borderId="0"/>
    <xf numFmtId="197" fontId="68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0" fontId="34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9" fillId="0" borderId="0"/>
    <xf numFmtId="37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5" fillId="6" borderId="6" applyNumberFormat="0" applyFont="0" applyAlignment="0" applyProtection="0"/>
    <xf numFmtId="0" fontId="15" fillId="6" borderId="6" applyNumberFormat="0" applyFont="0" applyAlignment="0" applyProtection="0"/>
    <xf numFmtId="0" fontId="15" fillId="6" borderId="6" applyNumberFormat="0" applyFont="0" applyAlignment="0" applyProtection="0"/>
    <xf numFmtId="0" fontId="15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" fillId="6" borderId="6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0" fontId="19" fillId="35" borderId="24" applyNumberFormat="0" applyFont="0" applyAlignment="0" applyProtection="0"/>
    <xf numFmtId="38" fontId="69" fillId="0" borderId="0"/>
    <xf numFmtId="198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1" fillId="33" borderId="25" applyNumberFormat="0" applyAlignment="0" applyProtection="0"/>
    <xf numFmtId="0" fontId="72" fillId="0" borderId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2" fillId="0" borderId="26" applyNumberFormat="0" applyBorder="0"/>
    <xf numFmtId="9" fontId="32" fillId="0" borderId="26" applyNumberFormat="0" applyBorder="0"/>
    <xf numFmtId="0" fontId="73" fillId="0" borderId="17" applyBorder="0"/>
    <xf numFmtId="0" fontId="74" fillId="0" borderId="0"/>
    <xf numFmtId="0" fontId="75" fillId="0" borderId="0" applyNumberFormat="0"/>
    <xf numFmtId="174" fontId="19" fillId="0" borderId="0" applyFill="0" applyBorder="0" applyAlignment="0"/>
    <xf numFmtId="174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5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201" fontId="76" fillId="0" borderId="0"/>
    <xf numFmtId="201" fontId="76" fillId="0" borderId="0"/>
    <xf numFmtId="9" fontId="19" fillId="0" borderId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77" fillId="0" borderId="17">
      <alignment horizontal="center"/>
    </xf>
    <xf numFmtId="3" fontId="32" fillId="0" borderId="0" applyFont="0" applyFill="0" applyBorder="0" applyAlignment="0" applyProtection="0"/>
    <xf numFmtId="0" fontId="32" fillId="56" borderId="0" applyNumberFormat="0" applyFont="0" applyBorder="0" applyAlignment="0" applyProtection="0"/>
    <xf numFmtId="1" fontId="19" fillId="0" borderId="8" applyNumberFormat="0" applyFill="0" applyAlignment="0" applyProtection="0">
      <alignment horizontal="center" vertical="center"/>
    </xf>
    <xf numFmtId="0" fontId="78" fillId="57" borderId="0">
      <alignment horizontal="center"/>
    </xf>
    <xf numFmtId="0" fontId="37" fillId="0" borderId="0"/>
    <xf numFmtId="0" fontId="41" fillId="33" borderId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9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2" fillId="58" borderId="0">
      <alignment horizontal="left" vertical="top"/>
    </xf>
    <xf numFmtId="0" fontId="82" fillId="58" borderId="0">
      <alignment horizontal="left" vertical="top"/>
    </xf>
    <xf numFmtId="0" fontId="83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3" fillId="58" borderId="0">
      <alignment horizontal="right" vertical="top"/>
    </xf>
    <xf numFmtId="0" fontId="84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5" fillId="58" borderId="0">
      <alignment horizontal="lef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0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6" fillId="58" borderId="0">
      <alignment horizontal="lef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7" fillId="0" borderId="0">
      <alignment horizontal="left" vertical="top"/>
    </xf>
    <xf numFmtId="0" fontId="84" fillId="58" borderId="0">
      <alignment horizontal="lef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6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center"/>
    </xf>
    <xf numFmtId="0" fontId="81" fillId="58" borderId="0">
      <alignment horizontal="right" vertical="center"/>
    </xf>
    <xf numFmtId="0" fontId="81" fillId="58" borderId="0">
      <alignment horizontal="right" vertical="center"/>
    </xf>
    <xf numFmtId="0" fontId="81" fillId="58" borderId="0">
      <alignment horizontal="right" vertical="center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1" fillId="58" borderId="0">
      <alignment horizontal="right" vertical="top"/>
    </xf>
    <xf numFmtId="0" fontId="87" fillId="0" borderId="0">
      <alignment horizontal="righ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center"/>
    </xf>
    <xf numFmtId="0" fontId="81" fillId="58" borderId="0">
      <alignment horizontal="left" vertical="center"/>
    </xf>
    <xf numFmtId="0" fontId="81" fillId="58" borderId="0">
      <alignment horizontal="left" vertical="center"/>
    </xf>
    <xf numFmtId="0" fontId="81" fillId="58" borderId="0">
      <alignment horizontal="left" vertical="center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8" fillId="0" borderId="0">
      <alignment horizontal="right" vertical="top"/>
    </xf>
    <xf numFmtId="0" fontId="80" fillId="58" borderId="0">
      <alignment horizontal="right" vertical="top"/>
    </xf>
    <xf numFmtId="0" fontId="89" fillId="0" borderId="0">
      <alignment horizontal="right" vertical="top"/>
    </xf>
    <xf numFmtId="0" fontId="86" fillId="58" borderId="0">
      <alignment horizontal="left" vertical="top"/>
    </xf>
    <xf numFmtId="0" fontId="90" fillId="0" borderId="0">
      <alignment horizontal="right" vertical="top"/>
    </xf>
    <xf numFmtId="0" fontId="81" fillId="58" borderId="0">
      <alignment horizontal="right" vertical="top"/>
    </xf>
    <xf numFmtId="0" fontId="89" fillId="0" borderId="0">
      <alignment horizontal="left" vertical="top"/>
    </xf>
    <xf numFmtId="0" fontId="81" fillId="58" borderId="0">
      <alignment horizontal="left" vertical="top"/>
    </xf>
    <xf numFmtId="0" fontId="90" fillId="0" borderId="0">
      <alignment horizontal="right" vertical="top"/>
    </xf>
    <xf numFmtId="0" fontId="90" fillId="0" borderId="0">
      <alignment horizontal="left" vertical="top"/>
    </xf>
    <xf numFmtId="0" fontId="88" fillId="0" borderId="0">
      <alignment horizontal="right" vertical="top"/>
    </xf>
    <xf numFmtId="0" fontId="91" fillId="0" borderId="0">
      <alignment horizontal="right" vertical="top"/>
    </xf>
    <xf numFmtId="0" fontId="92" fillId="0" borderId="0">
      <alignment horizontal="center" vertical="top"/>
    </xf>
    <xf numFmtId="0" fontId="80" fillId="58" borderId="0">
      <alignment horizontal="right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3" fillId="58" borderId="0">
      <alignment horizontal="center" vertical="top"/>
    </xf>
    <xf numFmtId="0" fontId="92" fillId="0" borderId="0">
      <alignment horizontal="center" vertical="top"/>
    </xf>
    <xf numFmtId="0" fontId="93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4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5" fillId="58" borderId="0">
      <alignment horizontal="center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84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83" fillId="58" borderId="0">
      <alignment horizontal="left" vertical="center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lef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80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7" fillId="58" borderId="0">
      <alignment horizontal="left" vertical="center"/>
    </xf>
    <xf numFmtId="0" fontId="97" fillId="58" borderId="0">
      <alignment horizontal="left" vertical="center"/>
    </xf>
    <xf numFmtId="0" fontId="97" fillId="58" borderId="0">
      <alignment horizontal="left" vertical="center"/>
    </xf>
    <xf numFmtId="0" fontId="97" fillId="58" borderId="0">
      <alignment horizontal="left" vertical="center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right" vertical="top"/>
    </xf>
    <xf numFmtId="0" fontId="96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7" fillId="0" borderId="0">
      <alignment horizontal="left" vertical="top"/>
    </xf>
    <xf numFmtId="0" fontId="96" fillId="58" borderId="0">
      <alignment horizontal="righ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4" fillId="58" borderId="0">
      <alignment horizontal="left" vertical="top"/>
    </xf>
    <xf numFmtId="0" fontId="85" fillId="58" borderId="0">
      <alignment horizontal="left" vertical="top"/>
    </xf>
    <xf numFmtId="0" fontId="81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0" fillId="58" borderId="0">
      <alignment horizontal="left" vertical="top"/>
    </xf>
    <xf numFmtId="0" fontId="81" fillId="58" borderId="0">
      <alignment horizontal="left" vertical="top"/>
    </xf>
    <xf numFmtId="0" fontId="81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1" fillId="58" borderId="0">
      <alignment horizontal="righ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97" fillId="58" borderId="0">
      <alignment horizontal="right" vertical="center"/>
    </xf>
    <xf numFmtId="0" fontId="97" fillId="58" borderId="0">
      <alignment horizontal="right" vertical="center"/>
    </xf>
    <xf numFmtId="0" fontId="97" fillId="58" borderId="0">
      <alignment horizontal="right" vertical="center"/>
    </xf>
    <xf numFmtId="0" fontId="97" fillId="58" borderId="0">
      <alignment horizontal="right" vertical="center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5" fillId="58" borderId="0">
      <alignment horizontal="left" vertical="top"/>
    </xf>
    <xf numFmtId="0" fontId="87" fillId="0" borderId="0">
      <alignment horizontal="right" vertical="top"/>
    </xf>
    <xf numFmtId="0" fontId="98" fillId="0" borderId="27"/>
    <xf numFmtId="0" fontId="98" fillId="0" borderId="27"/>
    <xf numFmtId="0" fontId="19" fillId="0" borderId="0"/>
    <xf numFmtId="0" fontId="19" fillId="0" borderId="0"/>
    <xf numFmtId="0" fontId="99" fillId="0" borderId="0"/>
    <xf numFmtId="0" fontId="100" fillId="59" borderId="0"/>
    <xf numFmtId="0" fontId="100" fillId="59" borderId="0"/>
    <xf numFmtId="0" fontId="100" fillId="59" borderId="0"/>
    <xf numFmtId="0" fontId="100" fillId="59" borderId="0"/>
    <xf numFmtId="0" fontId="100" fillId="59" borderId="0"/>
    <xf numFmtId="0" fontId="100" fillId="59" borderId="0"/>
    <xf numFmtId="0" fontId="100" fillId="59" borderId="0"/>
    <xf numFmtId="0" fontId="100" fillId="59" borderId="0"/>
    <xf numFmtId="0" fontId="101" fillId="0" borderId="28"/>
    <xf numFmtId="0" fontId="101" fillId="0" borderId="28"/>
    <xf numFmtId="0" fontId="37" fillId="0" borderId="15"/>
    <xf numFmtId="49" fontId="38" fillId="0" borderId="0" applyFont="0" applyAlignment="0">
      <alignment horizontal="center"/>
    </xf>
    <xf numFmtId="49" fontId="40" fillId="0" borderId="0" applyFill="0" applyBorder="0" applyAlignment="0"/>
    <xf numFmtId="203" fontId="19" fillId="0" borderId="0" applyFill="0" applyBorder="0" applyAlignment="0"/>
    <xf numFmtId="203" fontId="19" fillId="0" borderId="0" applyFill="0" applyBorder="0" applyAlignment="0"/>
    <xf numFmtId="169" fontId="19" fillId="0" borderId="0" applyFill="0" applyBorder="0" applyAlignment="0"/>
    <xf numFmtId="169" fontId="19" fillId="0" borderId="0" applyFill="0" applyBorder="0" applyAlignment="0"/>
    <xf numFmtId="0" fontId="102" fillId="0" borderId="0" applyFill="0" applyBorder="0" applyProtection="0">
      <alignment horizontal="left" vertical="top"/>
    </xf>
    <xf numFmtId="0" fontId="102" fillId="0" borderId="0" applyFill="0" applyBorder="0" applyProtection="0">
      <alignment horizontal="center" vertical="top"/>
    </xf>
    <xf numFmtId="0" fontId="102" fillId="0" borderId="0">
      <alignment horizontal="center" vertical="top"/>
    </xf>
    <xf numFmtId="40" fontId="103" fillId="0" borderId="0"/>
    <xf numFmtId="0" fontId="104" fillId="6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5" fillId="0" borderId="29" applyBorder="0">
      <alignment horizontal="center"/>
    </xf>
    <xf numFmtId="204" fontId="106" fillId="0" borderId="0"/>
    <xf numFmtId="49" fontId="106" fillId="0" borderId="0">
      <alignment horizontal="left"/>
    </xf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107" fillId="0" borderId="30" applyNumberFormat="0" applyFill="0" applyAlignment="0" applyProtection="0"/>
    <xf numFmtId="0" fontId="62" fillId="0" borderId="31"/>
    <xf numFmtId="0" fontId="62" fillId="0" borderId="15"/>
    <xf numFmtId="0" fontId="19" fillId="0" borderId="32" applyNumberFormat="0" applyFont="0" applyFill="0" applyAlignment="0" applyProtection="0"/>
    <xf numFmtId="204" fontId="106" fillId="0" borderId="0" applyFill="0" applyBorder="0" applyProtection="0">
      <alignment horizontal="left"/>
    </xf>
    <xf numFmtId="14" fontId="106" fillId="0" borderId="0" applyFill="0" applyBorder="0" applyProtection="0">
      <alignment horizontal="center"/>
    </xf>
    <xf numFmtId="49" fontId="106" fillId="0" borderId="0" applyFill="0" applyBorder="0" applyProtection="0">
      <alignment horizontal="left"/>
    </xf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108" fillId="0" borderId="10" applyNumberFormat="0" applyFill="0" applyBorder="0" applyAlignment="0">
      <protection locked="0"/>
    </xf>
    <xf numFmtId="6" fontId="32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109" fillId="0" borderId="0"/>
    <xf numFmtId="205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2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06" fontId="11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12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13" fillId="0" borderId="0"/>
  </cellStyleXfs>
  <cellXfs count="96">
    <xf numFmtId="0" fontId="0" fillId="0" borderId="0" xfId="0"/>
    <xf numFmtId="0" fontId="114" fillId="0" borderId="0" xfId="3292" applyFont="1"/>
    <xf numFmtId="0" fontId="114" fillId="0" borderId="0" xfId="3292" applyFont="1" applyFill="1"/>
    <xf numFmtId="9" fontId="19" fillId="0" borderId="14" xfId="4552" applyFont="1" applyBorder="1" applyAlignment="1">
      <alignment vertical="center" wrapText="1"/>
    </xf>
    <xf numFmtId="9" fontId="115" fillId="0" borderId="14" xfId="4552" applyFont="1" applyBorder="1" applyAlignment="1">
      <alignment vertical="center" wrapText="1"/>
    </xf>
    <xf numFmtId="164" fontId="115" fillId="0" borderId="14" xfId="1776" applyNumberFormat="1" applyFont="1" applyBorder="1" applyAlignment="1">
      <alignment vertical="center" wrapText="1"/>
    </xf>
    <xf numFmtId="164" fontId="115" fillId="0" borderId="14" xfId="1776" applyNumberFormat="1" applyFont="1" applyBorder="1" applyAlignment="1">
      <alignment horizontal="right"/>
    </xf>
    <xf numFmtId="0" fontId="19" fillId="31" borderId="14" xfId="2996" applyFill="1" applyBorder="1" applyAlignment="1">
      <alignment horizontal="center" vertical="center" wrapText="1"/>
    </xf>
    <xf numFmtId="0" fontId="115" fillId="31" borderId="14" xfId="2996" applyFont="1" applyFill="1" applyBorder="1" applyAlignment="1">
      <alignment horizontal="center" vertical="center" wrapText="1"/>
    </xf>
    <xf numFmtId="0" fontId="114" fillId="32" borderId="0" xfId="3292" applyFont="1" applyFill="1"/>
    <xf numFmtId="0" fontId="116" fillId="0" borderId="0" xfId="2996" applyFont="1" applyAlignment="1">
      <alignment horizontal="center" vertical="center" wrapText="1"/>
    </xf>
    <xf numFmtId="164" fontId="38" fillId="0" borderId="14" xfId="1776" applyNumberFormat="1" applyFont="1" applyBorder="1" applyAlignment="1">
      <alignment vertical="center" wrapText="1"/>
    </xf>
    <xf numFmtId="164" fontId="115" fillId="0" borderId="14" xfId="2996" applyNumberFormat="1" applyFont="1" applyBorder="1" applyAlignment="1">
      <alignment vertical="center" wrapText="1"/>
    </xf>
    <xf numFmtId="164" fontId="116" fillId="0" borderId="14" xfId="1776" applyNumberFormat="1" applyFont="1" applyBorder="1" applyAlignment="1">
      <alignment horizontal="right"/>
    </xf>
    <xf numFmtId="164" fontId="19" fillId="0" borderId="14" xfId="1776" applyNumberFormat="1" applyFont="1" applyBorder="1" applyAlignment="1">
      <alignment vertical="center" wrapText="1"/>
    </xf>
    <xf numFmtId="164" fontId="115" fillId="0" borderId="14" xfId="1776" applyNumberFormat="1" applyFont="1" applyBorder="1" applyAlignment="1">
      <alignment horizontal="right" vertical="center" wrapText="1"/>
    </xf>
    <xf numFmtId="38" fontId="114" fillId="0" borderId="14" xfId="3292" applyNumberFormat="1" applyFont="1" applyBorder="1"/>
    <xf numFmtId="0" fontId="114" fillId="0" borderId="14" xfId="3292" applyFont="1" applyBorder="1"/>
    <xf numFmtId="0" fontId="115" fillId="0" borderId="14" xfId="2996" applyFont="1" applyFill="1" applyBorder="1" applyAlignment="1">
      <alignment horizontal="left" vertical="center" wrapText="1"/>
    </xf>
    <xf numFmtId="0" fontId="115" fillId="0" borderId="14" xfId="2996" applyFont="1" applyBorder="1" applyAlignment="1">
      <alignment horizontal="center" vertical="center" wrapText="1"/>
    </xf>
    <xf numFmtId="0" fontId="114" fillId="0" borderId="0" xfId="3292" quotePrefix="1" applyFont="1"/>
    <xf numFmtId="0" fontId="117" fillId="0" borderId="0" xfId="3292" applyFont="1"/>
    <xf numFmtId="0" fontId="117" fillId="0" borderId="0" xfId="3292" quotePrefix="1" applyFont="1"/>
    <xf numFmtId="0" fontId="115" fillId="0" borderId="14" xfId="2996" applyFont="1" applyFill="1" applyBorder="1" applyAlignment="1">
      <alignment horizontal="center" vertical="center" wrapText="1"/>
    </xf>
    <xf numFmtId="0" fontId="118" fillId="0" borderId="0" xfId="3292" applyFont="1"/>
    <xf numFmtId="9" fontId="114" fillId="0" borderId="0" xfId="4552" applyFont="1"/>
    <xf numFmtId="38" fontId="118" fillId="0" borderId="14" xfId="3292" applyNumberFormat="1" applyFont="1" applyFill="1" applyBorder="1"/>
    <xf numFmtId="38" fontId="114" fillId="0" borderId="14" xfId="3292" applyNumberFormat="1" applyFont="1" applyFill="1" applyBorder="1"/>
    <xf numFmtId="0" fontId="114" fillId="0" borderId="14" xfId="3292" applyFont="1" applyBorder="1" applyAlignment="1">
      <alignment horizontal="center"/>
    </xf>
    <xf numFmtId="164" fontId="114" fillId="0" borderId="0" xfId="1776" applyNumberFormat="1" applyFont="1"/>
    <xf numFmtId="43" fontId="114" fillId="0" borderId="0" xfId="3292" applyNumberFormat="1" applyFont="1"/>
    <xf numFmtId="0" fontId="114" fillId="0" borderId="0" xfId="3292" applyFont="1" applyAlignment="1">
      <alignment horizontal="center" vertical="center"/>
    </xf>
    <xf numFmtId="164" fontId="114" fillId="0" borderId="0" xfId="1776" applyNumberFormat="1" applyFont="1" applyAlignment="1">
      <alignment horizontal="center" vertical="center"/>
    </xf>
    <xf numFmtId="207" fontId="118" fillId="61" borderId="9" xfId="3202" applyNumberFormat="1" applyFont="1" applyFill="1" applyBorder="1" applyAlignment="1">
      <alignment horizontal="center" vertical="center"/>
    </xf>
    <xf numFmtId="207" fontId="118" fillId="0" borderId="14" xfId="3202" applyNumberFormat="1" applyFont="1" applyFill="1" applyBorder="1" applyAlignment="1">
      <alignment horizontal="center" vertical="center"/>
    </xf>
    <xf numFmtId="0" fontId="118" fillId="61" borderId="13" xfId="3292" applyFont="1" applyFill="1" applyBorder="1" applyAlignment="1">
      <alignment horizontal="center" vertical="center"/>
    </xf>
    <xf numFmtId="207" fontId="114" fillId="0" borderId="0" xfId="3202" applyNumberFormat="1" applyFont="1" applyFill="1" applyAlignment="1">
      <alignment horizontal="left"/>
    </xf>
    <xf numFmtId="208" fontId="114" fillId="0" borderId="0" xfId="3292" applyNumberFormat="1" applyFont="1" applyAlignment="1">
      <alignment horizontal="center"/>
    </xf>
    <xf numFmtId="207" fontId="118" fillId="0" borderId="0" xfId="3292" applyNumberFormat="1" applyFont="1" applyAlignment="1">
      <alignment horizontal="left" vertical="top"/>
    </xf>
    <xf numFmtId="0" fontId="114" fillId="0" borderId="0" xfId="3202" applyFont="1" applyFill="1" applyAlignment="1">
      <alignment horizontal="left"/>
    </xf>
    <xf numFmtId="0" fontId="115" fillId="0" borderId="34" xfId="2996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8" fillId="0" borderId="34" xfId="3292" applyFont="1" applyFill="1" applyBorder="1" applyAlignment="1">
      <alignment horizontal="center"/>
    </xf>
    <xf numFmtId="0" fontId="118" fillId="0" borderId="35" xfId="3292" applyFont="1" applyFill="1" applyBorder="1" applyAlignment="1">
      <alignment horizontal="center"/>
    </xf>
    <xf numFmtId="0" fontId="118" fillId="0" borderId="33" xfId="3292" applyFont="1" applyFill="1" applyBorder="1" applyAlignment="1">
      <alignment horizontal="center"/>
    </xf>
    <xf numFmtId="0" fontId="115" fillId="0" borderId="13" xfId="2996" applyFont="1" applyBorder="1" applyAlignment="1">
      <alignment horizontal="center" vertical="center" wrapText="1"/>
    </xf>
    <xf numFmtId="0" fontId="115" fillId="0" borderId="9" xfId="2996" applyFont="1" applyBorder="1" applyAlignment="1">
      <alignment horizontal="center" vertical="center" wrapText="1"/>
    </xf>
    <xf numFmtId="207" fontId="118" fillId="0" borderId="14" xfId="3292" applyNumberFormat="1" applyFont="1" applyFill="1" applyBorder="1" applyAlignment="1">
      <alignment horizontal="center" vertical="center"/>
    </xf>
    <xf numFmtId="0" fontId="118" fillId="0" borderId="14" xfId="3292" applyFont="1" applyFill="1" applyBorder="1" applyAlignment="1">
      <alignment horizontal="center" vertical="center" wrapText="1"/>
    </xf>
    <xf numFmtId="0" fontId="118" fillId="0" borderId="14" xfId="3292" applyFont="1" applyFill="1" applyBorder="1" applyAlignment="1">
      <alignment horizontal="center" vertical="center"/>
    </xf>
    <xf numFmtId="207" fontId="118" fillId="0" borderId="13" xfId="3202" applyNumberFormat="1" applyFont="1" applyFill="1" applyBorder="1" applyAlignment="1">
      <alignment horizontal="center" vertical="center"/>
    </xf>
    <xf numFmtId="207" fontId="118" fillId="0" borderId="9" xfId="3202" applyNumberFormat="1" applyFont="1" applyFill="1" applyBorder="1" applyAlignment="1">
      <alignment horizontal="center" vertical="center"/>
    </xf>
    <xf numFmtId="0" fontId="118" fillId="0" borderId="34" xfId="3292" applyFont="1" applyFill="1" applyBorder="1" applyAlignment="1">
      <alignment horizontal="center" vertical="center"/>
    </xf>
    <xf numFmtId="0" fontId="118" fillId="0" borderId="33" xfId="3292" applyFont="1" applyFill="1" applyBorder="1" applyAlignment="1">
      <alignment horizontal="center" vertical="center"/>
    </xf>
    <xf numFmtId="0" fontId="118" fillId="0" borderId="13" xfId="3292" applyFont="1" applyFill="1" applyBorder="1" applyAlignment="1">
      <alignment horizontal="center" vertical="center"/>
    </xf>
    <xf numFmtId="0" fontId="118" fillId="0" borderId="9" xfId="3292" applyFont="1" applyFill="1" applyBorder="1" applyAlignment="1">
      <alignment horizontal="center" vertical="center"/>
    </xf>
    <xf numFmtId="0" fontId="115" fillId="0" borderId="14" xfId="2996" applyFont="1" applyFill="1" applyBorder="1" applyAlignment="1">
      <alignment horizontal="center" vertical="center" wrapText="1"/>
    </xf>
    <xf numFmtId="0" fontId="116" fillId="0" borderId="34" xfId="2996" applyFont="1" applyBorder="1" applyAlignment="1">
      <alignment horizontal="center" vertical="center" wrapText="1"/>
    </xf>
    <xf numFmtId="0" fontId="116" fillId="0" borderId="35" xfId="2996" applyFont="1" applyBorder="1" applyAlignment="1">
      <alignment horizontal="center" vertical="center" wrapText="1"/>
    </xf>
    <xf numFmtId="0" fontId="116" fillId="0" borderId="33" xfId="2996" applyFont="1" applyBorder="1" applyAlignment="1">
      <alignment horizontal="center" vertical="center" wrapText="1"/>
    </xf>
    <xf numFmtId="0" fontId="115" fillId="31" borderId="34" xfId="2996" applyFont="1" applyFill="1" applyBorder="1" applyAlignment="1">
      <alignment horizontal="center" vertical="center" wrapText="1"/>
    </xf>
    <xf numFmtId="0" fontId="115" fillId="31" borderId="35" xfId="2996" applyFont="1" applyFill="1" applyBorder="1" applyAlignment="1">
      <alignment horizontal="center" vertical="center" wrapText="1"/>
    </xf>
    <xf numFmtId="0" fontId="115" fillId="31" borderId="33" xfId="2996" applyFont="1" applyFill="1" applyBorder="1" applyAlignment="1">
      <alignment horizontal="center" vertical="center" wrapText="1"/>
    </xf>
    <xf numFmtId="0" fontId="115" fillId="0" borderId="13" xfId="2996" applyFont="1" applyFill="1" applyBorder="1" applyAlignment="1">
      <alignment horizontal="center" vertical="center" wrapText="1"/>
    </xf>
    <xf numFmtId="0" fontId="115" fillId="0" borderId="9" xfId="2996" applyFont="1" applyFill="1" applyBorder="1" applyAlignment="1">
      <alignment horizontal="center" vertical="center" wrapText="1"/>
    </xf>
    <xf numFmtId="0" fontId="115" fillId="0" borderId="34" xfId="2996" applyFont="1" applyFill="1" applyBorder="1" applyAlignment="1">
      <alignment horizontal="center" vertical="center" wrapText="1"/>
    </xf>
    <xf numFmtId="0" fontId="115" fillId="0" borderId="35" xfId="2996" applyFont="1" applyFill="1" applyBorder="1" applyAlignment="1">
      <alignment horizontal="center" vertical="center" wrapText="1"/>
    </xf>
    <xf numFmtId="0" fontId="115" fillId="0" borderId="33" xfId="2996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0" fillId="0" borderId="36" xfId="2122" applyFont="1" applyBorder="1" applyAlignment="1">
      <alignment horizontal="center" vertical="center"/>
    </xf>
    <xf numFmtId="0" fontId="31" fillId="0" borderId="0" xfId="2122"/>
    <xf numFmtId="0" fontId="107" fillId="0" borderId="15" xfId="2122" applyFont="1" applyBorder="1" applyAlignment="1">
      <alignment horizontal="center" vertical="center" wrapText="1"/>
    </xf>
    <xf numFmtId="0" fontId="107" fillId="0" borderId="15" xfId="2122" applyFont="1" applyBorder="1" applyAlignment="1">
      <alignment horizontal="center" vertical="center"/>
    </xf>
    <xf numFmtId="0" fontId="107" fillId="62" borderId="15" xfId="2122" applyFont="1" applyFill="1" applyBorder="1" applyAlignment="1">
      <alignment horizontal="center" vertical="center"/>
    </xf>
    <xf numFmtId="0" fontId="107" fillId="63" borderId="15" xfId="2122" applyFont="1" applyFill="1" applyBorder="1" applyAlignment="1">
      <alignment horizontal="center" vertical="center"/>
    </xf>
    <xf numFmtId="0" fontId="107" fillId="0" borderId="15" xfId="2122" applyFont="1" applyBorder="1" applyAlignment="1">
      <alignment horizontal="center" vertical="center"/>
    </xf>
    <xf numFmtId="0" fontId="31" fillId="64" borderId="15" xfId="2122" applyFill="1" applyBorder="1" applyAlignment="1">
      <alignment horizontal="center" vertical="center"/>
    </xf>
    <xf numFmtId="0" fontId="31" fillId="63" borderId="15" xfId="2122" applyFill="1" applyBorder="1" applyAlignment="1">
      <alignment horizontal="center" vertical="center"/>
    </xf>
    <xf numFmtId="0" fontId="121" fillId="65" borderId="15" xfId="2122" applyFont="1" applyFill="1" applyBorder="1" applyAlignment="1">
      <alignment horizontal="center" vertical="center"/>
    </xf>
    <xf numFmtId="0" fontId="31" fillId="65" borderId="15" xfId="2122" applyFill="1" applyBorder="1" applyAlignment="1">
      <alignment horizontal="center" vertical="center"/>
    </xf>
    <xf numFmtId="0" fontId="31" fillId="62" borderId="15" xfId="2122" applyFill="1" applyBorder="1" applyAlignment="1">
      <alignment horizontal="center" vertical="center"/>
    </xf>
    <xf numFmtId="0" fontId="31" fillId="0" borderId="15" xfId="2122" applyBorder="1" applyAlignment="1">
      <alignment horizontal="center" vertical="center"/>
    </xf>
    <xf numFmtId="0" fontId="107" fillId="0" borderId="37" xfId="2122" applyFont="1" applyBorder="1" applyAlignment="1">
      <alignment horizontal="center" vertical="center"/>
    </xf>
    <xf numFmtId="0" fontId="31" fillId="0" borderId="0" xfId="2122" applyAlignment="1">
      <alignment horizontal="center" vertical="center"/>
    </xf>
    <xf numFmtId="0" fontId="31" fillId="0" borderId="15" xfId="2122" applyBorder="1" applyAlignment="1">
      <alignment horizontal="center" vertical="center" wrapText="1"/>
    </xf>
    <xf numFmtId="0" fontId="107" fillId="0" borderId="0" xfId="2122" applyFont="1"/>
    <xf numFmtId="0" fontId="31" fillId="63" borderId="15" xfId="2122" applyFill="1" applyBorder="1"/>
    <xf numFmtId="0" fontId="31" fillId="66" borderId="15" xfId="2122" applyFill="1" applyBorder="1"/>
    <xf numFmtId="0" fontId="107" fillId="0" borderId="38" xfId="2122" applyFont="1" applyBorder="1" applyAlignment="1">
      <alignment vertical="center" wrapText="1"/>
    </xf>
    <xf numFmtId="0" fontId="107" fillId="0" borderId="39" xfId="2122" applyFont="1" applyBorder="1" applyAlignment="1">
      <alignment horizontal="center" vertical="center" wrapText="1"/>
    </xf>
    <xf numFmtId="0" fontId="107" fillId="0" borderId="40" xfId="2122" applyFont="1" applyBorder="1" applyAlignment="1">
      <alignment horizontal="center" vertical="center" wrapText="1"/>
    </xf>
    <xf numFmtId="0" fontId="31" fillId="67" borderId="15" xfId="2122" applyFill="1" applyBorder="1"/>
    <xf numFmtId="0" fontId="107" fillId="0" borderId="41" xfId="2122" applyFont="1" applyBorder="1" applyAlignment="1">
      <alignment horizontal="center" vertical="center" wrapText="1"/>
    </xf>
    <xf numFmtId="0" fontId="107" fillId="0" borderId="36" xfId="2122" applyFont="1" applyBorder="1" applyAlignment="1">
      <alignment horizontal="center" vertical="center" wrapText="1"/>
    </xf>
    <xf numFmtId="0" fontId="107" fillId="0" borderId="42" xfId="2122" applyFont="1" applyBorder="1" applyAlignment="1">
      <alignment horizontal="center" vertical="center" wrapText="1"/>
    </xf>
  </cellXfs>
  <cellStyles count="5906">
    <cellStyle name="_(10)_Penjualan" xfId="2"/>
    <cellStyle name="_(20)_HPP" xfId="3"/>
    <cellStyle name="_(AA)_Hutang Bank" xfId="4"/>
    <cellStyle name="_(JJ)_Equity" xfId="5"/>
    <cellStyle name="_FY07_235002 &amp; 823502_Bonus Snr Exec 1-3" xfId="6"/>
    <cellStyle name="_FY07_235002 &amp;_Bonus Snr Exec 1-3" xfId="7"/>
    <cellStyle name="_kas &amp; asuransi" xfId="8"/>
    <cellStyle name="_Perpajakan 21-10-2008" xfId="9"/>
    <cellStyle name="_VOUCHING PEMBELIAN AKTIVA TETAP KMK PLASTICS" xfId="10"/>
    <cellStyle name="_WS BAP Adjusted" xfId="11"/>
    <cellStyle name="_WS CRUST 2007 (Heru)" xfId="12"/>
    <cellStyle name="_WS FHI" xfId="13"/>
    <cellStyle name="_WS PT AMA June 30, 2008" xfId="14"/>
    <cellStyle name="_WS PT Sarana Sejahtera KUrnia" xfId="15"/>
    <cellStyle name="_WS_SDP_Des'07" xfId="16"/>
    <cellStyle name="_WS_SDP_Sept07" xfId="17"/>
    <cellStyle name="¤@¯Elaroux" xfId="18"/>
    <cellStyle name="¤d¤À¦E0]_laroux" xfId="19"/>
    <cellStyle name="¤d¤À¦Elaroux" xfId="20"/>
    <cellStyle name="•W_4m stock" xfId="21"/>
    <cellStyle name="1 000 Kc_laroux" xfId="22"/>
    <cellStyle name="1 000 Ke_laroux" xfId="23"/>
    <cellStyle name="20% - Accent1 10" xfId="24"/>
    <cellStyle name="20% - Accent1 11" xfId="25"/>
    <cellStyle name="20% - Accent1 12" xfId="26"/>
    <cellStyle name="20% - Accent1 13" xfId="27"/>
    <cellStyle name="20% - Accent1 14" xfId="28"/>
    <cellStyle name="20% - Accent1 15" xfId="29"/>
    <cellStyle name="20% - Accent1 16" xfId="30"/>
    <cellStyle name="20% - Accent1 17" xfId="31"/>
    <cellStyle name="20% - Accent1 18" xfId="32"/>
    <cellStyle name="20% - Accent1 19" xfId="33"/>
    <cellStyle name="20% - Accent1 2" xfId="34"/>
    <cellStyle name="20% - Accent1 2 2" xfId="35"/>
    <cellStyle name="20% - Accent1 2 3" xfId="36"/>
    <cellStyle name="20% - Accent1 20" xfId="37"/>
    <cellStyle name="20% - Accent1 21" xfId="38"/>
    <cellStyle name="20% - Accent1 22" xfId="39"/>
    <cellStyle name="20% - Accent1 23" xfId="40"/>
    <cellStyle name="20% - Accent1 24" xfId="41"/>
    <cellStyle name="20% - Accent1 25" xfId="42"/>
    <cellStyle name="20% - Accent1 26" xfId="43"/>
    <cellStyle name="20% - Accent1 26 2" xfId="44"/>
    <cellStyle name="20% - Accent1 26 3" xfId="45"/>
    <cellStyle name="20% - Accent1 26 4" xfId="46"/>
    <cellStyle name="20% - Accent1 27" xfId="47"/>
    <cellStyle name="20% - Accent1 27 2" xfId="48"/>
    <cellStyle name="20% - Accent1 27 3" xfId="49"/>
    <cellStyle name="20% - Accent1 27 4" xfId="50"/>
    <cellStyle name="20% - Accent1 28" xfId="51"/>
    <cellStyle name="20% - Accent1 28 2" xfId="52"/>
    <cellStyle name="20% - Accent1 28 3" xfId="53"/>
    <cellStyle name="20% - Accent1 28 4" xfId="54"/>
    <cellStyle name="20% - Accent1 29" xfId="55"/>
    <cellStyle name="20% - Accent1 29 2" xfId="56"/>
    <cellStyle name="20% - Accent1 29 3" xfId="57"/>
    <cellStyle name="20% - Accent1 29 4" xfId="58"/>
    <cellStyle name="20% - Accent1 3" xfId="59"/>
    <cellStyle name="20% - Accent1 3 2" xfId="60"/>
    <cellStyle name="20% - Accent1 30" xfId="61"/>
    <cellStyle name="20% - Accent1 30 2" xfId="62"/>
    <cellStyle name="20% - Accent1 30 3" xfId="63"/>
    <cellStyle name="20% - Accent1 30 4" xfId="64"/>
    <cellStyle name="20% - Accent1 31" xfId="65"/>
    <cellStyle name="20% - Accent1 31 2" xfId="66"/>
    <cellStyle name="20% - Accent1 31 3" xfId="67"/>
    <cellStyle name="20% - Accent1 31 4" xfId="68"/>
    <cellStyle name="20% - Accent1 32" xfId="69"/>
    <cellStyle name="20% - Accent1 32 2" xfId="70"/>
    <cellStyle name="20% - Accent1 32 3" xfId="71"/>
    <cellStyle name="20% - Accent1 32 4" xfId="72"/>
    <cellStyle name="20% - Accent1 33" xfId="73"/>
    <cellStyle name="20% - Accent1 33 2" xfId="74"/>
    <cellStyle name="20% - Accent1 33 3" xfId="75"/>
    <cellStyle name="20% - Accent1 33 4" xfId="76"/>
    <cellStyle name="20% - Accent1 4" xfId="77"/>
    <cellStyle name="20% - Accent1 4 2" xfId="78"/>
    <cellStyle name="20% - Accent1 5" xfId="79"/>
    <cellStyle name="20% - Accent1 6" xfId="80"/>
    <cellStyle name="20% - Accent1 7" xfId="81"/>
    <cellStyle name="20% - Accent1 8" xfId="82"/>
    <cellStyle name="20% - Accent1 9" xfId="83"/>
    <cellStyle name="20% - Accent2 10" xfId="84"/>
    <cellStyle name="20% - Accent2 11" xfId="85"/>
    <cellStyle name="20% - Accent2 12" xfId="86"/>
    <cellStyle name="20% - Accent2 13" xfId="87"/>
    <cellStyle name="20% - Accent2 14" xfId="88"/>
    <cellStyle name="20% - Accent2 15" xfId="89"/>
    <cellStyle name="20% - Accent2 16" xfId="90"/>
    <cellStyle name="20% - Accent2 17" xfId="91"/>
    <cellStyle name="20% - Accent2 18" xfId="92"/>
    <cellStyle name="20% - Accent2 19" xfId="93"/>
    <cellStyle name="20% - Accent2 2" xfId="94"/>
    <cellStyle name="20% - Accent2 2 2" xfId="95"/>
    <cellStyle name="20% - Accent2 2 3" xfId="96"/>
    <cellStyle name="20% - Accent2 20" xfId="97"/>
    <cellStyle name="20% - Accent2 21" xfId="98"/>
    <cellStyle name="20% - Accent2 22" xfId="99"/>
    <cellStyle name="20% - Accent2 23" xfId="100"/>
    <cellStyle name="20% - Accent2 24" xfId="101"/>
    <cellStyle name="20% - Accent2 25" xfId="102"/>
    <cellStyle name="20% - Accent2 26" xfId="103"/>
    <cellStyle name="20% - Accent2 26 2" xfId="104"/>
    <cellStyle name="20% - Accent2 26 3" xfId="105"/>
    <cellStyle name="20% - Accent2 26 4" xfId="106"/>
    <cellStyle name="20% - Accent2 27" xfId="107"/>
    <cellStyle name="20% - Accent2 27 2" xfId="108"/>
    <cellStyle name="20% - Accent2 27 3" xfId="109"/>
    <cellStyle name="20% - Accent2 27 4" xfId="110"/>
    <cellStyle name="20% - Accent2 28" xfId="111"/>
    <cellStyle name="20% - Accent2 28 2" xfId="112"/>
    <cellStyle name="20% - Accent2 28 3" xfId="113"/>
    <cellStyle name="20% - Accent2 28 4" xfId="114"/>
    <cellStyle name="20% - Accent2 29" xfId="115"/>
    <cellStyle name="20% - Accent2 29 2" xfId="116"/>
    <cellStyle name="20% - Accent2 29 3" xfId="117"/>
    <cellStyle name="20% - Accent2 29 4" xfId="118"/>
    <cellStyle name="20% - Accent2 3" xfId="119"/>
    <cellStyle name="20% - Accent2 3 2" xfId="120"/>
    <cellStyle name="20% - Accent2 30" xfId="121"/>
    <cellStyle name="20% - Accent2 30 2" xfId="122"/>
    <cellStyle name="20% - Accent2 30 3" xfId="123"/>
    <cellStyle name="20% - Accent2 30 4" xfId="124"/>
    <cellStyle name="20% - Accent2 31" xfId="125"/>
    <cellStyle name="20% - Accent2 31 2" xfId="126"/>
    <cellStyle name="20% - Accent2 31 3" xfId="127"/>
    <cellStyle name="20% - Accent2 31 4" xfId="128"/>
    <cellStyle name="20% - Accent2 32" xfId="129"/>
    <cellStyle name="20% - Accent2 32 2" xfId="130"/>
    <cellStyle name="20% - Accent2 32 3" xfId="131"/>
    <cellStyle name="20% - Accent2 32 4" xfId="132"/>
    <cellStyle name="20% - Accent2 33" xfId="133"/>
    <cellStyle name="20% - Accent2 33 2" xfId="134"/>
    <cellStyle name="20% - Accent2 33 3" xfId="135"/>
    <cellStyle name="20% - Accent2 33 4" xfId="136"/>
    <cellStyle name="20% - Accent2 4" xfId="137"/>
    <cellStyle name="20% - Accent2 4 2" xfId="138"/>
    <cellStyle name="20% - Accent2 5" xfId="139"/>
    <cellStyle name="20% - Accent2 6" xfId="140"/>
    <cellStyle name="20% - Accent2 7" xfId="141"/>
    <cellStyle name="20% - Accent2 8" xfId="142"/>
    <cellStyle name="20% - Accent2 9" xfId="143"/>
    <cellStyle name="20% - Accent3 10" xfId="144"/>
    <cellStyle name="20% - Accent3 11" xfId="145"/>
    <cellStyle name="20% - Accent3 12" xfId="146"/>
    <cellStyle name="20% - Accent3 13" xfId="147"/>
    <cellStyle name="20% - Accent3 14" xfId="148"/>
    <cellStyle name="20% - Accent3 15" xfId="149"/>
    <cellStyle name="20% - Accent3 16" xfId="150"/>
    <cellStyle name="20% - Accent3 17" xfId="151"/>
    <cellStyle name="20% - Accent3 18" xfId="152"/>
    <cellStyle name="20% - Accent3 19" xfId="153"/>
    <cellStyle name="20% - Accent3 2" xfId="154"/>
    <cellStyle name="20% - Accent3 2 2" xfId="155"/>
    <cellStyle name="20% - Accent3 2 3" xfId="156"/>
    <cellStyle name="20% - Accent3 20" xfId="157"/>
    <cellStyle name="20% - Accent3 21" xfId="158"/>
    <cellStyle name="20% - Accent3 22" xfId="159"/>
    <cellStyle name="20% - Accent3 23" xfId="160"/>
    <cellStyle name="20% - Accent3 24" xfId="161"/>
    <cellStyle name="20% - Accent3 25" xfId="162"/>
    <cellStyle name="20% - Accent3 26" xfId="163"/>
    <cellStyle name="20% - Accent3 26 2" xfId="164"/>
    <cellStyle name="20% - Accent3 26 3" xfId="165"/>
    <cellStyle name="20% - Accent3 26 4" xfId="166"/>
    <cellStyle name="20% - Accent3 27" xfId="167"/>
    <cellStyle name="20% - Accent3 27 2" xfId="168"/>
    <cellStyle name="20% - Accent3 27 3" xfId="169"/>
    <cellStyle name="20% - Accent3 27 4" xfId="170"/>
    <cellStyle name="20% - Accent3 28" xfId="171"/>
    <cellStyle name="20% - Accent3 28 2" xfId="172"/>
    <cellStyle name="20% - Accent3 28 3" xfId="173"/>
    <cellStyle name="20% - Accent3 28 4" xfId="174"/>
    <cellStyle name="20% - Accent3 29" xfId="175"/>
    <cellStyle name="20% - Accent3 29 2" xfId="176"/>
    <cellStyle name="20% - Accent3 29 3" xfId="177"/>
    <cellStyle name="20% - Accent3 29 4" xfId="178"/>
    <cellStyle name="20% - Accent3 3" xfId="179"/>
    <cellStyle name="20% - Accent3 3 2" xfId="180"/>
    <cellStyle name="20% - Accent3 30" xfId="181"/>
    <cellStyle name="20% - Accent3 30 2" xfId="182"/>
    <cellStyle name="20% - Accent3 30 3" xfId="183"/>
    <cellStyle name="20% - Accent3 30 4" xfId="184"/>
    <cellStyle name="20% - Accent3 31" xfId="185"/>
    <cellStyle name="20% - Accent3 31 2" xfId="186"/>
    <cellStyle name="20% - Accent3 31 3" xfId="187"/>
    <cellStyle name="20% - Accent3 31 4" xfId="188"/>
    <cellStyle name="20% - Accent3 32" xfId="189"/>
    <cellStyle name="20% - Accent3 32 2" xfId="190"/>
    <cellStyle name="20% - Accent3 32 3" xfId="191"/>
    <cellStyle name="20% - Accent3 32 4" xfId="192"/>
    <cellStyle name="20% - Accent3 33" xfId="193"/>
    <cellStyle name="20% - Accent3 33 2" xfId="194"/>
    <cellStyle name="20% - Accent3 33 3" xfId="195"/>
    <cellStyle name="20% - Accent3 33 4" xfId="196"/>
    <cellStyle name="20% - Accent3 4" xfId="197"/>
    <cellStyle name="20% - Accent3 4 2" xfId="198"/>
    <cellStyle name="20% - Accent3 5" xfId="199"/>
    <cellStyle name="20% - Accent3 6" xfId="200"/>
    <cellStyle name="20% - Accent3 7" xfId="201"/>
    <cellStyle name="20% - Accent3 8" xfId="202"/>
    <cellStyle name="20% - Accent3 9" xfId="203"/>
    <cellStyle name="20% - Accent4 10" xfId="204"/>
    <cellStyle name="20% - Accent4 11" xfId="205"/>
    <cellStyle name="20% - Accent4 12" xfId="206"/>
    <cellStyle name="20% - Accent4 13" xfId="207"/>
    <cellStyle name="20% - Accent4 14" xfId="208"/>
    <cellStyle name="20% - Accent4 15" xfId="209"/>
    <cellStyle name="20% - Accent4 16" xfId="210"/>
    <cellStyle name="20% - Accent4 17" xfId="211"/>
    <cellStyle name="20% - Accent4 18" xfId="212"/>
    <cellStyle name="20% - Accent4 19" xfId="213"/>
    <cellStyle name="20% - Accent4 2" xfId="214"/>
    <cellStyle name="20% - Accent4 2 2" xfId="215"/>
    <cellStyle name="20% - Accent4 2 3" xfId="216"/>
    <cellStyle name="20% - Accent4 20" xfId="217"/>
    <cellStyle name="20% - Accent4 21" xfId="218"/>
    <cellStyle name="20% - Accent4 22" xfId="219"/>
    <cellStyle name="20% - Accent4 23" xfId="220"/>
    <cellStyle name="20% - Accent4 24" xfId="221"/>
    <cellStyle name="20% - Accent4 25" xfId="222"/>
    <cellStyle name="20% - Accent4 26" xfId="223"/>
    <cellStyle name="20% - Accent4 26 2" xfId="224"/>
    <cellStyle name="20% - Accent4 26 3" xfId="225"/>
    <cellStyle name="20% - Accent4 26 4" xfId="226"/>
    <cellStyle name="20% - Accent4 27" xfId="227"/>
    <cellStyle name="20% - Accent4 27 2" xfId="228"/>
    <cellStyle name="20% - Accent4 27 3" xfId="229"/>
    <cellStyle name="20% - Accent4 27 4" xfId="230"/>
    <cellStyle name="20% - Accent4 28" xfId="231"/>
    <cellStyle name="20% - Accent4 28 2" xfId="232"/>
    <cellStyle name="20% - Accent4 28 3" xfId="233"/>
    <cellStyle name="20% - Accent4 28 4" xfId="234"/>
    <cellStyle name="20% - Accent4 29" xfId="235"/>
    <cellStyle name="20% - Accent4 29 2" xfId="236"/>
    <cellStyle name="20% - Accent4 29 3" xfId="237"/>
    <cellStyle name="20% - Accent4 29 4" xfId="238"/>
    <cellStyle name="20% - Accent4 3" xfId="239"/>
    <cellStyle name="20% - Accent4 3 2" xfId="240"/>
    <cellStyle name="20% - Accent4 30" xfId="241"/>
    <cellStyle name="20% - Accent4 30 2" xfId="242"/>
    <cellStyle name="20% - Accent4 30 3" xfId="243"/>
    <cellStyle name="20% - Accent4 30 4" xfId="244"/>
    <cellStyle name="20% - Accent4 31" xfId="245"/>
    <cellStyle name="20% - Accent4 31 2" xfId="246"/>
    <cellStyle name="20% - Accent4 31 3" xfId="247"/>
    <cellStyle name="20% - Accent4 31 4" xfId="248"/>
    <cellStyle name="20% - Accent4 32" xfId="249"/>
    <cellStyle name="20% - Accent4 32 2" xfId="250"/>
    <cellStyle name="20% - Accent4 32 3" xfId="251"/>
    <cellStyle name="20% - Accent4 32 4" xfId="252"/>
    <cellStyle name="20% - Accent4 33" xfId="253"/>
    <cellStyle name="20% - Accent4 33 2" xfId="254"/>
    <cellStyle name="20% - Accent4 33 3" xfId="255"/>
    <cellStyle name="20% - Accent4 33 4" xfId="256"/>
    <cellStyle name="20% - Accent4 4" xfId="257"/>
    <cellStyle name="20% - Accent4 4 2" xfId="258"/>
    <cellStyle name="20% - Accent4 5" xfId="259"/>
    <cellStyle name="20% - Accent4 6" xfId="260"/>
    <cellStyle name="20% - Accent4 7" xfId="261"/>
    <cellStyle name="20% - Accent4 8" xfId="262"/>
    <cellStyle name="20% - Accent4 9" xfId="263"/>
    <cellStyle name="20% - Accent5 10" xfId="264"/>
    <cellStyle name="20% - Accent5 11" xfId="265"/>
    <cellStyle name="20% - Accent5 12" xfId="266"/>
    <cellStyle name="20% - Accent5 13" xfId="267"/>
    <cellStyle name="20% - Accent5 14" xfId="268"/>
    <cellStyle name="20% - Accent5 15" xfId="269"/>
    <cellStyle name="20% - Accent5 16" xfId="270"/>
    <cellStyle name="20% - Accent5 17" xfId="271"/>
    <cellStyle name="20% - Accent5 18" xfId="272"/>
    <cellStyle name="20% - Accent5 19" xfId="273"/>
    <cellStyle name="20% - Accent5 2" xfId="274"/>
    <cellStyle name="20% - Accent5 2 2" xfId="275"/>
    <cellStyle name="20% - Accent5 2 3" xfId="276"/>
    <cellStyle name="20% - Accent5 20" xfId="277"/>
    <cellStyle name="20% - Accent5 21" xfId="278"/>
    <cellStyle name="20% - Accent5 22" xfId="279"/>
    <cellStyle name="20% - Accent5 23" xfId="280"/>
    <cellStyle name="20% - Accent5 24" xfId="281"/>
    <cellStyle name="20% - Accent5 25" xfId="282"/>
    <cellStyle name="20% - Accent5 26" xfId="283"/>
    <cellStyle name="20% - Accent5 26 2" xfId="284"/>
    <cellStyle name="20% - Accent5 26 3" xfId="285"/>
    <cellStyle name="20% - Accent5 26 4" xfId="286"/>
    <cellStyle name="20% - Accent5 27" xfId="287"/>
    <cellStyle name="20% - Accent5 27 2" xfId="288"/>
    <cellStyle name="20% - Accent5 27 3" xfId="289"/>
    <cellStyle name="20% - Accent5 27 4" xfId="290"/>
    <cellStyle name="20% - Accent5 28" xfId="291"/>
    <cellStyle name="20% - Accent5 28 2" xfId="292"/>
    <cellStyle name="20% - Accent5 28 3" xfId="293"/>
    <cellStyle name="20% - Accent5 28 4" xfId="294"/>
    <cellStyle name="20% - Accent5 29" xfId="295"/>
    <cellStyle name="20% - Accent5 29 2" xfId="296"/>
    <cellStyle name="20% - Accent5 29 3" xfId="297"/>
    <cellStyle name="20% - Accent5 29 4" xfId="298"/>
    <cellStyle name="20% - Accent5 3" xfId="299"/>
    <cellStyle name="20% - Accent5 3 2" xfId="300"/>
    <cellStyle name="20% - Accent5 30" xfId="301"/>
    <cellStyle name="20% - Accent5 30 2" xfId="302"/>
    <cellStyle name="20% - Accent5 30 3" xfId="303"/>
    <cellStyle name="20% - Accent5 30 4" xfId="304"/>
    <cellStyle name="20% - Accent5 31" xfId="305"/>
    <cellStyle name="20% - Accent5 31 2" xfId="306"/>
    <cellStyle name="20% - Accent5 31 3" xfId="307"/>
    <cellStyle name="20% - Accent5 31 4" xfId="308"/>
    <cellStyle name="20% - Accent5 32" xfId="309"/>
    <cellStyle name="20% - Accent5 32 2" xfId="310"/>
    <cellStyle name="20% - Accent5 32 3" xfId="311"/>
    <cellStyle name="20% - Accent5 32 4" xfId="312"/>
    <cellStyle name="20% - Accent5 33" xfId="313"/>
    <cellStyle name="20% - Accent5 33 2" xfId="314"/>
    <cellStyle name="20% - Accent5 33 3" xfId="315"/>
    <cellStyle name="20% - Accent5 33 4" xfId="316"/>
    <cellStyle name="20% - Accent5 4" xfId="317"/>
    <cellStyle name="20% - Accent5 4 2" xfId="318"/>
    <cellStyle name="20% - Accent5 5" xfId="319"/>
    <cellStyle name="20% - Accent5 6" xfId="320"/>
    <cellStyle name="20% - Accent5 7" xfId="321"/>
    <cellStyle name="20% - Accent5 8" xfId="322"/>
    <cellStyle name="20% - Accent5 9" xfId="323"/>
    <cellStyle name="20% - Accent6 10" xfId="324"/>
    <cellStyle name="20% - Accent6 11" xfId="325"/>
    <cellStyle name="20% - Accent6 12" xfId="326"/>
    <cellStyle name="20% - Accent6 13" xfId="327"/>
    <cellStyle name="20% - Accent6 14" xfId="328"/>
    <cellStyle name="20% - Accent6 15" xfId="329"/>
    <cellStyle name="20% - Accent6 16" xfId="330"/>
    <cellStyle name="20% - Accent6 17" xfId="331"/>
    <cellStyle name="20% - Accent6 18" xfId="332"/>
    <cellStyle name="20% - Accent6 19" xfId="333"/>
    <cellStyle name="20% - Accent6 2" xfId="334"/>
    <cellStyle name="20% - Accent6 2 2" xfId="335"/>
    <cellStyle name="20% - Accent6 2 3" xfId="336"/>
    <cellStyle name="20% - Accent6 20" xfId="337"/>
    <cellStyle name="20% - Accent6 21" xfId="338"/>
    <cellStyle name="20% - Accent6 22" xfId="339"/>
    <cellStyle name="20% - Accent6 23" xfId="340"/>
    <cellStyle name="20% - Accent6 24" xfId="341"/>
    <cellStyle name="20% - Accent6 25" xfId="342"/>
    <cellStyle name="20% - Accent6 26" xfId="343"/>
    <cellStyle name="20% - Accent6 26 2" xfId="344"/>
    <cellStyle name="20% - Accent6 26 3" xfId="345"/>
    <cellStyle name="20% - Accent6 26 4" xfId="346"/>
    <cellStyle name="20% - Accent6 27" xfId="347"/>
    <cellStyle name="20% - Accent6 27 2" xfId="348"/>
    <cellStyle name="20% - Accent6 27 3" xfId="349"/>
    <cellStyle name="20% - Accent6 27 4" xfId="350"/>
    <cellStyle name="20% - Accent6 28" xfId="351"/>
    <cellStyle name="20% - Accent6 28 2" xfId="352"/>
    <cellStyle name="20% - Accent6 28 3" xfId="353"/>
    <cellStyle name="20% - Accent6 28 4" xfId="354"/>
    <cellStyle name="20% - Accent6 29" xfId="355"/>
    <cellStyle name="20% - Accent6 29 2" xfId="356"/>
    <cellStyle name="20% - Accent6 29 3" xfId="357"/>
    <cellStyle name="20% - Accent6 29 4" xfId="358"/>
    <cellStyle name="20% - Accent6 3" xfId="359"/>
    <cellStyle name="20% - Accent6 3 2" xfId="360"/>
    <cellStyle name="20% - Accent6 30" xfId="361"/>
    <cellStyle name="20% - Accent6 30 2" xfId="362"/>
    <cellStyle name="20% - Accent6 30 3" xfId="363"/>
    <cellStyle name="20% - Accent6 30 4" xfId="364"/>
    <cellStyle name="20% - Accent6 31" xfId="365"/>
    <cellStyle name="20% - Accent6 31 2" xfId="366"/>
    <cellStyle name="20% - Accent6 31 3" xfId="367"/>
    <cellStyle name="20% - Accent6 31 4" xfId="368"/>
    <cellStyle name="20% - Accent6 32" xfId="369"/>
    <cellStyle name="20% - Accent6 32 2" xfId="370"/>
    <cellStyle name="20% - Accent6 32 3" xfId="371"/>
    <cellStyle name="20% - Accent6 32 4" xfId="372"/>
    <cellStyle name="20% - Accent6 33" xfId="373"/>
    <cellStyle name="20% - Accent6 33 2" xfId="374"/>
    <cellStyle name="20% - Accent6 33 3" xfId="375"/>
    <cellStyle name="20% - Accent6 33 4" xfId="376"/>
    <cellStyle name="20% - Accent6 4" xfId="377"/>
    <cellStyle name="20% - Accent6 4 2" xfId="378"/>
    <cellStyle name="20% - Accent6 5" xfId="379"/>
    <cellStyle name="20% - Accent6 6" xfId="380"/>
    <cellStyle name="20% - Accent6 7" xfId="381"/>
    <cellStyle name="20% - Accent6 8" xfId="382"/>
    <cellStyle name="20% - Accent6 9" xfId="383"/>
    <cellStyle name="³f¹E[0]_laroux" xfId="384"/>
    <cellStyle name="³f¹ô_laroux" xfId="385"/>
    <cellStyle name="40% - Accent1 10" xfId="386"/>
    <cellStyle name="40% - Accent1 11" xfId="387"/>
    <cellStyle name="40% - Accent1 12" xfId="388"/>
    <cellStyle name="40% - Accent1 13" xfId="389"/>
    <cellStyle name="40% - Accent1 14" xfId="390"/>
    <cellStyle name="40% - Accent1 15" xfId="391"/>
    <cellStyle name="40% - Accent1 16" xfId="392"/>
    <cellStyle name="40% - Accent1 17" xfId="393"/>
    <cellStyle name="40% - Accent1 18" xfId="394"/>
    <cellStyle name="40% - Accent1 19" xfId="395"/>
    <cellStyle name="40% - Accent1 2" xfId="396"/>
    <cellStyle name="40% - Accent1 2 2" xfId="397"/>
    <cellStyle name="40% - Accent1 2 3" xfId="398"/>
    <cellStyle name="40% - Accent1 20" xfId="399"/>
    <cellStyle name="40% - Accent1 21" xfId="400"/>
    <cellStyle name="40% - Accent1 22" xfId="401"/>
    <cellStyle name="40% - Accent1 23" xfId="402"/>
    <cellStyle name="40% - Accent1 24" xfId="403"/>
    <cellStyle name="40% - Accent1 25" xfId="404"/>
    <cellStyle name="40% - Accent1 26" xfId="405"/>
    <cellStyle name="40% - Accent1 26 2" xfId="406"/>
    <cellStyle name="40% - Accent1 26 3" xfId="407"/>
    <cellStyle name="40% - Accent1 26 4" xfId="408"/>
    <cellStyle name="40% - Accent1 27" xfId="409"/>
    <cellStyle name="40% - Accent1 27 2" xfId="410"/>
    <cellStyle name="40% - Accent1 27 3" xfId="411"/>
    <cellStyle name="40% - Accent1 27 4" xfId="412"/>
    <cellStyle name="40% - Accent1 28" xfId="413"/>
    <cellStyle name="40% - Accent1 28 2" xfId="414"/>
    <cellStyle name="40% - Accent1 28 3" xfId="415"/>
    <cellStyle name="40% - Accent1 28 4" xfId="416"/>
    <cellStyle name="40% - Accent1 29" xfId="417"/>
    <cellStyle name="40% - Accent1 29 2" xfId="418"/>
    <cellStyle name="40% - Accent1 29 3" xfId="419"/>
    <cellStyle name="40% - Accent1 29 4" xfId="420"/>
    <cellStyle name="40% - Accent1 3" xfId="421"/>
    <cellStyle name="40% - Accent1 3 2" xfId="422"/>
    <cellStyle name="40% - Accent1 30" xfId="423"/>
    <cellStyle name="40% - Accent1 30 2" xfId="424"/>
    <cellStyle name="40% - Accent1 30 3" xfId="425"/>
    <cellStyle name="40% - Accent1 30 4" xfId="426"/>
    <cellStyle name="40% - Accent1 31" xfId="427"/>
    <cellStyle name="40% - Accent1 31 2" xfId="428"/>
    <cellStyle name="40% - Accent1 31 3" xfId="429"/>
    <cellStyle name="40% - Accent1 31 4" xfId="430"/>
    <cellStyle name="40% - Accent1 32" xfId="431"/>
    <cellStyle name="40% - Accent1 32 2" xfId="432"/>
    <cellStyle name="40% - Accent1 32 3" xfId="433"/>
    <cellStyle name="40% - Accent1 32 4" xfId="434"/>
    <cellStyle name="40% - Accent1 33" xfId="435"/>
    <cellStyle name="40% - Accent1 33 2" xfId="436"/>
    <cellStyle name="40% - Accent1 33 3" xfId="437"/>
    <cellStyle name="40% - Accent1 33 4" xfId="438"/>
    <cellStyle name="40% - Accent1 4" xfId="439"/>
    <cellStyle name="40% - Accent1 4 2" xfId="440"/>
    <cellStyle name="40% - Accent1 5" xfId="441"/>
    <cellStyle name="40% - Accent1 6" xfId="442"/>
    <cellStyle name="40% - Accent1 7" xfId="443"/>
    <cellStyle name="40% - Accent1 8" xfId="444"/>
    <cellStyle name="40% - Accent1 9" xfId="445"/>
    <cellStyle name="40% - Accent2 10" xfId="446"/>
    <cellStyle name="40% - Accent2 11" xfId="447"/>
    <cellStyle name="40% - Accent2 12" xfId="448"/>
    <cellStyle name="40% - Accent2 13" xfId="449"/>
    <cellStyle name="40% - Accent2 14" xfId="450"/>
    <cellStyle name="40% - Accent2 15" xfId="451"/>
    <cellStyle name="40% - Accent2 16" xfId="452"/>
    <cellStyle name="40% - Accent2 17" xfId="453"/>
    <cellStyle name="40% - Accent2 18" xfId="454"/>
    <cellStyle name="40% - Accent2 19" xfId="455"/>
    <cellStyle name="40% - Accent2 2" xfId="456"/>
    <cellStyle name="40% - Accent2 2 2" xfId="457"/>
    <cellStyle name="40% - Accent2 2 3" xfId="458"/>
    <cellStyle name="40% - Accent2 20" xfId="459"/>
    <cellStyle name="40% - Accent2 21" xfId="460"/>
    <cellStyle name="40% - Accent2 22" xfId="461"/>
    <cellStyle name="40% - Accent2 23" xfId="462"/>
    <cellStyle name="40% - Accent2 24" xfId="463"/>
    <cellStyle name="40% - Accent2 25" xfId="464"/>
    <cellStyle name="40% - Accent2 26" xfId="465"/>
    <cellStyle name="40% - Accent2 26 2" xfId="466"/>
    <cellStyle name="40% - Accent2 26 3" xfId="467"/>
    <cellStyle name="40% - Accent2 26 4" xfId="468"/>
    <cellStyle name="40% - Accent2 27" xfId="469"/>
    <cellStyle name="40% - Accent2 27 2" xfId="470"/>
    <cellStyle name="40% - Accent2 27 3" xfId="471"/>
    <cellStyle name="40% - Accent2 27 4" xfId="472"/>
    <cellStyle name="40% - Accent2 28" xfId="473"/>
    <cellStyle name="40% - Accent2 28 2" xfId="474"/>
    <cellStyle name="40% - Accent2 28 3" xfId="475"/>
    <cellStyle name="40% - Accent2 28 4" xfId="476"/>
    <cellStyle name="40% - Accent2 29" xfId="477"/>
    <cellStyle name="40% - Accent2 29 2" xfId="478"/>
    <cellStyle name="40% - Accent2 29 3" xfId="479"/>
    <cellStyle name="40% - Accent2 29 4" xfId="480"/>
    <cellStyle name="40% - Accent2 3" xfId="481"/>
    <cellStyle name="40% - Accent2 3 2" xfId="482"/>
    <cellStyle name="40% - Accent2 30" xfId="483"/>
    <cellStyle name="40% - Accent2 30 2" xfId="484"/>
    <cellStyle name="40% - Accent2 30 3" xfId="485"/>
    <cellStyle name="40% - Accent2 30 4" xfId="486"/>
    <cellStyle name="40% - Accent2 31" xfId="487"/>
    <cellStyle name="40% - Accent2 31 2" xfId="488"/>
    <cellStyle name="40% - Accent2 31 3" xfId="489"/>
    <cellStyle name="40% - Accent2 31 4" xfId="490"/>
    <cellStyle name="40% - Accent2 32" xfId="491"/>
    <cellStyle name="40% - Accent2 32 2" xfId="492"/>
    <cellStyle name="40% - Accent2 32 3" xfId="493"/>
    <cellStyle name="40% - Accent2 32 4" xfId="494"/>
    <cellStyle name="40% - Accent2 33" xfId="495"/>
    <cellStyle name="40% - Accent2 33 2" xfId="496"/>
    <cellStyle name="40% - Accent2 33 3" xfId="497"/>
    <cellStyle name="40% - Accent2 33 4" xfId="498"/>
    <cellStyle name="40% - Accent2 4" xfId="499"/>
    <cellStyle name="40% - Accent2 4 2" xfId="500"/>
    <cellStyle name="40% - Accent2 5" xfId="501"/>
    <cellStyle name="40% - Accent2 6" xfId="502"/>
    <cellStyle name="40% - Accent2 7" xfId="503"/>
    <cellStyle name="40% - Accent2 8" xfId="504"/>
    <cellStyle name="40% - Accent2 9" xfId="505"/>
    <cellStyle name="40% - Accent3 10" xfId="506"/>
    <cellStyle name="40% - Accent3 11" xfId="507"/>
    <cellStyle name="40% - Accent3 12" xfId="508"/>
    <cellStyle name="40% - Accent3 13" xfId="509"/>
    <cellStyle name="40% - Accent3 14" xfId="510"/>
    <cellStyle name="40% - Accent3 15" xfId="511"/>
    <cellStyle name="40% - Accent3 16" xfId="512"/>
    <cellStyle name="40% - Accent3 17" xfId="513"/>
    <cellStyle name="40% - Accent3 18" xfId="514"/>
    <cellStyle name="40% - Accent3 19" xfId="515"/>
    <cellStyle name="40% - Accent3 2" xfId="516"/>
    <cellStyle name="40% - Accent3 2 2" xfId="517"/>
    <cellStyle name="40% - Accent3 2 3" xfId="518"/>
    <cellStyle name="40% - Accent3 20" xfId="519"/>
    <cellStyle name="40% - Accent3 21" xfId="520"/>
    <cellStyle name="40% - Accent3 22" xfId="521"/>
    <cellStyle name="40% - Accent3 23" xfId="522"/>
    <cellStyle name="40% - Accent3 24" xfId="523"/>
    <cellStyle name="40% - Accent3 25" xfId="524"/>
    <cellStyle name="40% - Accent3 26" xfId="525"/>
    <cellStyle name="40% - Accent3 26 2" xfId="526"/>
    <cellStyle name="40% - Accent3 26 3" xfId="527"/>
    <cellStyle name="40% - Accent3 26 4" xfId="528"/>
    <cellStyle name="40% - Accent3 27" xfId="529"/>
    <cellStyle name="40% - Accent3 27 2" xfId="530"/>
    <cellStyle name="40% - Accent3 27 3" xfId="531"/>
    <cellStyle name="40% - Accent3 27 4" xfId="532"/>
    <cellStyle name="40% - Accent3 28" xfId="533"/>
    <cellStyle name="40% - Accent3 28 2" xfId="534"/>
    <cellStyle name="40% - Accent3 28 3" xfId="535"/>
    <cellStyle name="40% - Accent3 28 4" xfId="536"/>
    <cellStyle name="40% - Accent3 29" xfId="537"/>
    <cellStyle name="40% - Accent3 29 2" xfId="538"/>
    <cellStyle name="40% - Accent3 29 3" xfId="539"/>
    <cellStyle name="40% - Accent3 29 4" xfId="540"/>
    <cellStyle name="40% - Accent3 3" xfId="541"/>
    <cellStyle name="40% - Accent3 3 2" xfId="542"/>
    <cellStyle name="40% - Accent3 30" xfId="543"/>
    <cellStyle name="40% - Accent3 30 2" xfId="544"/>
    <cellStyle name="40% - Accent3 30 3" xfId="545"/>
    <cellStyle name="40% - Accent3 30 4" xfId="546"/>
    <cellStyle name="40% - Accent3 31" xfId="547"/>
    <cellStyle name="40% - Accent3 31 2" xfId="548"/>
    <cellStyle name="40% - Accent3 31 3" xfId="549"/>
    <cellStyle name="40% - Accent3 31 4" xfId="550"/>
    <cellStyle name="40% - Accent3 32" xfId="551"/>
    <cellStyle name="40% - Accent3 32 2" xfId="552"/>
    <cellStyle name="40% - Accent3 32 3" xfId="553"/>
    <cellStyle name="40% - Accent3 32 4" xfId="554"/>
    <cellStyle name="40% - Accent3 33" xfId="555"/>
    <cellStyle name="40% - Accent3 33 2" xfId="556"/>
    <cellStyle name="40% - Accent3 33 3" xfId="557"/>
    <cellStyle name="40% - Accent3 33 4" xfId="558"/>
    <cellStyle name="40% - Accent3 4" xfId="559"/>
    <cellStyle name="40% - Accent3 4 2" xfId="560"/>
    <cellStyle name="40% - Accent3 5" xfId="561"/>
    <cellStyle name="40% - Accent3 6" xfId="562"/>
    <cellStyle name="40% - Accent3 7" xfId="563"/>
    <cellStyle name="40% - Accent3 8" xfId="564"/>
    <cellStyle name="40% - Accent3 9" xfId="565"/>
    <cellStyle name="40% - Accent4 10" xfId="566"/>
    <cellStyle name="40% - Accent4 11" xfId="567"/>
    <cellStyle name="40% - Accent4 12" xfId="568"/>
    <cellStyle name="40% - Accent4 13" xfId="569"/>
    <cellStyle name="40% - Accent4 14" xfId="570"/>
    <cellStyle name="40% - Accent4 15" xfId="571"/>
    <cellStyle name="40% - Accent4 16" xfId="572"/>
    <cellStyle name="40% - Accent4 17" xfId="573"/>
    <cellStyle name="40% - Accent4 18" xfId="574"/>
    <cellStyle name="40% - Accent4 19" xfId="575"/>
    <cellStyle name="40% - Accent4 2" xfId="576"/>
    <cellStyle name="40% - Accent4 2 2" xfId="577"/>
    <cellStyle name="40% - Accent4 2 3" xfId="578"/>
    <cellStyle name="40% - Accent4 20" xfId="579"/>
    <cellStyle name="40% - Accent4 21" xfId="580"/>
    <cellStyle name="40% - Accent4 22" xfId="581"/>
    <cellStyle name="40% - Accent4 23" xfId="582"/>
    <cellStyle name="40% - Accent4 24" xfId="583"/>
    <cellStyle name="40% - Accent4 25" xfId="584"/>
    <cellStyle name="40% - Accent4 26" xfId="585"/>
    <cellStyle name="40% - Accent4 26 2" xfId="586"/>
    <cellStyle name="40% - Accent4 26 3" xfId="587"/>
    <cellStyle name="40% - Accent4 26 4" xfId="588"/>
    <cellStyle name="40% - Accent4 27" xfId="589"/>
    <cellStyle name="40% - Accent4 27 2" xfId="590"/>
    <cellStyle name="40% - Accent4 27 3" xfId="591"/>
    <cellStyle name="40% - Accent4 27 4" xfId="592"/>
    <cellStyle name="40% - Accent4 28" xfId="593"/>
    <cellStyle name="40% - Accent4 28 2" xfId="594"/>
    <cellStyle name="40% - Accent4 28 3" xfId="595"/>
    <cellStyle name="40% - Accent4 28 4" xfId="596"/>
    <cellStyle name="40% - Accent4 29" xfId="597"/>
    <cellStyle name="40% - Accent4 29 2" xfId="598"/>
    <cellStyle name="40% - Accent4 29 3" xfId="599"/>
    <cellStyle name="40% - Accent4 29 4" xfId="600"/>
    <cellStyle name="40% - Accent4 3" xfId="601"/>
    <cellStyle name="40% - Accent4 3 2" xfId="602"/>
    <cellStyle name="40% - Accent4 30" xfId="603"/>
    <cellStyle name="40% - Accent4 30 2" xfId="604"/>
    <cellStyle name="40% - Accent4 30 3" xfId="605"/>
    <cellStyle name="40% - Accent4 30 4" xfId="606"/>
    <cellStyle name="40% - Accent4 31" xfId="607"/>
    <cellStyle name="40% - Accent4 31 2" xfId="608"/>
    <cellStyle name="40% - Accent4 31 3" xfId="609"/>
    <cellStyle name="40% - Accent4 31 4" xfId="610"/>
    <cellStyle name="40% - Accent4 32" xfId="611"/>
    <cellStyle name="40% - Accent4 32 2" xfId="612"/>
    <cellStyle name="40% - Accent4 32 3" xfId="613"/>
    <cellStyle name="40% - Accent4 32 4" xfId="614"/>
    <cellStyle name="40% - Accent4 33" xfId="615"/>
    <cellStyle name="40% - Accent4 33 2" xfId="616"/>
    <cellStyle name="40% - Accent4 33 3" xfId="617"/>
    <cellStyle name="40% - Accent4 33 4" xfId="618"/>
    <cellStyle name="40% - Accent4 4" xfId="619"/>
    <cellStyle name="40% - Accent4 4 2" xfId="620"/>
    <cellStyle name="40% - Accent4 5" xfId="621"/>
    <cellStyle name="40% - Accent4 6" xfId="622"/>
    <cellStyle name="40% - Accent4 7" xfId="623"/>
    <cellStyle name="40% - Accent4 8" xfId="624"/>
    <cellStyle name="40% - Accent4 9" xfId="625"/>
    <cellStyle name="40% - Accent5 10" xfId="626"/>
    <cellStyle name="40% - Accent5 11" xfId="627"/>
    <cellStyle name="40% - Accent5 12" xfId="628"/>
    <cellStyle name="40% - Accent5 13" xfId="629"/>
    <cellStyle name="40% - Accent5 14" xfId="630"/>
    <cellStyle name="40% - Accent5 15" xfId="631"/>
    <cellStyle name="40% - Accent5 16" xfId="632"/>
    <cellStyle name="40% - Accent5 17" xfId="633"/>
    <cellStyle name="40% - Accent5 18" xfId="634"/>
    <cellStyle name="40% - Accent5 19" xfId="635"/>
    <cellStyle name="40% - Accent5 2" xfId="636"/>
    <cellStyle name="40% - Accent5 2 2" xfId="637"/>
    <cellStyle name="40% - Accent5 2 3" xfId="638"/>
    <cellStyle name="40% - Accent5 20" xfId="639"/>
    <cellStyle name="40% - Accent5 21" xfId="640"/>
    <cellStyle name="40% - Accent5 22" xfId="641"/>
    <cellStyle name="40% - Accent5 23" xfId="642"/>
    <cellStyle name="40% - Accent5 24" xfId="643"/>
    <cellStyle name="40% - Accent5 25" xfId="644"/>
    <cellStyle name="40% - Accent5 26" xfId="645"/>
    <cellStyle name="40% - Accent5 26 2" xfId="646"/>
    <cellStyle name="40% - Accent5 26 3" xfId="647"/>
    <cellStyle name="40% - Accent5 26 4" xfId="648"/>
    <cellStyle name="40% - Accent5 27" xfId="649"/>
    <cellStyle name="40% - Accent5 27 2" xfId="650"/>
    <cellStyle name="40% - Accent5 27 3" xfId="651"/>
    <cellStyle name="40% - Accent5 27 4" xfId="652"/>
    <cellStyle name="40% - Accent5 28" xfId="653"/>
    <cellStyle name="40% - Accent5 28 2" xfId="654"/>
    <cellStyle name="40% - Accent5 28 3" xfId="655"/>
    <cellStyle name="40% - Accent5 28 4" xfId="656"/>
    <cellStyle name="40% - Accent5 29" xfId="657"/>
    <cellStyle name="40% - Accent5 29 2" xfId="658"/>
    <cellStyle name="40% - Accent5 29 3" xfId="659"/>
    <cellStyle name="40% - Accent5 29 4" xfId="660"/>
    <cellStyle name="40% - Accent5 3" xfId="661"/>
    <cellStyle name="40% - Accent5 3 2" xfId="662"/>
    <cellStyle name="40% - Accent5 30" xfId="663"/>
    <cellStyle name="40% - Accent5 30 2" xfId="664"/>
    <cellStyle name="40% - Accent5 30 3" xfId="665"/>
    <cellStyle name="40% - Accent5 30 4" xfId="666"/>
    <cellStyle name="40% - Accent5 31" xfId="667"/>
    <cellStyle name="40% - Accent5 31 2" xfId="668"/>
    <cellStyle name="40% - Accent5 31 3" xfId="669"/>
    <cellStyle name="40% - Accent5 31 4" xfId="670"/>
    <cellStyle name="40% - Accent5 32" xfId="671"/>
    <cellStyle name="40% - Accent5 32 2" xfId="672"/>
    <cellStyle name="40% - Accent5 32 3" xfId="673"/>
    <cellStyle name="40% - Accent5 32 4" xfId="674"/>
    <cellStyle name="40% - Accent5 33" xfId="675"/>
    <cellStyle name="40% - Accent5 33 2" xfId="676"/>
    <cellStyle name="40% - Accent5 33 3" xfId="677"/>
    <cellStyle name="40% - Accent5 33 4" xfId="678"/>
    <cellStyle name="40% - Accent5 4" xfId="679"/>
    <cellStyle name="40% - Accent5 4 2" xfId="680"/>
    <cellStyle name="40% - Accent5 5" xfId="681"/>
    <cellStyle name="40% - Accent5 6" xfId="682"/>
    <cellStyle name="40% - Accent5 7" xfId="683"/>
    <cellStyle name="40% - Accent5 8" xfId="684"/>
    <cellStyle name="40% - Accent5 9" xfId="685"/>
    <cellStyle name="40% - Accent6 10" xfId="686"/>
    <cellStyle name="40% - Accent6 11" xfId="687"/>
    <cellStyle name="40% - Accent6 12" xfId="688"/>
    <cellStyle name="40% - Accent6 13" xfId="689"/>
    <cellStyle name="40% - Accent6 14" xfId="690"/>
    <cellStyle name="40% - Accent6 15" xfId="691"/>
    <cellStyle name="40% - Accent6 16" xfId="692"/>
    <cellStyle name="40% - Accent6 17" xfId="693"/>
    <cellStyle name="40% - Accent6 18" xfId="694"/>
    <cellStyle name="40% - Accent6 19" xfId="695"/>
    <cellStyle name="40% - Accent6 2" xfId="696"/>
    <cellStyle name="40% - Accent6 2 2" xfId="697"/>
    <cellStyle name="40% - Accent6 2 3" xfId="698"/>
    <cellStyle name="40% - Accent6 20" xfId="699"/>
    <cellStyle name="40% - Accent6 21" xfId="700"/>
    <cellStyle name="40% - Accent6 22" xfId="701"/>
    <cellStyle name="40% - Accent6 23" xfId="702"/>
    <cellStyle name="40% - Accent6 24" xfId="703"/>
    <cellStyle name="40% - Accent6 25" xfId="704"/>
    <cellStyle name="40% - Accent6 26" xfId="705"/>
    <cellStyle name="40% - Accent6 26 2" xfId="706"/>
    <cellStyle name="40% - Accent6 26 3" xfId="707"/>
    <cellStyle name="40% - Accent6 26 4" xfId="708"/>
    <cellStyle name="40% - Accent6 27" xfId="709"/>
    <cellStyle name="40% - Accent6 27 2" xfId="710"/>
    <cellStyle name="40% - Accent6 27 3" xfId="711"/>
    <cellStyle name="40% - Accent6 27 4" xfId="712"/>
    <cellStyle name="40% - Accent6 28" xfId="713"/>
    <cellStyle name="40% - Accent6 28 2" xfId="714"/>
    <cellStyle name="40% - Accent6 28 3" xfId="715"/>
    <cellStyle name="40% - Accent6 28 4" xfId="716"/>
    <cellStyle name="40% - Accent6 29" xfId="717"/>
    <cellStyle name="40% - Accent6 29 2" xfId="718"/>
    <cellStyle name="40% - Accent6 29 3" xfId="719"/>
    <cellStyle name="40% - Accent6 29 4" xfId="720"/>
    <cellStyle name="40% - Accent6 3" xfId="721"/>
    <cellStyle name="40% - Accent6 3 2" xfId="722"/>
    <cellStyle name="40% - Accent6 30" xfId="723"/>
    <cellStyle name="40% - Accent6 30 2" xfId="724"/>
    <cellStyle name="40% - Accent6 30 3" xfId="725"/>
    <cellStyle name="40% - Accent6 30 4" xfId="726"/>
    <cellStyle name="40% - Accent6 31" xfId="727"/>
    <cellStyle name="40% - Accent6 31 2" xfId="728"/>
    <cellStyle name="40% - Accent6 31 3" xfId="729"/>
    <cellStyle name="40% - Accent6 31 4" xfId="730"/>
    <cellStyle name="40% - Accent6 32" xfId="731"/>
    <cellStyle name="40% - Accent6 32 2" xfId="732"/>
    <cellStyle name="40% - Accent6 32 3" xfId="733"/>
    <cellStyle name="40% - Accent6 32 4" xfId="734"/>
    <cellStyle name="40% - Accent6 33" xfId="735"/>
    <cellStyle name="40% - Accent6 33 2" xfId="736"/>
    <cellStyle name="40% - Accent6 33 3" xfId="737"/>
    <cellStyle name="40% - Accent6 33 4" xfId="738"/>
    <cellStyle name="40% - Accent6 4" xfId="739"/>
    <cellStyle name="40% - Accent6 4 2" xfId="740"/>
    <cellStyle name="40% - Accent6 5" xfId="741"/>
    <cellStyle name="40% - Accent6 6" xfId="742"/>
    <cellStyle name="40% - Accent6 7" xfId="743"/>
    <cellStyle name="40% - Accent6 8" xfId="744"/>
    <cellStyle name="40% - Accent6 9" xfId="745"/>
    <cellStyle name="60% - Accent1 10" xfId="746"/>
    <cellStyle name="60% - Accent1 11" xfId="747"/>
    <cellStyle name="60% - Accent1 12" xfId="748"/>
    <cellStyle name="60% - Accent1 13" xfId="749"/>
    <cellStyle name="60% - Accent1 14" xfId="750"/>
    <cellStyle name="60% - Accent1 15" xfId="751"/>
    <cellStyle name="60% - Accent1 16" xfId="752"/>
    <cellStyle name="60% - Accent1 17" xfId="753"/>
    <cellStyle name="60% - Accent1 18" xfId="754"/>
    <cellStyle name="60% - Accent1 19" xfId="755"/>
    <cellStyle name="60% - Accent1 2" xfId="756"/>
    <cellStyle name="60% - Accent1 2 2" xfId="757"/>
    <cellStyle name="60% - Accent1 20" xfId="758"/>
    <cellStyle name="60% - Accent1 21" xfId="759"/>
    <cellStyle name="60% - Accent1 22" xfId="760"/>
    <cellStyle name="60% - Accent1 3" xfId="761"/>
    <cellStyle name="60% - Accent1 4" xfId="762"/>
    <cellStyle name="60% - Accent1 5" xfId="763"/>
    <cellStyle name="60% - Accent1 6" xfId="764"/>
    <cellStyle name="60% - Accent1 7" xfId="765"/>
    <cellStyle name="60% - Accent1 8" xfId="766"/>
    <cellStyle name="60% - Accent1 9" xfId="767"/>
    <cellStyle name="60% - Accent2 10" xfId="768"/>
    <cellStyle name="60% - Accent2 11" xfId="769"/>
    <cellStyle name="60% - Accent2 12" xfId="770"/>
    <cellStyle name="60% - Accent2 13" xfId="771"/>
    <cellStyle name="60% - Accent2 14" xfId="772"/>
    <cellStyle name="60% - Accent2 15" xfId="773"/>
    <cellStyle name="60% - Accent2 16" xfId="774"/>
    <cellStyle name="60% - Accent2 17" xfId="775"/>
    <cellStyle name="60% - Accent2 18" xfId="776"/>
    <cellStyle name="60% - Accent2 19" xfId="777"/>
    <cellStyle name="60% - Accent2 2" xfId="778"/>
    <cellStyle name="60% - Accent2 2 2" xfId="779"/>
    <cellStyle name="60% - Accent2 20" xfId="780"/>
    <cellStyle name="60% - Accent2 21" xfId="781"/>
    <cellStyle name="60% - Accent2 22" xfId="782"/>
    <cellStyle name="60% - Accent2 3" xfId="783"/>
    <cellStyle name="60% - Accent2 4" xfId="784"/>
    <cellStyle name="60% - Accent2 5" xfId="785"/>
    <cellStyle name="60% - Accent2 6" xfId="786"/>
    <cellStyle name="60% - Accent2 7" xfId="787"/>
    <cellStyle name="60% - Accent2 8" xfId="788"/>
    <cellStyle name="60% - Accent2 9" xfId="789"/>
    <cellStyle name="60% - Accent3 10" xfId="790"/>
    <cellStyle name="60% - Accent3 11" xfId="791"/>
    <cellStyle name="60% - Accent3 12" xfId="792"/>
    <cellStyle name="60% - Accent3 13" xfId="793"/>
    <cellStyle name="60% - Accent3 14" xfId="794"/>
    <cellStyle name="60% - Accent3 15" xfId="795"/>
    <cellStyle name="60% - Accent3 16" xfId="796"/>
    <cellStyle name="60% - Accent3 17" xfId="797"/>
    <cellStyle name="60% - Accent3 18" xfId="798"/>
    <cellStyle name="60% - Accent3 19" xfId="799"/>
    <cellStyle name="60% - Accent3 2" xfId="800"/>
    <cellStyle name="60% - Accent3 2 2" xfId="801"/>
    <cellStyle name="60% - Accent3 20" xfId="802"/>
    <cellStyle name="60% - Accent3 21" xfId="803"/>
    <cellStyle name="60% - Accent3 22" xfId="804"/>
    <cellStyle name="60% - Accent3 3" xfId="805"/>
    <cellStyle name="60% - Accent3 4" xfId="806"/>
    <cellStyle name="60% - Accent3 5" xfId="807"/>
    <cellStyle name="60% - Accent3 6" xfId="808"/>
    <cellStyle name="60% - Accent3 7" xfId="809"/>
    <cellStyle name="60% - Accent3 8" xfId="810"/>
    <cellStyle name="60% - Accent3 9" xfId="811"/>
    <cellStyle name="60% - Accent4 10" xfId="812"/>
    <cellStyle name="60% - Accent4 11" xfId="813"/>
    <cellStyle name="60% - Accent4 12" xfId="814"/>
    <cellStyle name="60% - Accent4 13" xfId="815"/>
    <cellStyle name="60% - Accent4 14" xfId="816"/>
    <cellStyle name="60% - Accent4 15" xfId="817"/>
    <cellStyle name="60% - Accent4 16" xfId="818"/>
    <cellStyle name="60% - Accent4 17" xfId="819"/>
    <cellStyle name="60% - Accent4 18" xfId="820"/>
    <cellStyle name="60% - Accent4 19" xfId="821"/>
    <cellStyle name="60% - Accent4 2" xfId="822"/>
    <cellStyle name="60% - Accent4 2 2" xfId="823"/>
    <cellStyle name="60% - Accent4 20" xfId="824"/>
    <cellStyle name="60% - Accent4 21" xfId="825"/>
    <cellStyle name="60% - Accent4 22" xfId="826"/>
    <cellStyle name="60% - Accent4 3" xfId="827"/>
    <cellStyle name="60% - Accent4 4" xfId="828"/>
    <cellStyle name="60% - Accent4 5" xfId="829"/>
    <cellStyle name="60% - Accent4 6" xfId="830"/>
    <cellStyle name="60% - Accent4 7" xfId="831"/>
    <cellStyle name="60% - Accent4 8" xfId="832"/>
    <cellStyle name="60% - Accent4 9" xfId="833"/>
    <cellStyle name="60% - Accent5 10" xfId="834"/>
    <cellStyle name="60% - Accent5 11" xfId="835"/>
    <cellStyle name="60% - Accent5 12" xfId="836"/>
    <cellStyle name="60% - Accent5 13" xfId="837"/>
    <cellStyle name="60% - Accent5 14" xfId="838"/>
    <cellStyle name="60% - Accent5 15" xfId="839"/>
    <cellStyle name="60% - Accent5 16" xfId="840"/>
    <cellStyle name="60% - Accent5 17" xfId="841"/>
    <cellStyle name="60% - Accent5 18" xfId="842"/>
    <cellStyle name="60% - Accent5 19" xfId="843"/>
    <cellStyle name="60% - Accent5 2" xfId="844"/>
    <cellStyle name="60% - Accent5 2 2" xfId="845"/>
    <cellStyle name="60% - Accent5 20" xfId="846"/>
    <cellStyle name="60% - Accent5 21" xfId="847"/>
    <cellStyle name="60% - Accent5 22" xfId="848"/>
    <cellStyle name="60% - Accent5 3" xfId="849"/>
    <cellStyle name="60% - Accent5 4" xfId="850"/>
    <cellStyle name="60% - Accent5 5" xfId="851"/>
    <cellStyle name="60% - Accent5 6" xfId="852"/>
    <cellStyle name="60% - Accent5 7" xfId="853"/>
    <cellStyle name="60% - Accent5 8" xfId="854"/>
    <cellStyle name="60% - Accent5 9" xfId="855"/>
    <cellStyle name="60% - Accent6 10" xfId="856"/>
    <cellStyle name="60% - Accent6 11" xfId="857"/>
    <cellStyle name="60% - Accent6 12" xfId="858"/>
    <cellStyle name="60% - Accent6 13" xfId="859"/>
    <cellStyle name="60% - Accent6 14" xfId="860"/>
    <cellStyle name="60% - Accent6 15" xfId="861"/>
    <cellStyle name="60% - Accent6 16" xfId="862"/>
    <cellStyle name="60% - Accent6 17" xfId="863"/>
    <cellStyle name="60% - Accent6 18" xfId="864"/>
    <cellStyle name="60% - Accent6 19" xfId="865"/>
    <cellStyle name="60% - Accent6 2" xfId="866"/>
    <cellStyle name="60% - Accent6 2 2" xfId="867"/>
    <cellStyle name="60% - Accent6 20" xfId="868"/>
    <cellStyle name="60% - Accent6 21" xfId="869"/>
    <cellStyle name="60% - Accent6 22" xfId="870"/>
    <cellStyle name="60% - Accent6 3" xfId="871"/>
    <cellStyle name="60% - Accent6 4" xfId="872"/>
    <cellStyle name="60% - Accent6 5" xfId="873"/>
    <cellStyle name="60% - Accent6 6" xfId="874"/>
    <cellStyle name="60% - Accent6 7" xfId="875"/>
    <cellStyle name="60% - Accent6 8" xfId="876"/>
    <cellStyle name="60% - Accent6 9" xfId="877"/>
    <cellStyle name="a_InputArea" xfId="878"/>
    <cellStyle name="Accent1 10" xfId="879"/>
    <cellStyle name="Accent1 11" xfId="880"/>
    <cellStyle name="Accent1 12" xfId="881"/>
    <cellStyle name="Accent1 13" xfId="882"/>
    <cellStyle name="Accent1 14" xfId="883"/>
    <cellStyle name="Accent1 15" xfId="884"/>
    <cellStyle name="Accent1 16" xfId="885"/>
    <cellStyle name="Accent1 17" xfId="886"/>
    <cellStyle name="Accent1 18" xfId="887"/>
    <cellStyle name="Accent1 19" xfId="888"/>
    <cellStyle name="Accent1 2" xfId="889"/>
    <cellStyle name="Accent1 2 2" xfId="890"/>
    <cellStyle name="Accent1 20" xfId="891"/>
    <cellStyle name="Accent1 21" xfId="892"/>
    <cellStyle name="Accent1 22" xfId="893"/>
    <cellStyle name="Accent1 3" xfId="894"/>
    <cellStyle name="Accent1 4" xfId="895"/>
    <cellStyle name="Accent1 5" xfId="896"/>
    <cellStyle name="Accent1 6" xfId="897"/>
    <cellStyle name="Accent1 7" xfId="898"/>
    <cellStyle name="Accent1 8" xfId="899"/>
    <cellStyle name="Accent1 9" xfId="900"/>
    <cellStyle name="Accent2 10" xfId="901"/>
    <cellStyle name="Accent2 11" xfId="902"/>
    <cellStyle name="Accent2 12" xfId="903"/>
    <cellStyle name="Accent2 13" xfId="904"/>
    <cellStyle name="Accent2 14" xfId="905"/>
    <cellStyle name="Accent2 15" xfId="906"/>
    <cellStyle name="Accent2 16" xfId="907"/>
    <cellStyle name="Accent2 17" xfId="908"/>
    <cellStyle name="Accent2 18" xfId="909"/>
    <cellStyle name="Accent2 19" xfId="910"/>
    <cellStyle name="Accent2 2" xfId="911"/>
    <cellStyle name="Accent2 2 2" xfId="912"/>
    <cellStyle name="Accent2 20" xfId="913"/>
    <cellStyle name="Accent2 21" xfId="914"/>
    <cellStyle name="Accent2 22" xfId="915"/>
    <cellStyle name="Accent2 3" xfId="916"/>
    <cellStyle name="Accent2 4" xfId="917"/>
    <cellStyle name="Accent2 5" xfId="918"/>
    <cellStyle name="Accent2 6" xfId="919"/>
    <cellStyle name="Accent2 7" xfId="920"/>
    <cellStyle name="Accent2 8" xfId="921"/>
    <cellStyle name="Accent2 9" xfId="922"/>
    <cellStyle name="Accent3 10" xfId="923"/>
    <cellStyle name="Accent3 11" xfId="924"/>
    <cellStyle name="Accent3 12" xfId="925"/>
    <cellStyle name="Accent3 13" xfId="926"/>
    <cellStyle name="Accent3 14" xfId="927"/>
    <cellStyle name="Accent3 15" xfId="928"/>
    <cellStyle name="Accent3 16" xfId="929"/>
    <cellStyle name="Accent3 17" xfId="930"/>
    <cellStyle name="Accent3 18" xfId="931"/>
    <cellStyle name="Accent3 19" xfId="932"/>
    <cellStyle name="Accent3 2" xfId="933"/>
    <cellStyle name="Accent3 2 2" xfId="934"/>
    <cellStyle name="Accent3 20" xfId="935"/>
    <cellStyle name="Accent3 21" xfId="936"/>
    <cellStyle name="Accent3 22" xfId="937"/>
    <cellStyle name="Accent3 3" xfId="938"/>
    <cellStyle name="Accent3 4" xfId="939"/>
    <cellStyle name="Accent3 5" xfId="940"/>
    <cellStyle name="Accent3 6" xfId="941"/>
    <cellStyle name="Accent3 7" xfId="942"/>
    <cellStyle name="Accent3 8" xfId="943"/>
    <cellStyle name="Accent3 9" xfId="944"/>
    <cellStyle name="Accent4 10" xfId="945"/>
    <cellStyle name="Accent4 11" xfId="946"/>
    <cellStyle name="Accent4 12" xfId="947"/>
    <cellStyle name="Accent4 13" xfId="948"/>
    <cellStyle name="Accent4 14" xfId="949"/>
    <cellStyle name="Accent4 15" xfId="950"/>
    <cellStyle name="Accent4 16" xfId="951"/>
    <cellStyle name="Accent4 17" xfId="952"/>
    <cellStyle name="Accent4 18" xfId="953"/>
    <cellStyle name="Accent4 19" xfId="954"/>
    <cellStyle name="Accent4 2" xfId="955"/>
    <cellStyle name="Accent4 2 2" xfId="956"/>
    <cellStyle name="Accent4 20" xfId="957"/>
    <cellStyle name="Accent4 21" xfId="958"/>
    <cellStyle name="Accent4 22" xfId="959"/>
    <cellStyle name="Accent4 3" xfId="960"/>
    <cellStyle name="Accent4 4" xfId="961"/>
    <cellStyle name="Accent4 5" xfId="962"/>
    <cellStyle name="Accent4 6" xfId="963"/>
    <cellStyle name="Accent4 7" xfId="964"/>
    <cellStyle name="Accent4 8" xfId="965"/>
    <cellStyle name="Accent4 9" xfId="966"/>
    <cellStyle name="Accent5 10" xfId="967"/>
    <cellStyle name="Accent5 11" xfId="968"/>
    <cellStyle name="Accent5 12" xfId="969"/>
    <cellStyle name="Accent5 13" xfId="970"/>
    <cellStyle name="Accent5 14" xfId="971"/>
    <cellStyle name="Accent5 15" xfId="972"/>
    <cellStyle name="Accent5 16" xfId="973"/>
    <cellStyle name="Accent5 17" xfId="974"/>
    <cellStyle name="Accent5 18" xfId="975"/>
    <cellStyle name="Accent5 19" xfId="976"/>
    <cellStyle name="Accent5 2" xfId="977"/>
    <cellStyle name="Accent5 2 2" xfId="978"/>
    <cellStyle name="Accent5 20" xfId="979"/>
    <cellStyle name="Accent5 21" xfId="980"/>
    <cellStyle name="Accent5 22" xfId="981"/>
    <cellStyle name="Accent5 3" xfId="982"/>
    <cellStyle name="Accent5 4" xfId="983"/>
    <cellStyle name="Accent5 5" xfId="984"/>
    <cellStyle name="Accent5 6" xfId="985"/>
    <cellStyle name="Accent5 7" xfId="986"/>
    <cellStyle name="Accent5 8" xfId="987"/>
    <cellStyle name="Accent5 9" xfId="988"/>
    <cellStyle name="Accent6 10" xfId="989"/>
    <cellStyle name="Accent6 11" xfId="990"/>
    <cellStyle name="Accent6 12" xfId="991"/>
    <cellStyle name="Accent6 13" xfId="992"/>
    <cellStyle name="Accent6 14" xfId="993"/>
    <cellStyle name="Accent6 15" xfId="994"/>
    <cellStyle name="Accent6 16" xfId="995"/>
    <cellStyle name="Accent6 17" xfId="996"/>
    <cellStyle name="Accent6 18" xfId="997"/>
    <cellStyle name="Accent6 19" xfId="998"/>
    <cellStyle name="Accent6 2" xfId="999"/>
    <cellStyle name="Accent6 2 2" xfId="1000"/>
    <cellStyle name="Accent6 20" xfId="1001"/>
    <cellStyle name="Accent6 21" xfId="1002"/>
    <cellStyle name="Accent6 22" xfId="1003"/>
    <cellStyle name="Accent6 3" xfId="1004"/>
    <cellStyle name="Accent6 4" xfId="1005"/>
    <cellStyle name="Accent6 5" xfId="1006"/>
    <cellStyle name="Accent6 6" xfId="1007"/>
    <cellStyle name="Accent6 7" xfId="1008"/>
    <cellStyle name="Accent6 8" xfId="1009"/>
    <cellStyle name="Accent6 9" xfId="1010"/>
    <cellStyle name="Arial10" xfId="1011"/>
    <cellStyle name="Bad 10" xfId="1012"/>
    <cellStyle name="Bad 11" xfId="1013"/>
    <cellStyle name="Bad 12" xfId="1014"/>
    <cellStyle name="Bad 13" xfId="1015"/>
    <cellStyle name="Bad 14" xfId="1016"/>
    <cellStyle name="Bad 15" xfId="1017"/>
    <cellStyle name="Bad 16" xfId="1018"/>
    <cellStyle name="Bad 17" xfId="1019"/>
    <cellStyle name="Bad 18" xfId="1020"/>
    <cellStyle name="Bad 19" xfId="1021"/>
    <cellStyle name="Bad 2" xfId="1022"/>
    <cellStyle name="Bad 2 2" xfId="1023"/>
    <cellStyle name="Bad 20" xfId="1024"/>
    <cellStyle name="Bad 21" xfId="1025"/>
    <cellStyle name="Bad 22" xfId="1026"/>
    <cellStyle name="Bad 3" xfId="1027"/>
    <cellStyle name="Bad 4" xfId="1028"/>
    <cellStyle name="Bad 5" xfId="1029"/>
    <cellStyle name="Bad 6" xfId="1030"/>
    <cellStyle name="Bad 7" xfId="1031"/>
    <cellStyle name="Bad 8" xfId="1032"/>
    <cellStyle name="Bad 9" xfId="1033"/>
    <cellStyle name="Calc Currency (0)" xfId="1034"/>
    <cellStyle name="Calc Currency (0) 2" xfId="1035"/>
    <cellStyle name="Calc Currency (2)" xfId="1036"/>
    <cellStyle name="Calc Currency (2) 2" xfId="1037"/>
    <cellStyle name="Calc Percent (0)" xfId="1038"/>
    <cellStyle name="Calc Percent (0) 2" xfId="1039"/>
    <cellStyle name="Calc Percent (1)" xfId="1040"/>
    <cellStyle name="Calc Percent (1) 2" xfId="1041"/>
    <cellStyle name="Calc Percent (2)" xfId="1042"/>
    <cellStyle name="Calc Percent (2) 2" xfId="1043"/>
    <cellStyle name="Calc Units (0)" xfId="1044"/>
    <cellStyle name="Calc Units (0) 2" xfId="1045"/>
    <cellStyle name="Calc Units (1)" xfId="1046"/>
    <cellStyle name="Calc Units (1) 2" xfId="1047"/>
    <cellStyle name="Calc Units (2)" xfId="1048"/>
    <cellStyle name="Calc Units (2) 2" xfId="1049"/>
    <cellStyle name="Calculation 10" xfId="1050"/>
    <cellStyle name="Calculation 10 10" xfId="1051"/>
    <cellStyle name="Calculation 10 11" xfId="1052"/>
    <cellStyle name="Calculation 10 12" xfId="1053"/>
    <cellStyle name="Calculation 10 13" xfId="1054"/>
    <cellStyle name="Calculation 10 2" xfId="1055"/>
    <cellStyle name="Calculation 10 2 10" xfId="1056"/>
    <cellStyle name="Calculation 10 2 11" xfId="1057"/>
    <cellStyle name="Calculation 10 2 12" xfId="1058"/>
    <cellStyle name="Calculation 10 2 2" xfId="1059"/>
    <cellStyle name="Calculation 10 2 3" xfId="1060"/>
    <cellStyle name="Calculation 10 2 4" xfId="1061"/>
    <cellStyle name="Calculation 10 2 5" xfId="1062"/>
    <cellStyle name="Calculation 10 2 6" xfId="1063"/>
    <cellStyle name="Calculation 10 2 7" xfId="1064"/>
    <cellStyle name="Calculation 10 2 8" xfId="1065"/>
    <cellStyle name="Calculation 10 2 9" xfId="1066"/>
    <cellStyle name="Calculation 10 3" xfId="1067"/>
    <cellStyle name="Calculation 10 4" xfId="1068"/>
    <cellStyle name="Calculation 10 5" xfId="1069"/>
    <cellStyle name="Calculation 10 6" xfId="1070"/>
    <cellStyle name="Calculation 10 7" xfId="1071"/>
    <cellStyle name="Calculation 10 8" xfId="1072"/>
    <cellStyle name="Calculation 10 9" xfId="1073"/>
    <cellStyle name="Calculation 11" xfId="1074"/>
    <cellStyle name="Calculation 11 10" xfId="1075"/>
    <cellStyle name="Calculation 11 11" xfId="1076"/>
    <cellStyle name="Calculation 11 12" xfId="1077"/>
    <cellStyle name="Calculation 11 13" xfId="1078"/>
    <cellStyle name="Calculation 11 2" xfId="1079"/>
    <cellStyle name="Calculation 11 2 10" xfId="1080"/>
    <cellStyle name="Calculation 11 2 11" xfId="1081"/>
    <cellStyle name="Calculation 11 2 12" xfId="1082"/>
    <cellStyle name="Calculation 11 2 2" xfId="1083"/>
    <cellStyle name="Calculation 11 2 3" xfId="1084"/>
    <cellStyle name="Calculation 11 2 4" xfId="1085"/>
    <cellStyle name="Calculation 11 2 5" xfId="1086"/>
    <cellStyle name="Calculation 11 2 6" xfId="1087"/>
    <cellStyle name="Calculation 11 2 7" xfId="1088"/>
    <cellStyle name="Calculation 11 2 8" xfId="1089"/>
    <cellStyle name="Calculation 11 2 9" xfId="1090"/>
    <cellStyle name="Calculation 11 3" xfId="1091"/>
    <cellStyle name="Calculation 11 4" xfId="1092"/>
    <cellStyle name="Calculation 11 5" xfId="1093"/>
    <cellStyle name="Calculation 11 6" xfId="1094"/>
    <cellStyle name="Calculation 11 7" xfId="1095"/>
    <cellStyle name="Calculation 11 8" xfId="1096"/>
    <cellStyle name="Calculation 11 9" xfId="1097"/>
    <cellStyle name="Calculation 12" xfId="1098"/>
    <cellStyle name="Calculation 12 10" xfId="1099"/>
    <cellStyle name="Calculation 12 11" xfId="1100"/>
    <cellStyle name="Calculation 12 12" xfId="1101"/>
    <cellStyle name="Calculation 12 13" xfId="1102"/>
    <cellStyle name="Calculation 12 2" xfId="1103"/>
    <cellStyle name="Calculation 12 2 10" xfId="1104"/>
    <cellStyle name="Calculation 12 2 11" xfId="1105"/>
    <cellStyle name="Calculation 12 2 12" xfId="1106"/>
    <cellStyle name="Calculation 12 2 2" xfId="1107"/>
    <cellStyle name="Calculation 12 2 3" xfId="1108"/>
    <cellStyle name="Calculation 12 2 4" xfId="1109"/>
    <cellStyle name="Calculation 12 2 5" xfId="1110"/>
    <cellStyle name="Calculation 12 2 6" xfId="1111"/>
    <cellStyle name="Calculation 12 2 7" xfId="1112"/>
    <cellStyle name="Calculation 12 2 8" xfId="1113"/>
    <cellStyle name="Calculation 12 2 9" xfId="1114"/>
    <cellStyle name="Calculation 12 3" xfId="1115"/>
    <cellStyle name="Calculation 12 4" xfId="1116"/>
    <cellStyle name="Calculation 12 5" xfId="1117"/>
    <cellStyle name="Calculation 12 6" xfId="1118"/>
    <cellStyle name="Calculation 12 7" xfId="1119"/>
    <cellStyle name="Calculation 12 8" xfId="1120"/>
    <cellStyle name="Calculation 12 9" xfId="1121"/>
    <cellStyle name="Calculation 13" xfId="1122"/>
    <cellStyle name="Calculation 13 10" xfId="1123"/>
    <cellStyle name="Calculation 13 11" xfId="1124"/>
    <cellStyle name="Calculation 13 12" xfId="1125"/>
    <cellStyle name="Calculation 13 13" xfId="1126"/>
    <cellStyle name="Calculation 13 2" xfId="1127"/>
    <cellStyle name="Calculation 13 2 10" xfId="1128"/>
    <cellStyle name="Calculation 13 2 11" xfId="1129"/>
    <cellStyle name="Calculation 13 2 12" xfId="1130"/>
    <cellStyle name="Calculation 13 2 2" xfId="1131"/>
    <cellStyle name="Calculation 13 2 3" xfId="1132"/>
    <cellStyle name="Calculation 13 2 4" xfId="1133"/>
    <cellStyle name="Calculation 13 2 5" xfId="1134"/>
    <cellStyle name="Calculation 13 2 6" xfId="1135"/>
    <cellStyle name="Calculation 13 2 7" xfId="1136"/>
    <cellStyle name="Calculation 13 2 8" xfId="1137"/>
    <cellStyle name="Calculation 13 2 9" xfId="1138"/>
    <cellStyle name="Calculation 13 3" xfId="1139"/>
    <cellStyle name="Calculation 13 4" xfId="1140"/>
    <cellStyle name="Calculation 13 5" xfId="1141"/>
    <cellStyle name="Calculation 13 6" xfId="1142"/>
    <cellStyle name="Calculation 13 7" xfId="1143"/>
    <cellStyle name="Calculation 13 8" xfId="1144"/>
    <cellStyle name="Calculation 13 9" xfId="1145"/>
    <cellStyle name="Calculation 14" xfId="1146"/>
    <cellStyle name="Calculation 14 10" xfId="1147"/>
    <cellStyle name="Calculation 14 11" xfId="1148"/>
    <cellStyle name="Calculation 14 12" xfId="1149"/>
    <cellStyle name="Calculation 14 13" xfId="1150"/>
    <cellStyle name="Calculation 14 2" xfId="1151"/>
    <cellStyle name="Calculation 14 2 10" xfId="1152"/>
    <cellStyle name="Calculation 14 2 11" xfId="1153"/>
    <cellStyle name="Calculation 14 2 12" xfId="1154"/>
    <cellStyle name="Calculation 14 2 2" xfId="1155"/>
    <cellStyle name="Calculation 14 2 3" xfId="1156"/>
    <cellStyle name="Calculation 14 2 4" xfId="1157"/>
    <cellStyle name="Calculation 14 2 5" xfId="1158"/>
    <cellStyle name="Calculation 14 2 6" xfId="1159"/>
    <cellStyle name="Calculation 14 2 7" xfId="1160"/>
    <cellStyle name="Calculation 14 2 8" xfId="1161"/>
    <cellStyle name="Calculation 14 2 9" xfId="1162"/>
    <cellStyle name="Calculation 14 3" xfId="1163"/>
    <cellStyle name="Calculation 14 4" xfId="1164"/>
    <cellStyle name="Calculation 14 5" xfId="1165"/>
    <cellStyle name="Calculation 14 6" xfId="1166"/>
    <cellStyle name="Calculation 14 7" xfId="1167"/>
    <cellStyle name="Calculation 14 8" xfId="1168"/>
    <cellStyle name="Calculation 14 9" xfId="1169"/>
    <cellStyle name="Calculation 15" xfId="1170"/>
    <cellStyle name="Calculation 15 10" xfId="1171"/>
    <cellStyle name="Calculation 15 11" xfId="1172"/>
    <cellStyle name="Calculation 15 12" xfId="1173"/>
    <cellStyle name="Calculation 15 13" xfId="1174"/>
    <cellStyle name="Calculation 15 2" xfId="1175"/>
    <cellStyle name="Calculation 15 2 10" xfId="1176"/>
    <cellStyle name="Calculation 15 2 11" xfId="1177"/>
    <cellStyle name="Calculation 15 2 12" xfId="1178"/>
    <cellStyle name="Calculation 15 2 2" xfId="1179"/>
    <cellStyle name="Calculation 15 2 3" xfId="1180"/>
    <cellStyle name="Calculation 15 2 4" xfId="1181"/>
    <cellStyle name="Calculation 15 2 5" xfId="1182"/>
    <cellStyle name="Calculation 15 2 6" xfId="1183"/>
    <cellStyle name="Calculation 15 2 7" xfId="1184"/>
    <cellStyle name="Calculation 15 2 8" xfId="1185"/>
    <cellStyle name="Calculation 15 2 9" xfId="1186"/>
    <cellStyle name="Calculation 15 3" xfId="1187"/>
    <cellStyle name="Calculation 15 4" xfId="1188"/>
    <cellStyle name="Calculation 15 5" xfId="1189"/>
    <cellStyle name="Calculation 15 6" xfId="1190"/>
    <cellStyle name="Calculation 15 7" xfId="1191"/>
    <cellStyle name="Calculation 15 8" xfId="1192"/>
    <cellStyle name="Calculation 15 9" xfId="1193"/>
    <cellStyle name="Calculation 16" xfId="1194"/>
    <cellStyle name="Calculation 16 10" xfId="1195"/>
    <cellStyle name="Calculation 16 11" xfId="1196"/>
    <cellStyle name="Calculation 16 12" xfId="1197"/>
    <cellStyle name="Calculation 16 13" xfId="1198"/>
    <cellStyle name="Calculation 16 2" xfId="1199"/>
    <cellStyle name="Calculation 16 2 10" xfId="1200"/>
    <cellStyle name="Calculation 16 2 11" xfId="1201"/>
    <cellStyle name="Calculation 16 2 12" xfId="1202"/>
    <cellStyle name="Calculation 16 2 2" xfId="1203"/>
    <cellStyle name="Calculation 16 2 3" xfId="1204"/>
    <cellStyle name="Calculation 16 2 4" xfId="1205"/>
    <cellStyle name="Calculation 16 2 5" xfId="1206"/>
    <cellStyle name="Calculation 16 2 6" xfId="1207"/>
    <cellStyle name="Calculation 16 2 7" xfId="1208"/>
    <cellStyle name="Calculation 16 2 8" xfId="1209"/>
    <cellStyle name="Calculation 16 2 9" xfId="1210"/>
    <cellStyle name="Calculation 16 3" xfId="1211"/>
    <cellStyle name="Calculation 16 4" xfId="1212"/>
    <cellStyle name="Calculation 16 5" xfId="1213"/>
    <cellStyle name="Calculation 16 6" xfId="1214"/>
    <cellStyle name="Calculation 16 7" xfId="1215"/>
    <cellStyle name="Calculation 16 8" xfId="1216"/>
    <cellStyle name="Calculation 16 9" xfId="1217"/>
    <cellStyle name="Calculation 17" xfId="1218"/>
    <cellStyle name="Calculation 17 10" xfId="1219"/>
    <cellStyle name="Calculation 17 11" xfId="1220"/>
    <cellStyle name="Calculation 17 12" xfId="1221"/>
    <cellStyle name="Calculation 17 13" xfId="1222"/>
    <cellStyle name="Calculation 17 2" xfId="1223"/>
    <cellStyle name="Calculation 17 2 10" xfId="1224"/>
    <cellStyle name="Calculation 17 2 11" xfId="1225"/>
    <cellStyle name="Calculation 17 2 12" xfId="1226"/>
    <cellStyle name="Calculation 17 2 2" xfId="1227"/>
    <cellStyle name="Calculation 17 2 3" xfId="1228"/>
    <cellStyle name="Calculation 17 2 4" xfId="1229"/>
    <cellStyle name="Calculation 17 2 5" xfId="1230"/>
    <cellStyle name="Calculation 17 2 6" xfId="1231"/>
    <cellStyle name="Calculation 17 2 7" xfId="1232"/>
    <cellStyle name="Calculation 17 2 8" xfId="1233"/>
    <cellStyle name="Calculation 17 2 9" xfId="1234"/>
    <cellStyle name="Calculation 17 3" xfId="1235"/>
    <cellStyle name="Calculation 17 4" xfId="1236"/>
    <cellStyle name="Calculation 17 5" xfId="1237"/>
    <cellStyle name="Calculation 17 6" xfId="1238"/>
    <cellStyle name="Calculation 17 7" xfId="1239"/>
    <cellStyle name="Calculation 17 8" xfId="1240"/>
    <cellStyle name="Calculation 17 9" xfId="1241"/>
    <cellStyle name="Calculation 18" xfId="1242"/>
    <cellStyle name="Calculation 18 10" xfId="1243"/>
    <cellStyle name="Calculation 18 11" xfId="1244"/>
    <cellStyle name="Calculation 18 12" xfId="1245"/>
    <cellStyle name="Calculation 18 13" xfId="1246"/>
    <cellStyle name="Calculation 18 2" xfId="1247"/>
    <cellStyle name="Calculation 18 2 10" xfId="1248"/>
    <cellStyle name="Calculation 18 2 11" xfId="1249"/>
    <cellStyle name="Calculation 18 2 12" xfId="1250"/>
    <cellStyle name="Calculation 18 2 2" xfId="1251"/>
    <cellStyle name="Calculation 18 2 3" xfId="1252"/>
    <cellStyle name="Calculation 18 2 4" xfId="1253"/>
    <cellStyle name="Calculation 18 2 5" xfId="1254"/>
    <cellStyle name="Calculation 18 2 6" xfId="1255"/>
    <cellStyle name="Calculation 18 2 7" xfId="1256"/>
    <cellStyle name="Calculation 18 2 8" xfId="1257"/>
    <cellStyle name="Calculation 18 2 9" xfId="1258"/>
    <cellStyle name="Calculation 18 3" xfId="1259"/>
    <cellStyle name="Calculation 18 4" xfId="1260"/>
    <cellStyle name="Calculation 18 5" xfId="1261"/>
    <cellStyle name="Calculation 18 6" xfId="1262"/>
    <cellStyle name="Calculation 18 7" xfId="1263"/>
    <cellStyle name="Calculation 18 8" xfId="1264"/>
    <cellStyle name="Calculation 18 9" xfId="1265"/>
    <cellStyle name="Calculation 19" xfId="1266"/>
    <cellStyle name="Calculation 19 10" xfId="1267"/>
    <cellStyle name="Calculation 19 11" xfId="1268"/>
    <cellStyle name="Calculation 19 12" xfId="1269"/>
    <cellStyle name="Calculation 19 13" xfId="1270"/>
    <cellStyle name="Calculation 19 2" xfId="1271"/>
    <cellStyle name="Calculation 19 2 10" xfId="1272"/>
    <cellStyle name="Calculation 19 2 11" xfId="1273"/>
    <cellStyle name="Calculation 19 2 12" xfId="1274"/>
    <cellStyle name="Calculation 19 2 2" xfId="1275"/>
    <cellStyle name="Calculation 19 2 3" xfId="1276"/>
    <cellStyle name="Calculation 19 2 4" xfId="1277"/>
    <cellStyle name="Calculation 19 2 5" xfId="1278"/>
    <cellStyle name="Calculation 19 2 6" xfId="1279"/>
    <cellStyle name="Calculation 19 2 7" xfId="1280"/>
    <cellStyle name="Calculation 19 2 8" xfId="1281"/>
    <cellStyle name="Calculation 19 2 9" xfId="1282"/>
    <cellStyle name="Calculation 19 3" xfId="1283"/>
    <cellStyle name="Calculation 19 4" xfId="1284"/>
    <cellStyle name="Calculation 19 5" xfId="1285"/>
    <cellStyle name="Calculation 19 6" xfId="1286"/>
    <cellStyle name="Calculation 19 7" xfId="1287"/>
    <cellStyle name="Calculation 19 8" xfId="1288"/>
    <cellStyle name="Calculation 19 9" xfId="1289"/>
    <cellStyle name="Calculation 2" xfId="1290"/>
    <cellStyle name="Calculation 2 10" xfId="1291"/>
    <cellStyle name="Calculation 2 11" xfId="1292"/>
    <cellStyle name="Calculation 2 12" xfId="1293"/>
    <cellStyle name="Calculation 2 13" xfId="1294"/>
    <cellStyle name="Calculation 2 2" xfId="1295"/>
    <cellStyle name="Calculation 2 2 10" xfId="1296"/>
    <cellStyle name="Calculation 2 2 11" xfId="1297"/>
    <cellStyle name="Calculation 2 2 12" xfId="1298"/>
    <cellStyle name="Calculation 2 2 2" xfId="1299"/>
    <cellStyle name="Calculation 2 2 3" xfId="1300"/>
    <cellStyle name="Calculation 2 2 4" xfId="1301"/>
    <cellStyle name="Calculation 2 2 5" xfId="1302"/>
    <cellStyle name="Calculation 2 2 6" xfId="1303"/>
    <cellStyle name="Calculation 2 2 7" xfId="1304"/>
    <cellStyle name="Calculation 2 2 8" xfId="1305"/>
    <cellStyle name="Calculation 2 2 9" xfId="1306"/>
    <cellStyle name="Calculation 2 3" xfId="1307"/>
    <cellStyle name="Calculation 2 4" xfId="1308"/>
    <cellStyle name="Calculation 2 5" xfId="1309"/>
    <cellStyle name="Calculation 2 6" xfId="1310"/>
    <cellStyle name="Calculation 2 7" xfId="1311"/>
    <cellStyle name="Calculation 2 8" xfId="1312"/>
    <cellStyle name="Calculation 2 9" xfId="1313"/>
    <cellStyle name="Calculation 20" xfId="1314"/>
    <cellStyle name="Calculation 20 10" xfId="1315"/>
    <cellStyle name="Calculation 20 11" xfId="1316"/>
    <cellStyle name="Calculation 20 12" xfId="1317"/>
    <cellStyle name="Calculation 20 13" xfId="1318"/>
    <cellStyle name="Calculation 20 2" xfId="1319"/>
    <cellStyle name="Calculation 20 2 10" xfId="1320"/>
    <cellStyle name="Calculation 20 2 11" xfId="1321"/>
    <cellStyle name="Calculation 20 2 12" xfId="1322"/>
    <cellStyle name="Calculation 20 2 2" xfId="1323"/>
    <cellStyle name="Calculation 20 2 3" xfId="1324"/>
    <cellStyle name="Calculation 20 2 4" xfId="1325"/>
    <cellStyle name="Calculation 20 2 5" xfId="1326"/>
    <cellStyle name="Calculation 20 2 6" xfId="1327"/>
    <cellStyle name="Calculation 20 2 7" xfId="1328"/>
    <cellStyle name="Calculation 20 2 8" xfId="1329"/>
    <cellStyle name="Calculation 20 2 9" xfId="1330"/>
    <cellStyle name="Calculation 20 3" xfId="1331"/>
    <cellStyle name="Calculation 20 4" xfId="1332"/>
    <cellStyle name="Calculation 20 5" xfId="1333"/>
    <cellStyle name="Calculation 20 6" xfId="1334"/>
    <cellStyle name="Calculation 20 7" xfId="1335"/>
    <cellStyle name="Calculation 20 8" xfId="1336"/>
    <cellStyle name="Calculation 20 9" xfId="1337"/>
    <cellStyle name="Calculation 21" xfId="1338"/>
    <cellStyle name="Calculation 21 10" xfId="1339"/>
    <cellStyle name="Calculation 21 11" xfId="1340"/>
    <cellStyle name="Calculation 21 12" xfId="1341"/>
    <cellStyle name="Calculation 21 13" xfId="1342"/>
    <cellStyle name="Calculation 21 2" xfId="1343"/>
    <cellStyle name="Calculation 21 2 10" xfId="1344"/>
    <cellStyle name="Calculation 21 2 11" xfId="1345"/>
    <cellStyle name="Calculation 21 2 12" xfId="1346"/>
    <cellStyle name="Calculation 21 2 2" xfId="1347"/>
    <cellStyle name="Calculation 21 2 3" xfId="1348"/>
    <cellStyle name="Calculation 21 2 4" xfId="1349"/>
    <cellStyle name="Calculation 21 2 5" xfId="1350"/>
    <cellStyle name="Calculation 21 2 6" xfId="1351"/>
    <cellStyle name="Calculation 21 2 7" xfId="1352"/>
    <cellStyle name="Calculation 21 2 8" xfId="1353"/>
    <cellStyle name="Calculation 21 2 9" xfId="1354"/>
    <cellStyle name="Calculation 21 3" xfId="1355"/>
    <cellStyle name="Calculation 21 4" xfId="1356"/>
    <cellStyle name="Calculation 21 5" xfId="1357"/>
    <cellStyle name="Calculation 21 6" xfId="1358"/>
    <cellStyle name="Calculation 21 7" xfId="1359"/>
    <cellStyle name="Calculation 21 8" xfId="1360"/>
    <cellStyle name="Calculation 21 9" xfId="1361"/>
    <cellStyle name="Calculation 22" xfId="1362"/>
    <cellStyle name="Calculation 22 10" xfId="1363"/>
    <cellStyle name="Calculation 22 11" xfId="1364"/>
    <cellStyle name="Calculation 22 12" xfId="1365"/>
    <cellStyle name="Calculation 22 13" xfId="1366"/>
    <cellStyle name="Calculation 22 2" xfId="1367"/>
    <cellStyle name="Calculation 22 2 10" xfId="1368"/>
    <cellStyle name="Calculation 22 2 11" xfId="1369"/>
    <cellStyle name="Calculation 22 2 12" xfId="1370"/>
    <cellStyle name="Calculation 22 2 2" xfId="1371"/>
    <cellStyle name="Calculation 22 2 3" xfId="1372"/>
    <cellStyle name="Calculation 22 2 4" xfId="1373"/>
    <cellStyle name="Calculation 22 2 5" xfId="1374"/>
    <cellStyle name="Calculation 22 2 6" xfId="1375"/>
    <cellStyle name="Calculation 22 2 7" xfId="1376"/>
    <cellStyle name="Calculation 22 2 8" xfId="1377"/>
    <cellStyle name="Calculation 22 2 9" xfId="1378"/>
    <cellStyle name="Calculation 22 3" xfId="1379"/>
    <cellStyle name="Calculation 22 4" xfId="1380"/>
    <cellStyle name="Calculation 22 5" xfId="1381"/>
    <cellStyle name="Calculation 22 6" xfId="1382"/>
    <cellStyle name="Calculation 22 7" xfId="1383"/>
    <cellStyle name="Calculation 22 8" xfId="1384"/>
    <cellStyle name="Calculation 22 9" xfId="1385"/>
    <cellStyle name="Calculation 3" xfId="1386"/>
    <cellStyle name="Calculation 3 10" xfId="1387"/>
    <cellStyle name="Calculation 3 11" xfId="1388"/>
    <cellStyle name="Calculation 3 12" xfId="1389"/>
    <cellStyle name="Calculation 3 13" xfId="1390"/>
    <cellStyle name="Calculation 3 2" xfId="1391"/>
    <cellStyle name="Calculation 3 2 10" xfId="1392"/>
    <cellStyle name="Calculation 3 2 11" xfId="1393"/>
    <cellStyle name="Calculation 3 2 12" xfId="1394"/>
    <cellStyle name="Calculation 3 2 2" xfId="1395"/>
    <cellStyle name="Calculation 3 2 3" xfId="1396"/>
    <cellStyle name="Calculation 3 2 4" xfId="1397"/>
    <cellStyle name="Calculation 3 2 5" xfId="1398"/>
    <cellStyle name="Calculation 3 2 6" xfId="1399"/>
    <cellStyle name="Calculation 3 2 7" xfId="1400"/>
    <cellStyle name="Calculation 3 2 8" xfId="1401"/>
    <cellStyle name="Calculation 3 2 9" xfId="1402"/>
    <cellStyle name="Calculation 3 3" xfId="1403"/>
    <cellStyle name="Calculation 3 4" xfId="1404"/>
    <cellStyle name="Calculation 3 5" xfId="1405"/>
    <cellStyle name="Calculation 3 6" xfId="1406"/>
    <cellStyle name="Calculation 3 7" xfId="1407"/>
    <cellStyle name="Calculation 3 8" xfId="1408"/>
    <cellStyle name="Calculation 3 9" xfId="1409"/>
    <cellStyle name="Calculation 4" xfId="1410"/>
    <cellStyle name="Calculation 4 10" xfId="1411"/>
    <cellStyle name="Calculation 4 11" xfId="1412"/>
    <cellStyle name="Calculation 4 12" xfId="1413"/>
    <cellStyle name="Calculation 4 13" xfId="1414"/>
    <cellStyle name="Calculation 4 2" xfId="1415"/>
    <cellStyle name="Calculation 4 2 10" xfId="1416"/>
    <cellStyle name="Calculation 4 2 11" xfId="1417"/>
    <cellStyle name="Calculation 4 2 12" xfId="1418"/>
    <cellStyle name="Calculation 4 2 2" xfId="1419"/>
    <cellStyle name="Calculation 4 2 3" xfId="1420"/>
    <cellStyle name="Calculation 4 2 4" xfId="1421"/>
    <cellStyle name="Calculation 4 2 5" xfId="1422"/>
    <cellStyle name="Calculation 4 2 6" xfId="1423"/>
    <cellStyle name="Calculation 4 2 7" xfId="1424"/>
    <cellStyle name="Calculation 4 2 8" xfId="1425"/>
    <cellStyle name="Calculation 4 2 9" xfId="1426"/>
    <cellStyle name="Calculation 4 3" xfId="1427"/>
    <cellStyle name="Calculation 4 4" xfId="1428"/>
    <cellStyle name="Calculation 4 5" xfId="1429"/>
    <cellStyle name="Calculation 4 6" xfId="1430"/>
    <cellStyle name="Calculation 4 7" xfId="1431"/>
    <cellStyle name="Calculation 4 8" xfId="1432"/>
    <cellStyle name="Calculation 4 9" xfId="1433"/>
    <cellStyle name="Calculation 5" xfId="1434"/>
    <cellStyle name="Calculation 5 10" xfId="1435"/>
    <cellStyle name="Calculation 5 11" xfId="1436"/>
    <cellStyle name="Calculation 5 12" xfId="1437"/>
    <cellStyle name="Calculation 5 13" xfId="1438"/>
    <cellStyle name="Calculation 5 2" xfId="1439"/>
    <cellStyle name="Calculation 5 2 10" xfId="1440"/>
    <cellStyle name="Calculation 5 2 11" xfId="1441"/>
    <cellStyle name="Calculation 5 2 12" xfId="1442"/>
    <cellStyle name="Calculation 5 2 2" xfId="1443"/>
    <cellStyle name="Calculation 5 2 3" xfId="1444"/>
    <cellStyle name="Calculation 5 2 4" xfId="1445"/>
    <cellStyle name="Calculation 5 2 5" xfId="1446"/>
    <cellStyle name="Calculation 5 2 6" xfId="1447"/>
    <cellStyle name="Calculation 5 2 7" xfId="1448"/>
    <cellStyle name="Calculation 5 2 8" xfId="1449"/>
    <cellStyle name="Calculation 5 2 9" xfId="1450"/>
    <cellStyle name="Calculation 5 3" xfId="1451"/>
    <cellStyle name="Calculation 5 4" xfId="1452"/>
    <cellStyle name="Calculation 5 5" xfId="1453"/>
    <cellStyle name="Calculation 5 6" xfId="1454"/>
    <cellStyle name="Calculation 5 7" xfId="1455"/>
    <cellStyle name="Calculation 5 8" xfId="1456"/>
    <cellStyle name="Calculation 5 9" xfId="1457"/>
    <cellStyle name="Calculation 6" xfId="1458"/>
    <cellStyle name="Calculation 6 10" xfId="1459"/>
    <cellStyle name="Calculation 6 11" xfId="1460"/>
    <cellStyle name="Calculation 6 12" xfId="1461"/>
    <cellStyle name="Calculation 6 13" xfId="1462"/>
    <cellStyle name="Calculation 6 2" xfId="1463"/>
    <cellStyle name="Calculation 6 2 10" xfId="1464"/>
    <cellStyle name="Calculation 6 2 11" xfId="1465"/>
    <cellStyle name="Calculation 6 2 12" xfId="1466"/>
    <cellStyle name="Calculation 6 2 2" xfId="1467"/>
    <cellStyle name="Calculation 6 2 3" xfId="1468"/>
    <cellStyle name="Calculation 6 2 4" xfId="1469"/>
    <cellStyle name="Calculation 6 2 5" xfId="1470"/>
    <cellStyle name="Calculation 6 2 6" xfId="1471"/>
    <cellStyle name="Calculation 6 2 7" xfId="1472"/>
    <cellStyle name="Calculation 6 2 8" xfId="1473"/>
    <cellStyle name="Calculation 6 2 9" xfId="1474"/>
    <cellStyle name="Calculation 6 3" xfId="1475"/>
    <cellStyle name="Calculation 6 4" xfId="1476"/>
    <cellStyle name="Calculation 6 5" xfId="1477"/>
    <cellStyle name="Calculation 6 6" xfId="1478"/>
    <cellStyle name="Calculation 6 7" xfId="1479"/>
    <cellStyle name="Calculation 6 8" xfId="1480"/>
    <cellStyle name="Calculation 6 9" xfId="1481"/>
    <cellStyle name="Calculation 7" xfId="1482"/>
    <cellStyle name="Calculation 7 10" xfId="1483"/>
    <cellStyle name="Calculation 7 11" xfId="1484"/>
    <cellStyle name="Calculation 7 12" xfId="1485"/>
    <cellStyle name="Calculation 7 13" xfId="1486"/>
    <cellStyle name="Calculation 7 2" xfId="1487"/>
    <cellStyle name="Calculation 7 2 10" xfId="1488"/>
    <cellStyle name="Calculation 7 2 11" xfId="1489"/>
    <cellStyle name="Calculation 7 2 12" xfId="1490"/>
    <cellStyle name="Calculation 7 2 2" xfId="1491"/>
    <cellStyle name="Calculation 7 2 3" xfId="1492"/>
    <cellStyle name="Calculation 7 2 4" xfId="1493"/>
    <cellStyle name="Calculation 7 2 5" xfId="1494"/>
    <cellStyle name="Calculation 7 2 6" xfId="1495"/>
    <cellStyle name="Calculation 7 2 7" xfId="1496"/>
    <cellStyle name="Calculation 7 2 8" xfId="1497"/>
    <cellStyle name="Calculation 7 2 9" xfId="1498"/>
    <cellStyle name="Calculation 7 3" xfId="1499"/>
    <cellStyle name="Calculation 7 4" xfId="1500"/>
    <cellStyle name="Calculation 7 5" xfId="1501"/>
    <cellStyle name="Calculation 7 6" xfId="1502"/>
    <cellStyle name="Calculation 7 7" xfId="1503"/>
    <cellStyle name="Calculation 7 8" xfId="1504"/>
    <cellStyle name="Calculation 7 9" xfId="1505"/>
    <cellStyle name="Calculation 8" xfId="1506"/>
    <cellStyle name="Calculation 8 10" xfId="1507"/>
    <cellStyle name="Calculation 8 11" xfId="1508"/>
    <cellStyle name="Calculation 8 12" xfId="1509"/>
    <cellStyle name="Calculation 8 13" xfId="1510"/>
    <cellStyle name="Calculation 8 2" xfId="1511"/>
    <cellStyle name="Calculation 8 2 10" xfId="1512"/>
    <cellStyle name="Calculation 8 2 11" xfId="1513"/>
    <cellStyle name="Calculation 8 2 12" xfId="1514"/>
    <cellStyle name="Calculation 8 2 2" xfId="1515"/>
    <cellStyle name="Calculation 8 2 3" xfId="1516"/>
    <cellStyle name="Calculation 8 2 4" xfId="1517"/>
    <cellStyle name="Calculation 8 2 5" xfId="1518"/>
    <cellStyle name="Calculation 8 2 6" xfId="1519"/>
    <cellStyle name="Calculation 8 2 7" xfId="1520"/>
    <cellStyle name="Calculation 8 2 8" xfId="1521"/>
    <cellStyle name="Calculation 8 2 9" xfId="1522"/>
    <cellStyle name="Calculation 8 3" xfId="1523"/>
    <cellStyle name="Calculation 8 4" xfId="1524"/>
    <cellStyle name="Calculation 8 5" xfId="1525"/>
    <cellStyle name="Calculation 8 6" xfId="1526"/>
    <cellStyle name="Calculation 8 7" xfId="1527"/>
    <cellStyle name="Calculation 8 8" xfId="1528"/>
    <cellStyle name="Calculation 8 9" xfId="1529"/>
    <cellStyle name="Calculation 9" xfId="1530"/>
    <cellStyle name="Calculation 9 10" xfId="1531"/>
    <cellStyle name="Calculation 9 11" xfId="1532"/>
    <cellStyle name="Calculation 9 12" xfId="1533"/>
    <cellStyle name="Calculation 9 13" xfId="1534"/>
    <cellStyle name="Calculation 9 2" xfId="1535"/>
    <cellStyle name="Calculation 9 2 10" xfId="1536"/>
    <cellStyle name="Calculation 9 2 11" xfId="1537"/>
    <cellStyle name="Calculation 9 2 12" xfId="1538"/>
    <cellStyle name="Calculation 9 2 2" xfId="1539"/>
    <cellStyle name="Calculation 9 2 3" xfId="1540"/>
    <cellStyle name="Calculation 9 2 4" xfId="1541"/>
    <cellStyle name="Calculation 9 2 5" xfId="1542"/>
    <cellStyle name="Calculation 9 2 6" xfId="1543"/>
    <cellStyle name="Calculation 9 2 7" xfId="1544"/>
    <cellStyle name="Calculation 9 2 8" xfId="1545"/>
    <cellStyle name="Calculation 9 2 9" xfId="1546"/>
    <cellStyle name="Calculation 9 3" xfId="1547"/>
    <cellStyle name="Calculation 9 4" xfId="1548"/>
    <cellStyle name="Calculation 9 5" xfId="1549"/>
    <cellStyle name="Calculation 9 6" xfId="1550"/>
    <cellStyle name="Calculation 9 7" xfId="1551"/>
    <cellStyle name="Calculation 9 8" xfId="1552"/>
    <cellStyle name="Calculation 9 9" xfId="1553"/>
    <cellStyle name="cárky [0]_laroux" xfId="1554"/>
    <cellStyle name="cárky_laroux" xfId="1555"/>
    <cellStyle name="Cena" xfId="1556"/>
    <cellStyle name="Cena 2" xfId="1557"/>
    <cellStyle name="Check Cell 10" xfId="1558"/>
    <cellStyle name="Check Cell 11" xfId="1559"/>
    <cellStyle name="Check Cell 12" xfId="1560"/>
    <cellStyle name="Check Cell 13" xfId="1561"/>
    <cellStyle name="Check Cell 14" xfId="1562"/>
    <cellStyle name="Check Cell 15" xfId="1563"/>
    <cellStyle name="Check Cell 16" xfId="1564"/>
    <cellStyle name="Check Cell 17" xfId="1565"/>
    <cellStyle name="Check Cell 18" xfId="1566"/>
    <cellStyle name="Check Cell 19" xfId="1567"/>
    <cellStyle name="Check Cell 2" xfId="1568"/>
    <cellStyle name="Check Cell 2 2" xfId="1569"/>
    <cellStyle name="Check Cell 20" xfId="1570"/>
    <cellStyle name="Check Cell 21" xfId="1571"/>
    <cellStyle name="Check Cell 22" xfId="1572"/>
    <cellStyle name="Check Cell 3" xfId="1573"/>
    <cellStyle name="Check Cell 4" xfId="1574"/>
    <cellStyle name="Check Cell 5" xfId="1575"/>
    <cellStyle name="Check Cell 6" xfId="1576"/>
    <cellStyle name="Check Cell 7" xfId="1577"/>
    <cellStyle name="Check Cell 8" xfId="1578"/>
    <cellStyle name="Check Cell 9" xfId="1579"/>
    <cellStyle name="Collegamento ipertestuale" xfId="1580"/>
    <cellStyle name="Collegamento ipertestuale 2" xfId="1581"/>
    <cellStyle name="Collegamento ipertestuale visitato" xfId="1582"/>
    <cellStyle name="Collegamento ipertestuale visitato 2" xfId="1583"/>
    <cellStyle name="Collegamento ipertestuale_DTA_MP '09 Audit" xfId="1584"/>
    <cellStyle name="Column_Title" xfId="1585"/>
    <cellStyle name="Comma  - Style1" xfId="1586"/>
    <cellStyle name="Comma  - Style2" xfId="1587"/>
    <cellStyle name="Comma  - Style3" xfId="1588"/>
    <cellStyle name="Comma  - Style4" xfId="1589"/>
    <cellStyle name="Comma  - Style5" xfId="1590"/>
    <cellStyle name="Comma  - Style6" xfId="1591"/>
    <cellStyle name="Comma  - Style7" xfId="1592"/>
    <cellStyle name="Comma  - Style8" xfId="1593"/>
    <cellStyle name="Comma - Style1" xfId="1594"/>
    <cellStyle name="Comma - Style1 2" xfId="1595"/>
    <cellStyle name="Comma - Style2" xfId="1596"/>
    <cellStyle name="Comma - Style2 2" xfId="1597"/>
    <cellStyle name="Comma - Style3" xfId="1598"/>
    <cellStyle name="Comma - Style3 2" xfId="1599"/>
    <cellStyle name="Comma - Style4" xfId="1600"/>
    <cellStyle name="Comma - Style4 2" xfId="1601"/>
    <cellStyle name="Comma - Style5" xfId="1602"/>
    <cellStyle name="Comma - Style5 2" xfId="1603"/>
    <cellStyle name="Comma - Style6" xfId="1604"/>
    <cellStyle name="Comma - Style6 2" xfId="1605"/>
    <cellStyle name="Comma - Style7" xfId="1606"/>
    <cellStyle name="Comma - Style7 2" xfId="1607"/>
    <cellStyle name="Comma - Style8" xfId="1608"/>
    <cellStyle name="Comma - Style8 2" xfId="1609"/>
    <cellStyle name="Comma [#.##0]" xfId="1610"/>
    <cellStyle name="Comma [#.##0] 2" xfId="1611"/>
    <cellStyle name="Comma [0.000]" xfId="1612"/>
    <cellStyle name="Comma [0.000] 2" xfId="1613"/>
    <cellStyle name="Comma [0] 10" xfId="1614"/>
    <cellStyle name="Comma [0] 10 2" xfId="1615"/>
    <cellStyle name="Comma [0] 106" xfId="1616"/>
    <cellStyle name="Comma [0] 107" xfId="1617"/>
    <cellStyle name="Comma [0] 108" xfId="1618"/>
    <cellStyle name="Comma [0] 11" xfId="1619"/>
    <cellStyle name="Comma [0] 11 2" xfId="1620"/>
    <cellStyle name="Comma [0] 12" xfId="1621"/>
    <cellStyle name="Comma [0] 12 2" xfId="1622"/>
    <cellStyle name="Comma [0] 13" xfId="1623"/>
    <cellStyle name="Comma [0] 13 2" xfId="1624"/>
    <cellStyle name="Comma [0] 14" xfId="1625"/>
    <cellStyle name="Comma [0] 14 2" xfId="1626"/>
    <cellStyle name="Comma [0] 15" xfId="1627"/>
    <cellStyle name="Comma [0] 15 2" xfId="1628"/>
    <cellStyle name="Comma [0] 16" xfId="1629"/>
    <cellStyle name="Comma [0] 16 2" xfId="1630"/>
    <cellStyle name="Comma [0] 17" xfId="1631"/>
    <cellStyle name="Comma [0] 17 2" xfId="1632"/>
    <cellStyle name="Comma [0] 18" xfId="1633"/>
    <cellStyle name="Comma [0] 19" xfId="1634"/>
    <cellStyle name="Comma [0] 2" xfId="1635"/>
    <cellStyle name="Comma [0] 2 10" xfId="1636"/>
    <cellStyle name="Comma [0] 2 11" xfId="1637"/>
    <cellStyle name="Comma [0] 2 12" xfId="1638"/>
    <cellStyle name="Comma [0] 2 13" xfId="1639"/>
    <cellStyle name="Comma [0] 2 14" xfId="1640"/>
    <cellStyle name="Comma [0] 2 15" xfId="1641"/>
    <cellStyle name="Comma [0] 2 16" xfId="1642"/>
    <cellStyle name="Comma [0] 2 17" xfId="1643"/>
    <cellStyle name="Comma [0] 2 18" xfId="1644"/>
    <cellStyle name="Comma [0] 2 19" xfId="1645"/>
    <cellStyle name="Comma [0] 2 2" xfId="1646"/>
    <cellStyle name="Comma [0] 2 2 2" xfId="1647"/>
    <cellStyle name="Comma [0] 2 2 3" xfId="1648"/>
    <cellStyle name="Comma [0] 2 2 3 2" xfId="1649"/>
    <cellStyle name="Comma [0] 2 3" xfId="1650"/>
    <cellStyle name="Comma [0] 2 3 2" xfId="1651"/>
    <cellStyle name="Comma [0] 2 4" xfId="1652"/>
    <cellStyle name="Comma [0] 2 5" xfId="1653"/>
    <cellStyle name="Comma [0] 2 6" xfId="1654"/>
    <cellStyle name="Comma [0] 2 7" xfId="1655"/>
    <cellStyle name="Comma [0] 2 8" xfId="1656"/>
    <cellStyle name="Comma [0] 2 9" xfId="1657"/>
    <cellStyle name="Comma [0] 20" xfId="1658"/>
    <cellStyle name="Comma [0] 20 2" xfId="1659"/>
    <cellStyle name="Comma [0] 20 3" xfId="1660"/>
    <cellStyle name="Comma [0] 21" xfId="1661"/>
    <cellStyle name="Comma [0] 21 2" xfId="1662"/>
    <cellStyle name="Comma [0] 22" xfId="1663"/>
    <cellStyle name="Comma [0] 22 2" xfId="1664"/>
    <cellStyle name="Comma [0] 23" xfId="1665"/>
    <cellStyle name="Comma [0] 23 2" xfId="1666"/>
    <cellStyle name="Comma [0] 24" xfId="1667"/>
    <cellStyle name="Comma [0] 25" xfId="1668"/>
    <cellStyle name="Comma [0] 26" xfId="1669"/>
    <cellStyle name="Comma [0] 26 2" xfId="1670"/>
    <cellStyle name="Comma [0] 27" xfId="1671"/>
    <cellStyle name="Comma [0] 27 2" xfId="1672"/>
    <cellStyle name="Comma [0] 28" xfId="1673"/>
    <cellStyle name="Comma [0] 28 2" xfId="1674"/>
    <cellStyle name="Comma [0] 29" xfId="1675"/>
    <cellStyle name="Comma [0] 29 2" xfId="1676"/>
    <cellStyle name="Comma [0] 3" xfId="1677"/>
    <cellStyle name="Comma [0] 3 2" xfId="1678"/>
    <cellStyle name="Comma [0] 3 2 2" xfId="1679"/>
    <cellStyle name="Comma [0] 3 3" xfId="1680"/>
    <cellStyle name="Comma [0] 3 4" xfId="1681"/>
    <cellStyle name="Comma [0] 3 5" xfId="1682"/>
    <cellStyle name="Comma [0] 3 6" xfId="1683"/>
    <cellStyle name="Comma [0] 30" xfId="1684"/>
    <cellStyle name="Comma [0] 30 2" xfId="1685"/>
    <cellStyle name="Comma [0] 31" xfId="1686"/>
    <cellStyle name="Comma [0] 32" xfId="1687"/>
    <cellStyle name="Comma [0] 32 2" xfId="1688"/>
    <cellStyle name="Comma [0] 32 3" xfId="1689"/>
    <cellStyle name="Comma [0] 32 4" xfId="1690"/>
    <cellStyle name="Comma [0] 33" xfId="1691"/>
    <cellStyle name="Comma [0] 34" xfId="1692"/>
    <cellStyle name="Comma [0] 4" xfId="1693"/>
    <cellStyle name="Comma [0] 4 2" xfId="1694"/>
    <cellStyle name="Comma [0] 4 3" xfId="1695"/>
    <cellStyle name="Comma [0] 4 4" xfId="1696"/>
    <cellStyle name="Comma [0] 4 5" xfId="1697"/>
    <cellStyle name="Comma [0] 4 6" xfId="1698"/>
    <cellStyle name="Comma [0] 4 7" xfId="1699"/>
    <cellStyle name="Comma [0] 4 8" xfId="1700"/>
    <cellStyle name="Comma [0] 4 9" xfId="1701"/>
    <cellStyle name="Comma [0] 45" xfId="1702"/>
    <cellStyle name="Comma [0] 46" xfId="1703"/>
    <cellStyle name="Comma [0] 47" xfId="1704"/>
    <cellStyle name="Comma [0] 5" xfId="1705"/>
    <cellStyle name="Comma [0] 5 2" xfId="1706"/>
    <cellStyle name="Comma [0] 5 2 2" xfId="1707"/>
    <cellStyle name="Comma [0] 5 3" xfId="1708"/>
    <cellStyle name="Comma [0] 58" xfId="1709"/>
    <cellStyle name="Comma [0] 6" xfId="1710"/>
    <cellStyle name="Comma [0] 6 2" xfId="1711"/>
    <cellStyle name="Comma [0] 7" xfId="1712"/>
    <cellStyle name="Comma [0] 7 2" xfId="1713"/>
    <cellStyle name="Comma [0] 74" xfId="1714"/>
    <cellStyle name="Comma [0] 75" xfId="1715"/>
    <cellStyle name="Comma [0] 76" xfId="1716"/>
    <cellStyle name="Comma [0] 8" xfId="1717"/>
    <cellStyle name="Comma [0] 8 2" xfId="1718"/>
    <cellStyle name="Comma [0] 9" xfId="1719"/>
    <cellStyle name="Comma [0] 9 2" xfId="1720"/>
    <cellStyle name="Comma [0] 90" xfId="1721"/>
    <cellStyle name="Comma [0] 91" xfId="1722"/>
    <cellStyle name="Comma [00]" xfId="1723"/>
    <cellStyle name="Comma [00] 2" xfId="1724"/>
    <cellStyle name="Comma [000]" xfId="1725"/>
    <cellStyle name="Comma [000] 2" xfId="1726"/>
    <cellStyle name="Comma 10" xfId="1727"/>
    <cellStyle name="Comma 10 2" xfId="1728"/>
    <cellStyle name="Comma 10 2 2" xfId="1729"/>
    <cellStyle name="Comma 10 3" xfId="1730"/>
    <cellStyle name="Comma 10 4" xfId="1731"/>
    <cellStyle name="Comma 10 5" xfId="1732"/>
    <cellStyle name="Comma 100" xfId="1733"/>
    <cellStyle name="Comma 101" xfId="1734"/>
    <cellStyle name="Comma 102" xfId="1735"/>
    <cellStyle name="Comma 107" xfId="1736"/>
    <cellStyle name="Comma 108" xfId="1737"/>
    <cellStyle name="Comma 109" xfId="1738"/>
    <cellStyle name="Comma 11" xfId="1739"/>
    <cellStyle name="Comma 11 2" xfId="1740"/>
    <cellStyle name="Comma 11 2 2" xfId="1741"/>
    <cellStyle name="Comma 11 3" xfId="1742"/>
    <cellStyle name="Comma 11 4" xfId="1743"/>
    <cellStyle name="Comma 11 5" xfId="1744"/>
    <cellStyle name="Comma 110" xfId="1745"/>
    <cellStyle name="Comma 111" xfId="1746"/>
    <cellStyle name="Comma 112" xfId="1747"/>
    <cellStyle name="Comma 12" xfId="1748"/>
    <cellStyle name="Comma 12 2" xfId="1749"/>
    <cellStyle name="Comma 12 3" xfId="1750"/>
    <cellStyle name="Comma 12 4" xfId="1751"/>
    <cellStyle name="Comma 12 5" xfId="1752"/>
    <cellStyle name="Comma 13" xfId="1753"/>
    <cellStyle name="Comma 13 2" xfId="1754"/>
    <cellStyle name="Comma 14" xfId="1755"/>
    <cellStyle name="Comma 14 2" xfId="1756"/>
    <cellStyle name="Comma 15" xfId="1757"/>
    <cellStyle name="Comma 15 2" xfId="1758"/>
    <cellStyle name="Comma 15 3" xfId="1759"/>
    <cellStyle name="Comma 15 4" xfId="1760"/>
    <cellStyle name="Comma 15 5" xfId="1761"/>
    <cellStyle name="Comma 16" xfId="1762"/>
    <cellStyle name="Comma 16 2" xfId="1763"/>
    <cellStyle name="Comma 16 3" xfId="1764"/>
    <cellStyle name="Comma 16 4" xfId="1765"/>
    <cellStyle name="Comma 16 5" xfId="1766"/>
    <cellStyle name="Comma 17" xfId="1767"/>
    <cellStyle name="Comma 17 2" xfId="1768"/>
    <cellStyle name="Comma 17 3" xfId="1769"/>
    <cellStyle name="Comma 17 4" xfId="1770"/>
    <cellStyle name="Comma 17 5" xfId="1771"/>
    <cellStyle name="Comma 18" xfId="1772"/>
    <cellStyle name="Comma 18 2" xfId="1773"/>
    <cellStyle name="Comma 19" xfId="1774"/>
    <cellStyle name="Comma 19 2" xfId="1775"/>
    <cellStyle name="Comma 2" xfId="1776"/>
    <cellStyle name="Comma 2 10" xfId="1777"/>
    <cellStyle name="Comma 2 11" xfId="1778"/>
    <cellStyle name="Comma 2 12" xfId="1779"/>
    <cellStyle name="Comma 2 13" xfId="1780"/>
    <cellStyle name="Comma 2 14" xfId="1781"/>
    <cellStyle name="Comma 2 15" xfId="1782"/>
    <cellStyle name="Comma 2 16" xfId="1783"/>
    <cellStyle name="Comma 2 17" xfId="1784"/>
    <cellStyle name="Comma 2 18" xfId="1785"/>
    <cellStyle name="Comma 2 19" xfId="1786"/>
    <cellStyle name="Comma 2 2" xfId="1787"/>
    <cellStyle name="Comma 2 2 10" xfId="1788"/>
    <cellStyle name="Comma 2 2 11" xfId="1789"/>
    <cellStyle name="Comma 2 2 12" xfId="1790"/>
    <cellStyle name="Comma 2 2 13" xfId="1791"/>
    <cellStyle name="Comma 2 2 14" xfId="1792"/>
    <cellStyle name="Comma 2 2 2" xfId="1793"/>
    <cellStyle name="Comma 2 2 2 2" xfId="1794"/>
    <cellStyle name="Comma 2 2 2 3" xfId="1795"/>
    <cellStyle name="Comma 2 2 3" xfId="1796"/>
    <cellStyle name="Comma 2 2 4" xfId="1797"/>
    <cellStyle name="Comma 2 2 5" xfId="1798"/>
    <cellStyle name="Comma 2 2 6" xfId="1799"/>
    <cellStyle name="Comma 2 2 7" xfId="1800"/>
    <cellStyle name="Comma 2 2 8" xfId="1801"/>
    <cellStyle name="Comma 2 2 9" xfId="1802"/>
    <cellStyle name="Comma 2 20" xfId="1803"/>
    <cellStyle name="Comma 2 21" xfId="1804"/>
    <cellStyle name="Comma 2 22" xfId="1805"/>
    <cellStyle name="Comma 2 23" xfId="1806"/>
    <cellStyle name="Comma 2 24" xfId="1807"/>
    <cellStyle name="Comma 2 25" xfId="1808"/>
    <cellStyle name="Comma 2 26" xfId="1809"/>
    <cellStyle name="Comma 2 27" xfId="1810"/>
    <cellStyle name="Comma 2 28" xfId="1811"/>
    <cellStyle name="Comma 2 29" xfId="1812"/>
    <cellStyle name="Comma 2 3" xfId="1813"/>
    <cellStyle name="Comma 2 3 2" xfId="1814"/>
    <cellStyle name="Comma 2 30" xfId="1815"/>
    <cellStyle name="Comma 2 31" xfId="1816"/>
    <cellStyle name="Comma 2 32" xfId="1817"/>
    <cellStyle name="Comma 2 33" xfId="1818"/>
    <cellStyle name="Comma 2 34" xfId="1819"/>
    <cellStyle name="Comma 2 35" xfId="1820"/>
    <cellStyle name="Comma 2 4" xfId="1821"/>
    <cellStyle name="Comma 2 4 2" xfId="1822"/>
    <cellStyle name="Comma 2 5" xfId="1823"/>
    <cellStyle name="Comma 2 5 2" xfId="1824"/>
    <cellStyle name="Comma 2 6" xfId="1825"/>
    <cellStyle name="Comma 2 7" xfId="1826"/>
    <cellStyle name="Comma 2 8" xfId="1827"/>
    <cellStyle name="Comma 2 9" xfId="1828"/>
    <cellStyle name="Comma 20" xfId="1829"/>
    <cellStyle name="Comma 20 2" xfId="1830"/>
    <cellStyle name="Comma 21" xfId="1831"/>
    <cellStyle name="Comma 21 2" xfId="1832"/>
    <cellStyle name="Comma 22" xfId="1833"/>
    <cellStyle name="Comma 22 2" xfId="1834"/>
    <cellStyle name="Comma 22 3" xfId="1835"/>
    <cellStyle name="Comma 22 4" xfId="1836"/>
    <cellStyle name="Comma 22 5" xfId="1837"/>
    <cellStyle name="Comma 23" xfId="1838"/>
    <cellStyle name="Comma 23 2" xfId="1839"/>
    <cellStyle name="Comma 23 3" xfId="1840"/>
    <cellStyle name="Comma 23 4" xfId="1841"/>
    <cellStyle name="Comma 23 5" xfId="1842"/>
    <cellStyle name="Comma 24" xfId="1843"/>
    <cellStyle name="Comma 24 2" xfId="1844"/>
    <cellStyle name="Comma 24 3" xfId="1845"/>
    <cellStyle name="Comma 24 4" xfId="1846"/>
    <cellStyle name="Comma 25" xfId="1847"/>
    <cellStyle name="Comma 25 2" xfId="1848"/>
    <cellStyle name="Comma 25 3" xfId="1849"/>
    <cellStyle name="Comma 25 4" xfId="1850"/>
    <cellStyle name="Comma 26" xfId="1851"/>
    <cellStyle name="Comma 26 2" xfId="1852"/>
    <cellStyle name="Comma 26 3" xfId="1853"/>
    <cellStyle name="Comma 26 4" xfId="1854"/>
    <cellStyle name="Comma 27" xfId="1855"/>
    <cellStyle name="Comma 28" xfId="1856"/>
    <cellStyle name="Comma 29" xfId="1857"/>
    <cellStyle name="Comma 29 2" xfId="1858"/>
    <cellStyle name="Comma 29 3" xfId="1859"/>
    <cellStyle name="Comma 29 4" xfId="1860"/>
    <cellStyle name="Comma 3" xfId="1861"/>
    <cellStyle name="Comma 3 10" xfId="1862"/>
    <cellStyle name="Comma 3 11" xfId="1863"/>
    <cellStyle name="Comma 3 12" xfId="1864"/>
    <cellStyle name="Comma 3 13" xfId="1865"/>
    <cellStyle name="Comma 3 14" xfId="1866"/>
    <cellStyle name="Comma 3 2" xfId="1867"/>
    <cellStyle name="Comma 3 2 10" xfId="1868"/>
    <cellStyle name="Comma 3 2 11" xfId="1869"/>
    <cellStyle name="Comma 3 2 12" xfId="1870"/>
    <cellStyle name="Comma 3 2 13" xfId="1871"/>
    <cellStyle name="Comma 3 2 2" xfId="1872"/>
    <cellStyle name="Comma 3 2 3" xfId="1873"/>
    <cellStyle name="Comma 3 2 4" xfId="1874"/>
    <cellStyle name="Comma 3 2 5" xfId="1875"/>
    <cellStyle name="Comma 3 2 6" xfId="1876"/>
    <cellStyle name="Comma 3 2 7" xfId="1877"/>
    <cellStyle name="Comma 3 2 8" xfId="1878"/>
    <cellStyle name="Comma 3 2 9" xfId="1879"/>
    <cellStyle name="Comma 3 3" xfId="1880"/>
    <cellStyle name="Comma 3 3 2" xfId="1881"/>
    <cellStyle name="Comma 3 4" xfId="1882"/>
    <cellStyle name="Comma 3 5" xfId="1883"/>
    <cellStyle name="Comma 3 6" xfId="1884"/>
    <cellStyle name="Comma 3 7" xfId="1885"/>
    <cellStyle name="Comma 3 8" xfId="1886"/>
    <cellStyle name="Comma 3 9" xfId="1887"/>
    <cellStyle name="Comma 30" xfId="1888"/>
    <cellStyle name="Comma 30 2" xfId="1889"/>
    <cellStyle name="Comma 30 3" xfId="1890"/>
    <cellStyle name="Comma 30 4" xfId="1891"/>
    <cellStyle name="Comma 30 5" xfId="1892"/>
    <cellStyle name="Comma 30 6" xfId="1893"/>
    <cellStyle name="Comma 30 7" xfId="1894"/>
    <cellStyle name="Comma 31" xfId="1895"/>
    <cellStyle name="Comma 31 2" xfId="1896"/>
    <cellStyle name="Comma 31 3" xfId="1897"/>
    <cellStyle name="Comma 31 4" xfId="1898"/>
    <cellStyle name="Comma 32" xfId="1899"/>
    <cellStyle name="Comma 32 2" xfId="1900"/>
    <cellStyle name="Comma 32 3" xfId="1901"/>
    <cellStyle name="Comma 32 4" xfId="1902"/>
    <cellStyle name="Comma 33" xfId="1903"/>
    <cellStyle name="Comma 34" xfId="1904"/>
    <cellStyle name="Comma 35" xfId="1905"/>
    <cellStyle name="Comma 36" xfId="1906"/>
    <cellStyle name="Comma 36 2" xfId="1907"/>
    <cellStyle name="Comma 36 3" xfId="1908"/>
    <cellStyle name="Comma 36 4" xfId="1909"/>
    <cellStyle name="Comma 37" xfId="1910"/>
    <cellStyle name="Comma 37 2" xfId="1911"/>
    <cellStyle name="Comma 37 3" xfId="1912"/>
    <cellStyle name="Comma 37 4" xfId="1913"/>
    <cellStyle name="Comma 38" xfId="1914"/>
    <cellStyle name="Comma 38 2" xfId="1915"/>
    <cellStyle name="Comma 38 3" xfId="1916"/>
    <cellStyle name="Comma 38 4" xfId="1917"/>
    <cellStyle name="Comma 39" xfId="1918"/>
    <cellStyle name="Comma 39 2" xfId="1919"/>
    <cellStyle name="Comma 39 3" xfId="1920"/>
    <cellStyle name="Comma 39 4" xfId="1921"/>
    <cellStyle name="Comma 4" xfId="1922"/>
    <cellStyle name="Comma 4 10" xfId="1923"/>
    <cellStyle name="Comma 4 11" xfId="1924"/>
    <cellStyle name="Comma 4 12" xfId="1925"/>
    <cellStyle name="Comma 4 13" xfId="1926"/>
    <cellStyle name="Comma 4 2" xfId="1927"/>
    <cellStyle name="Comma 4 2 2" xfId="1928"/>
    <cellStyle name="Comma 4 3" xfId="1929"/>
    <cellStyle name="Comma 4 3 2" xfId="1930"/>
    <cellStyle name="Comma 4 4" xfId="1931"/>
    <cellStyle name="Comma 4 5" xfId="1932"/>
    <cellStyle name="Comma 4 6" xfId="1933"/>
    <cellStyle name="Comma 4 7" xfId="1934"/>
    <cellStyle name="Comma 4 8" xfId="1935"/>
    <cellStyle name="Comma 4 9" xfId="1936"/>
    <cellStyle name="Comma 40" xfId="1937"/>
    <cellStyle name="Comma 40 2" xfId="1938"/>
    <cellStyle name="Comma 40 3" xfId="1939"/>
    <cellStyle name="Comma 40 4" xfId="1940"/>
    <cellStyle name="Comma 41" xfId="1941"/>
    <cellStyle name="Comma 41 2" xfId="1942"/>
    <cellStyle name="Comma 41 3" xfId="1943"/>
    <cellStyle name="Comma 41 4" xfId="1944"/>
    <cellStyle name="Comma 42" xfId="1945"/>
    <cellStyle name="Comma 42 2" xfId="1946"/>
    <cellStyle name="Comma 42 3" xfId="1947"/>
    <cellStyle name="Comma 42 4" xfId="1948"/>
    <cellStyle name="Comma 43" xfId="1949"/>
    <cellStyle name="Comma 44" xfId="1950"/>
    <cellStyle name="Comma 45" xfId="1951"/>
    <cellStyle name="Comma 46" xfId="1952"/>
    <cellStyle name="Comma 46 2" xfId="1953"/>
    <cellStyle name="Comma 46 3" xfId="1954"/>
    <cellStyle name="Comma 46 4" xfId="1955"/>
    <cellStyle name="Comma 47" xfId="1956"/>
    <cellStyle name="Comma 47 2" xfId="1957"/>
    <cellStyle name="Comma 47 3" xfId="1958"/>
    <cellStyle name="Comma 47 4" xfId="1959"/>
    <cellStyle name="Comma 48" xfId="1960"/>
    <cellStyle name="Comma 48 2" xfId="1961"/>
    <cellStyle name="Comma 48 3" xfId="1962"/>
    <cellStyle name="Comma 48 4" xfId="1963"/>
    <cellStyle name="Comma 49" xfId="1964"/>
    <cellStyle name="Comma 5" xfId="1965"/>
    <cellStyle name="Comma 5 2" xfId="1966"/>
    <cellStyle name="Comma 5 2 2" xfId="1967"/>
    <cellStyle name="Comma 5 3" xfId="1968"/>
    <cellStyle name="Comma 5 4" xfId="1969"/>
    <cellStyle name="Comma 5 5" xfId="1970"/>
    <cellStyle name="Comma 5 6" xfId="1971"/>
    <cellStyle name="Comma 5 7" xfId="1972"/>
    <cellStyle name="Comma 5 8" xfId="1973"/>
    <cellStyle name="Comma 5 9" xfId="1974"/>
    <cellStyle name="Comma 50" xfId="1975"/>
    <cellStyle name="Comma 51" xfId="1976"/>
    <cellStyle name="Comma 52" xfId="1977"/>
    <cellStyle name="Comma 52 2" xfId="1978"/>
    <cellStyle name="Comma 52 3" xfId="1979"/>
    <cellStyle name="Comma 52 4" xfId="1980"/>
    <cellStyle name="Comma 53" xfId="1981"/>
    <cellStyle name="Comma 53 2" xfId="1982"/>
    <cellStyle name="Comma 53 3" xfId="1983"/>
    <cellStyle name="Comma 53 4" xfId="1984"/>
    <cellStyle name="Comma 54" xfId="1985"/>
    <cellStyle name="Comma 54 2" xfId="1986"/>
    <cellStyle name="Comma 54 3" xfId="1987"/>
    <cellStyle name="Comma 54 4" xfId="1988"/>
    <cellStyle name="Comma 55" xfId="1989"/>
    <cellStyle name="Comma 56" xfId="1990"/>
    <cellStyle name="Comma 57" xfId="1991"/>
    <cellStyle name="Comma 58" xfId="1992"/>
    <cellStyle name="Comma 59" xfId="1993"/>
    <cellStyle name="Comma 59 2" xfId="1994"/>
    <cellStyle name="Comma 59 3" xfId="1995"/>
    <cellStyle name="Comma 59 4" xfId="1996"/>
    <cellStyle name="Comma 6" xfId="1997"/>
    <cellStyle name="Comma 6 2" xfId="1998"/>
    <cellStyle name="Comma 6 3" xfId="1999"/>
    <cellStyle name="Comma 6 3 2" xfId="2000"/>
    <cellStyle name="Comma 6 4" xfId="2001"/>
    <cellStyle name="Comma 6 5" xfId="2002"/>
    <cellStyle name="Comma 60" xfId="2003"/>
    <cellStyle name="Comma 60 2" xfId="2004"/>
    <cellStyle name="Comma 60 3" xfId="2005"/>
    <cellStyle name="Comma 60 4" xfId="2006"/>
    <cellStyle name="Comma 61" xfId="2007"/>
    <cellStyle name="Comma 62" xfId="2008"/>
    <cellStyle name="Comma 62 2" xfId="2009"/>
    <cellStyle name="Comma 62 3" xfId="2010"/>
    <cellStyle name="Comma 62 4" xfId="2011"/>
    <cellStyle name="Comma 63" xfId="2012"/>
    <cellStyle name="Comma 63 2" xfId="2013"/>
    <cellStyle name="Comma 63 3" xfId="2014"/>
    <cellStyle name="Comma 63 4" xfId="2015"/>
    <cellStyle name="Comma 64" xfId="2016"/>
    <cellStyle name="Comma 69" xfId="2017"/>
    <cellStyle name="Comma 7" xfId="2018"/>
    <cellStyle name="Comma 7 10" xfId="2019"/>
    <cellStyle name="Comma 7 11" xfId="2020"/>
    <cellStyle name="Comma 7 12" xfId="2021"/>
    <cellStyle name="Comma 7 13" xfId="2022"/>
    <cellStyle name="Comma 7 2" xfId="2023"/>
    <cellStyle name="Comma 7 3" xfId="2024"/>
    <cellStyle name="Comma 7 4" xfId="2025"/>
    <cellStyle name="Comma 7 5" xfId="2026"/>
    <cellStyle name="Comma 7 6" xfId="2027"/>
    <cellStyle name="Comma 7 7" xfId="2028"/>
    <cellStyle name="Comma 7 8" xfId="2029"/>
    <cellStyle name="Comma 7 9" xfId="2030"/>
    <cellStyle name="Comma 70" xfId="2031"/>
    <cellStyle name="Comma 71" xfId="2032"/>
    <cellStyle name="Comma 72" xfId="2033"/>
    <cellStyle name="Comma 73" xfId="2034"/>
    <cellStyle name="Comma 74" xfId="2035"/>
    <cellStyle name="Comma 78" xfId="2036"/>
    <cellStyle name="Comma 79" xfId="2037"/>
    <cellStyle name="Comma 8" xfId="2038"/>
    <cellStyle name="Comma 8 10" xfId="2039"/>
    <cellStyle name="Comma 8 11" xfId="2040"/>
    <cellStyle name="Comma 8 12" xfId="2041"/>
    <cellStyle name="Comma 8 13" xfId="2042"/>
    <cellStyle name="Comma 8 2" xfId="2043"/>
    <cellStyle name="Comma 8 3" xfId="2044"/>
    <cellStyle name="Comma 8 4" xfId="2045"/>
    <cellStyle name="Comma 8 5" xfId="2046"/>
    <cellStyle name="Comma 8 6" xfId="2047"/>
    <cellStyle name="Comma 8 7" xfId="2048"/>
    <cellStyle name="Comma 8 8" xfId="2049"/>
    <cellStyle name="Comma 8 9" xfId="2050"/>
    <cellStyle name="Comma 81" xfId="2051"/>
    <cellStyle name="Comma 85" xfId="2052"/>
    <cellStyle name="Comma 86" xfId="2053"/>
    <cellStyle name="Comma 89" xfId="2054"/>
    <cellStyle name="Comma 9" xfId="2055"/>
    <cellStyle name="Comma 9 2" xfId="2056"/>
    <cellStyle name="Comma 9 3" xfId="2057"/>
    <cellStyle name="Comma 9 4" xfId="2058"/>
    <cellStyle name="Comma 9 5" xfId="2059"/>
    <cellStyle name="Comma 90" xfId="2060"/>
    <cellStyle name="Comma 93" xfId="2061"/>
    <cellStyle name="comma zerodec" xfId="2062"/>
    <cellStyle name="Comma0" xfId="2063"/>
    <cellStyle name="Comma1 - Style1" xfId="2064"/>
    <cellStyle name="Curren - Style3" xfId="2065"/>
    <cellStyle name="Curren - Style4" xfId="2066"/>
    <cellStyle name="Currency (0.00)" xfId="2067"/>
    <cellStyle name="Currency [0] 2" xfId="2068"/>
    <cellStyle name="Currency [00]" xfId="2069"/>
    <cellStyle name="Currency [00] 2" xfId="2070"/>
    <cellStyle name="Currency 2" xfId="2071"/>
    <cellStyle name="Currency 3" xfId="2072"/>
    <cellStyle name="Currency 4" xfId="2073"/>
    <cellStyle name="Currency 5" xfId="2074"/>
    <cellStyle name="Currency 6" xfId="2075"/>
    <cellStyle name="Currency(000)" xfId="2076"/>
    <cellStyle name="Currency0" xfId="2077"/>
    <cellStyle name="Currency0 2" xfId="2078"/>
    <cellStyle name="Currency1" xfId="2079"/>
    <cellStyle name="Custom - Style8" xfId="2080"/>
    <cellStyle name="Data   - Style2" xfId="2081"/>
    <cellStyle name="DataPilot Category" xfId="2082"/>
    <cellStyle name="DataPilot Corner" xfId="2083"/>
    <cellStyle name="DataPilot Field" xfId="2084"/>
    <cellStyle name="DataPilot Result" xfId="2085"/>
    <cellStyle name="DataPilot Title" xfId="2086"/>
    <cellStyle name="DataPilot Value" xfId="2087"/>
    <cellStyle name="Date" xfId="2088"/>
    <cellStyle name="Date Short" xfId="2089"/>
    <cellStyle name="Date_~7500108" xfId="2090"/>
    <cellStyle name="Define your own named style" xfId="2091"/>
    <cellStyle name="DELTA" xfId="2092"/>
    <cellStyle name="Dezimal [0]_laroux" xfId="2093"/>
    <cellStyle name="Dezimal_laroux" xfId="2094"/>
    <cellStyle name="Discount" xfId="2095"/>
    <cellStyle name="Discount 2" xfId="2096"/>
    <cellStyle name="Dollar (zero dec)" xfId="2097"/>
    <cellStyle name="Draw lines around data in range" xfId="2098"/>
    <cellStyle name="Draw shadow and lines within range" xfId="2099"/>
    <cellStyle name="E&amp;Y House" xfId="2100"/>
    <cellStyle name="eárky [0]_laroux" xfId="2101"/>
    <cellStyle name="eárky_laroux" xfId="2102"/>
    <cellStyle name="Empty" xfId="2103"/>
    <cellStyle name="Enlarge title text, yellow on blue" xfId="2104"/>
    <cellStyle name="Enter Currency (0)" xfId="2105"/>
    <cellStyle name="Enter Currency (0) 2" xfId="2106"/>
    <cellStyle name="Enter Currency (2)" xfId="2107"/>
    <cellStyle name="Enter Currency (2) 2" xfId="2108"/>
    <cellStyle name="Enter Units (0)" xfId="2109"/>
    <cellStyle name="Enter Units (0) 2" xfId="2110"/>
    <cellStyle name="Enter Units (1)" xfId="2111"/>
    <cellStyle name="Enter Units (1) 2" xfId="2112"/>
    <cellStyle name="Enter Units (2)" xfId="2113"/>
    <cellStyle name="Enter Units (2) 2" xfId="2114"/>
    <cellStyle name="Euro" xfId="2115"/>
    <cellStyle name="Euro 2" xfId="2116"/>
    <cellStyle name="Excel Built-in Accent1" xfId="2117"/>
    <cellStyle name="Excel Built-in Accent6" xfId="2118"/>
    <cellStyle name="Excel Built-in Bad" xfId="2119"/>
    <cellStyle name="Excel Built-in Comma [0]" xfId="2120"/>
    <cellStyle name="Excel Built-in Good" xfId="2121"/>
    <cellStyle name="Excel Built-in Normal" xfId="2122"/>
    <cellStyle name="Excel Built-in Percent" xfId="2123"/>
    <cellStyle name="Excel Built-in Title" xfId="2124"/>
    <cellStyle name="Excel_BuiltIn_Comma_0 1" xfId="2125"/>
    <cellStyle name="Explanatory Text 10" xfId="2126"/>
    <cellStyle name="Explanatory Text 11" xfId="2127"/>
    <cellStyle name="Explanatory Text 12" xfId="2128"/>
    <cellStyle name="Explanatory Text 13" xfId="2129"/>
    <cellStyle name="Explanatory Text 14" xfId="2130"/>
    <cellStyle name="Explanatory Text 15" xfId="2131"/>
    <cellStyle name="Explanatory Text 16" xfId="2132"/>
    <cellStyle name="Explanatory Text 17" xfId="2133"/>
    <cellStyle name="Explanatory Text 18" xfId="2134"/>
    <cellStyle name="Explanatory Text 19" xfId="2135"/>
    <cellStyle name="Explanatory Text 2" xfId="2136"/>
    <cellStyle name="Explanatory Text 2 2" xfId="2137"/>
    <cellStyle name="Explanatory Text 20" xfId="2138"/>
    <cellStyle name="Explanatory Text 21" xfId="2139"/>
    <cellStyle name="Explanatory Text 22" xfId="2140"/>
    <cellStyle name="Explanatory Text 3" xfId="2141"/>
    <cellStyle name="Explanatory Text 4" xfId="2142"/>
    <cellStyle name="Explanatory Text 5" xfId="2143"/>
    <cellStyle name="Explanatory Text 6" xfId="2144"/>
    <cellStyle name="Explanatory Text 7" xfId="2145"/>
    <cellStyle name="Explanatory Text 8" xfId="2146"/>
    <cellStyle name="Explanatory Text 9" xfId="2147"/>
    <cellStyle name="EY House" xfId="2148"/>
    <cellStyle name="F2" xfId="2149"/>
    <cellStyle name="F2 2" xfId="2150"/>
    <cellStyle name="F3" xfId="2151"/>
    <cellStyle name="F3 2" xfId="2152"/>
    <cellStyle name="F4" xfId="2153"/>
    <cellStyle name="F4 2" xfId="2154"/>
    <cellStyle name="F5" xfId="2155"/>
    <cellStyle name="F5 2" xfId="2156"/>
    <cellStyle name="F5_RPST-L21" xfId="2157"/>
    <cellStyle name="F6" xfId="2158"/>
    <cellStyle name="F6 2" xfId="2159"/>
    <cellStyle name="F7" xfId="2160"/>
    <cellStyle name="F7 2" xfId="2161"/>
    <cellStyle name="F7_RPST-L21" xfId="2162"/>
    <cellStyle name="F8" xfId="2163"/>
    <cellStyle name="F8 2" xfId="2164"/>
    <cellStyle name="Fixed" xfId="2165"/>
    <cellStyle name="Fixed 2" xfId="2166"/>
    <cellStyle name="Format a column of totals" xfId="2167"/>
    <cellStyle name="Format a row of totals" xfId="2168"/>
    <cellStyle name="Format text as bold, black on yellow" xfId="2169"/>
    <cellStyle name="GENERAL" xfId="2170"/>
    <cellStyle name="Good 10" xfId="2171"/>
    <cellStyle name="Good 11" xfId="2172"/>
    <cellStyle name="Good 12" xfId="2173"/>
    <cellStyle name="Good 13" xfId="2174"/>
    <cellStyle name="Good 14" xfId="2175"/>
    <cellStyle name="Good 15" xfId="2176"/>
    <cellStyle name="Good 16" xfId="2177"/>
    <cellStyle name="Good 17" xfId="2178"/>
    <cellStyle name="Good 18" xfId="2179"/>
    <cellStyle name="Good 19" xfId="2180"/>
    <cellStyle name="Good 2" xfId="2181"/>
    <cellStyle name="Good 2 2" xfId="2182"/>
    <cellStyle name="Good 20" xfId="2183"/>
    <cellStyle name="Good 21" xfId="2184"/>
    <cellStyle name="Good 22" xfId="2185"/>
    <cellStyle name="Good 3" xfId="2186"/>
    <cellStyle name="Good 4" xfId="2187"/>
    <cellStyle name="Good 5" xfId="2188"/>
    <cellStyle name="Good 6" xfId="2189"/>
    <cellStyle name="Good 7" xfId="2190"/>
    <cellStyle name="Good 8" xfId="2191"/>
    <cellStyle name="Good 9" xfId="2192"/>
    <cellStyle name="Grey" xfId="2193"/>
    <cellStyle name="Head1" xfId="2194"/>
    <cellStyle name="Head1 2" xfId="2195"/>
    <cellStyle name="header1" xfId="2196"/>
    <cellStyle name="header2" xfId="2197"/>
    <cellStyle name="header2 2" xfId="2198"/>
    <cellStyle name="Heading" xfId="2199"/>
    <cellStyle name="Heading 1 1" xfId="2200"/>
    <cellStyle name="Heading 1 10" xfId="2201"/>
    <cellStyle name="Heading 1 11" xfId="2202"/>
    <cellStyle name="Heading 1 12" xfId="2203"/>
    <cellStyle name="Heading 1 13" xfId="2204"/>
    <cellStyle name="Heading 1 14" xfId="2205"/>
    <cellStyle name="Heading 1 15" xfId="2206"/>
    <cellStyle name="Heading 1 16" xfId="2207"/>
    <cellStyle name="Heading 1 17" xfId="2208"/>
    <cellStyle name="Heading 1 18" xfId="2209"/>
    <cellStyle name="Heading 1 19" xfId="2210"/>
    <cellStyle name="Heading 1 2" xfId="2211"/>
    <cellStyle name="Heading 1 2 2" xfId="2212"/>
    <cellStyle name="Heading 1 20" xfId="2213"/>
    <cellStyle name="Heading 1 21" xfId="2214"/>
    <cellStyle name="Heading 1 22" xfId="2215"/>
    <cellStyle name="Heading 1 3" xfId="2216"/>
    <cellStyle name="Heading 1 4" xfId="2217"/>
    <cellStyle name="Heading 1 5" xfId="2218"/>
    <cellStyle name="Heading 1 6" xfId="2219"/>
    <cellStyle name="Heading 1 7" xfId="2220"/>
    <cellStyle name="Heading 1 8" xfId="2221"/>
    <cellStyle name="Heading 1 9" xfId="2222"/>
    <cellStyle name="Heading 2 10" xfId="2223"/>
    <cellStyle name="Heading 2 11" xfId="2224"/>
    <cellStyle name="Heading 2 12" xfId="2225"/>
    <cellStyle name="Heading 2 13" xfId="2226"/>
    <cellStyle name="Heading 2 14" xfId="2227"/>
    <cellStyle name="Heading 2 15" xfId="2228"/>
    <cellStyle name="Heading 2 16" xfId="2229"/>
    <cellStyle name="Heading 2 17" xfId="2230"/>
    <cellStyle name="Heading 2 18" xfId="2231"/>
    <cellStyle name="Heading 2 19" xfId="2232"/>
    <cellStyle name="Heading 2 2" xfId="2233"/>
    <cellStyle name="Heading 2 2 2" xfId="2234"/>
    <cellStyle name="Heading 2 20" xfId="2235"/>
    <cellStyle name="Heading 2 21" xfId="2236"/>
    <cellStyle name="Heading 2 22" xfId="2237"/>
    <cellStyle name="Heading 2 3" xfId="2238"/>
    <cellStyle name="Heading 2 4" xfId="2239"/>
    <cellStyle name="Heading 2 5" xfId="2240"/>
    <cellStyle name="Heading 2 6" xfId="2241"/>
    <cellStyle name="Heading 2 7" xfId="2242"/>
    <cellStyle name="Heading 2 8" xfId="2243"/>
    <cellStyle name="Heading 2 9" xfId="2244"/>
    <cellStyle name="Heading 3 10" xfId="2245"/>
    <cellStyle name="Heading 3 11" xfId="2246"/>
    <cellStyle name="Heading 3 12" xfId="2247"/>
    <cellStyle name="Heading 3 13" xfId="2248"/>
    <cellStyle name="Heading 3 14" xfId="2249"/>
    <cellStyle name="Heading 3 15" xfId="2250"/>
    <cellStyle name="Heading 3 16" xfId="2251"/>
    <cellStyle name="Heading 3 17" xfId="2252"/>
    <cellStyle name="Heading 3 18" xfId="2253"/>
    <cellStyle name="Heading 3 19" xfId="2254"/>
    <cellStyle name="Heading 3 2" xfId="2255"/>
    <cellStyle name="Heading 3 2 2" xfId="2256"/>
    <cellStyle name="Heading 3 20" xfId="2257"/>
    <cellStyle name="Heading 3 21" xfId="2258"/>
    <cellStyle name="Heading 3 22" xfId="2259"/>
    <cellStyle name="Heading 3 3" xfId="2260"/>
    <cellStyle name="Heading 3 4" xfId="2261"/>
    <cellStyle name="Heading 3 5" xfId="2262"/>
    <cellStyle name="Heading 3 6" xfId="2263"/>
    <cellStyle name="Heading 3 7" xfId="2264"/>
    <cellStyle name="Heading 3 8" xfId="2265"/>
    <cellStyle name="Heading 3 9" xfId="2266"/>
    <cellStyle name="Heading 4 10" xfId="2267"/>
    <cellStyle name="Heading 4 11" xfId="2268"/>
    <cellStyle name="Heading 4 12" xfId="2269"/>
    <cellStyle name="Heading 4 13" xfId="2270"/>
    <cellStyle name="Heading 4 14" xfId="2271"/>
    <cellStyle name="Heading 4 15" xfId="2272"/>
    <cellStyle name="Heading 4 16" xfId="2273"/>
    <cellStyle name="Heading 4 17" xfId="2274"/>
    <cellStyle name="Heading 4 18" xfId="2275"/>
    <cellStyle name="Heading 4 19" xfId="2276"/>
    <cellStyle name="Heading 4 2" xfId="2277"/>
    <cellStyle name="Heading 4 2 2" xfId="2278"/>
    <cellStyle name="Heading 4 20" xfId="2279"/>
    <cellStyle name="Heading 4 21" xfId="2280"/>
    <cellStyle name="Heading 4 22" xfId="2281"/>
    <cellStyle name="Heading 4 3" xfId="2282"/>
    <cellStyle name="Heading 4 4" xfId="2283"/>
    <cellStyle name="Heading 4 5" xfId="2284"/>
    <cellStyle name="Heading 4 6" xfId="2285"/>
    <cellStyle name="Heading 4 7" xfId="2286"/>
    <cellStyle name="Heading 4 8" xfId="2287"/>
    <cellStyle name="Heading 4 9" xfId="2288"/>
    <cellStyle name="Heading 5" xfId="2289"/>
    <cellStyle name="Heading1" xfId="2290"/>
    <cellStyle name="Heading1 1" xfId="2291"/>
    <cellStyle name="Heading1 2" xfId="2292"/>
    <cellStyle name="Heading2" xfId="2293"/>
    <cellStyle name="Heading2 2" xfId="2294"/>
    <cellStyle name="HPproduct" xfId="2295"/>
    <cellStyle name="Hyperlink 2" xfId="2296"/>
    <cellStyle name="Input [yellow]" xfId="2297"/>
    <cellStyle name="Input 10" xfId="2298"/>
    <cellStyle name="Input 10 10" xfId="2299"/>
    <cellStyle name="Input 10 11" xfId="2300"/>
    <cellStyle name="Input 10 12" xfId="2301"/>
    <cellStyle name="Input 10 13" xfId="2302"/>
    <cellStyle name="Input 10 2" xfId="2303"/>
    <cellStyle name="Input 10 2 10" xfId="2304"/>
    <cellStyle name="Input 10 2 11" xfId="2305"/>
    <cellStyle name="Input 10 2 12" xfId="2306"/>
    <cellStyle name="Input 10 2 2" xfId="2307"/>
    <cellStyle name="Input 10 2 3" xfId="2308"/>
    <cellStyle name="Input 10 2 4" xfId="2309"/>
    <cellStyle name="Input 10 2 5" xfId="2310"/>
    <cellStyle name="Input 10 2 6" xfId="2311"/>
    <cellStyle name="Input 10 2 7" xfId="2312"/>
    <cellStyle name="Input 10 2 8" xfId="2313"/>
    <cellStyle name="Input 10 2 9" xfId="2314"/>
    <cellStyle name="Input 10 3" xfId="2315"/>
    <cellStyle name="Input 10 4" xfId="2316"/>
    <cellStyle name="Input 10 5" xfId="2317"/>
    <cellStyle name="Input 10 6" xfId="2318"/>
    <cellStyle name="Input 10 7" xfId="2319"/>
    <cellStyle name="Input 10 8" xfId="2320"/>
    <cellStyle name="Input 10 9" xfId="2321"/>
    <cellStyle name="Input 11" xfId="2322"/>
    <cellStyle name="Input 11 10" xfId="2323"/>
    <cellStyle name="Input 11 11" xfId="2324"/>
    <cellStyle name="Input 11 12" xfId="2325"/>
    <cellStyle name="Input 11 13" xfId="2326"/>
    <cellStyle name="Input 11 2" xfId="2327"/>
    <cellStyle name="Input 11 2 10" xfId="2328"/>
    <cellStyle name="Input 11 2 11" xfId="2329"/>
    <cellStyle name="Input 11 2 12" xfId="2330"/>
    <cellStyle name="Input 11 2 2" xfId="2331"/>
    <cellStyle name="Input 11 2 3" xfId="2332"/>
    <cellStyle name="Input 11 2 4" xfId="2333"/>
    <cellStyle name="Input 11 2 5" xfId="2334"/>
    <cellStyle name="Input 11 2 6" xfId="2335"/>
    <cellStyle name="Input 11 2 7" xfId="2336"/>
    <cellStyle name="Input 11 2 8" xfId="2337"/>
    <cellStyle name="Input 11 2 9" xfId="2338"/>
    <cellStyle name="Input 11 3" xfId="2339"/>
    <cellStyle name="Input 11 4" xfId="2340"/>
    <cellStyle name="Input 11 5" xfId="2341"/>
    <cellStyle name="Input 11 6" xfId="2342"/>
    <cellStyle name="Input 11 7" xfId="2343"/>
    <cellStyle name="Input 11 8" xfId="2344"/>
    <cellStyle name="Input 11 9" xfId="2345"/>
    <cellStyle name="Input 12" xfId="2346"/>
    <cellStyle name="Input 12 10" xfId="2347"/>
    <cellStyle name="Input 12 11" xfId="2348"/>
    <cellStyle name="Input 12 12" xfId="2349"/>
    <cellStyle name="Input 12 13" xfId="2350"/>
    <cellStyle name="Input 12 2" xfId="2351"/>
    <cellStyle name="Input 12 2 10" xfId="2352"/>
    <cellStyle name="Input 12 2 11" xfId="2353"/>
    <cellStyle name="Input 12 2 12" xfId="2354"/>
    <cellStyle name="Input 12 2 2" xfId="2355"/>
    <cellStyle name="Input 12 2 3" xfId="2356"/>
    <cellStyle name="Input 12 2 4" xfId="2357"/>
    <cellStyle name="Input 12 2 5" xfId="2358"/>
    <cellStyle name="Input 12 2 6" xfId="2359"/>
    <cellStyle name="Input 12 2 7" xfId="2360"/>
    <cellStyle name="Input 12 2 8" xfId="2361"/>
    <cellStyle name="Input 12 2 9" xfId="2362"/>
    <cellStyle name="Input 12 3" xfId="2363"/>
    <cellStyle name="Input 12 4" xfId="2364"/>
    <cellStyle name="Input 12 5" xfId="2365"/>
    <cellStyle name="Input 12 6" xfId="2366"/>
    <cellStyle name="Input 12 7" xfId="2367"/>
    <cellStyle name="Input 12 8" xfId="2368"/>
    <cellStyle name="Input 12 9" xfId="2369"/>
    <cellStyle name="Input 13" xfId="2370"/>
    <cellStyle name="Input 13 10" xfId="2371"/>
    <cellStyle name="Input 13 11" xfId="2372"/>
    <cellStyle name="Input 13 12" xfId="2373"/>
    <cellStyle name="Input 13 13" xfId="2374"/>
    <cellStyle name="Input 13 2" xfId="2375"/>
    <cellStyle name="Input 13 2 10" xfId="2376"/>
    <cellStyle name="Input 13 2 11" xfId="2377"/>
    <cellStyle name="Input 13 2 12" xfId="2378"/>
    <cellStyle name="Input 13 2 2" xfId="2379"/>
    <cellStyle name="Input 13 2 3" xfId="2380"/>
    <cellStyle name="Input 13 2 4" xfId="2381"/>
    <cellStyle name="Input 13 2 5" xfId="2382"/>
    <cellStyle name="Input 13 2 6" xfId="2383"/>
    <cellStyle name="Input 13 2 7" xfId="2384"/>
    <cellStyle name="Input 13 2 8" xfId="2385"/>
    <cellStyle name="Input 13 2 9" xfId="2386"/>
    <cellStyle name="Input 13 3" xfId="2387"/>
    <cellStyle name="Input 13 4" xfId="2388"/>
    <cellStyle name="Input 13 5" xfId="2389"/>
    <cellStyle name="Input 13 6" xfId="2390"/>
    <cellStyle name="Input 13 7" xfId="2391"/>
    <cellStyle name="Input 13 8" xfId="2392"/>
    <cellStyle name="Input 13 9" xfId="2393"/>
    <cellStyle name="Input 14" xfId="2394"/>
    <cellStyle name="Input 14 10" xfId="2395"/>
    <cellStyle name="Input 14 11" xfId="2396"/>
    <cellStyle name="Input 14 12" xfId="2397"/>
    <cellStyle name="Input 14 13" xfId="2398"/>
    <cellStyle name="Input 14 2" xfId="2399"/>
    <cellStyle name="Input 14 2 10" xfId="2400"/>
    <cellStyle name="Input 14 2 11" xfId="2401"/>
    <cellStyle name="Input 14 2 12" xfId="2402"/>
    <cellStyle name="Input 14 2 2" xfId="2403"/>
    <cellStyle name="Input 14 2 3" xfId="2404"/>
    <cellStyle name="Input 14 2 4" xfId="2405"/>
    <cellStyle name="Input 14 2 5" xfId="2406"/>
    <cellStyle name="Input 14 2 6" xfId="2407"/>
    <cellStyle name="Input 14 2 7" xfId="2408"/>
    <cellStyle name="Input 14 2 8" xfId="2409"/>
    <cellStyle name="Input 14 2 9" xfId="2410"/>
    <cellStyle name="Input 14 3" xfId="2411"/>
    <cellStyle name="Input 14 4" xfId="2412"/>
    <cellStyle name="Input 14 5" xfId="2413"/>
    <cellStyle name="Input 14 6" xfId="2414"/>
    <cellStyle name="Input 14 7" xfId="2415"/>
    <cellStyle name="Input 14 8" xfId="2416"/>
    <cellStyle name="Input 14 9" xfId="2417"/>
    <cellStyle name="Input 15" xfId="2418"/>
    <cellStyle name="Input 15 10" xfId="2419"/>
    <cellStyle name="Input 15 11" xfId="2420"/>
    <cellStyle name="Input 15 12" xfId="2421"/>
    <cellStyle name="Input 15 13" xfId="2422"/>
    <cellStyle name="Input 15 2" xfId="2423"/>
    <cellStyle name="Input 15 2 10" xfId="2424"/>
    <cellStyle name="Input 15 2 11" xfId="2425"/>
    <cellStyle name="Input 15 2 12" xfId="2426"/>
    <cellStyle name="Input 15 2 2" xfId="2427"/>
    <cellStyle name="Input 15 2 3" xfId="2428"/>
    <cellStyle name="Input 15 2 4" xfId="2429"/>
    <cellStyle name="Input 15 2 5" xfId="2430"/>
    <cellStyle name="Input 15 2 6" xfId="2431"/>
    <cellStyle name="Input 15 2 7" xfId="2432"/>
    <cellStyle name="Input 15 2 8" xfId="2433"/>
    <cellStyle name="Input 15 2 9" xfId="2434"/>
    <cellStyle name="Input 15 3" xfId="2435"/>
    <cellStyle name="Input 15 4" xfId="2436"/>
    <cellStyle name="Input 15 5" xfId="2437"/>
    <cellStyle name="Input 15 6" xfId="2438"/>
    <cellStyle name="Input 15 7" xfId="2439"/>
    <cellStyle name="Input 15 8" xfId="2440"/>
    <cellStyle name="Input 15 9" xfId="2441"/>
    <cellStyle name="Input 16" xfId="2442"/>
    <cellStyle name="Input 16 10" xfId="2443"/>
    <cellStyle name="Input 16 11" xfId="2444"/>
    <cellStyle name="Input 16 12" xfId="2445"/>
    <cellStyle name="Input 16 13" xfId="2446"/>
    <cellStyle name="Input 16 2" xfId="2447"/>
    <cellStyle name="Input 16 2 10" xfId="2448"/>
    <cellStyle name="Input 16 2 11" xfId="2449"/>
    <cellStyle name="Input 16 2 12" xfId="2450"/>
    <cellStyle name="Input 16 2 2" xfId="2451"/>
    <cellStyle name="Input 16 2 3" xfId="2452"/>
    <cellStyle name="Input 16 2 4" xfId="2453"/>
    <cellStyle name="Input 16 2 5" xfId="2454"/>
    <cellStyle name="Input 16 2 6" xfId="2455"/>
    <cellStyle name="Input 16 2 7" xfId="2456"/>
    <cellStyle name="Input 16 2 8" xfId="2457"/>
    <cellStyle name="Input 16 2 9" xfId="2458"/>
    <cellStyle name="Input 16 3" xfId="2459"/>
    <cellStyle name="Input 16 4" xfId="2460"/>
    <cellStyle name="Input 16 5" xfId="2461"/>
    <cellStyle name="Input 16 6" xfId="2462"/>
    <cellStyle name="Input 16 7" xfId="2463"/>
    <cellStyle name="Input 16 8" xfId="2464"/>
    <cellStyle name="Input 16 9" xfId="2465"/>
    <cellStyle name="Input 17" xfId="2466"/>
    <cellStyle name="Input 17 10" xfId="2467"/>
    <cellStyle name="Input 17 11" xfId="2468"/>
    <cellStyle name="Input 17 12" xfId="2469"/>
    <cellStyle name="Input 17 13" xfId="2470"/>
    <cellStyle name="Input 17 2" xfId="2471"/>
    <cellStyle name="Input 17 2 10" xfId="2472"/>
    <cellStyle name="Input 17 2 11" xfId="2473"/>
    <cellStyle name="Input 17 2 12" xfId="2474"/>
    <cellStyle name="Input 17 2 2" xfId="2475"/>
    <cellStyle name="Input 17 2 3" xfId="2476"/>
    <cellStyle name="Input 17 2 4" xfId="2477"/>
    <cellStyle name="Input 17 2 5" xfId="2478"/>
    <cellStyle name="Input 17 2 6" xfId="2479"/>
    <cellStyle name="Input 17 2 7" xfId="2480"/>
    <cellStyle name="Input 17 2 8" xfId="2481"/>
    <cellStyle name="Input 17 2 9" xfId="2482"/>
    <cellStyle name="Input 17 3" xfId="2483"/>
    <cellStyle name="Input 17 4" xfId="2484"/>
    <cellStyle name="Input 17 5" xfId="2485"/>
    <cellStyle name="Input 17 6" xfId="2486"/>
    <cellStyle name="Input 17 7" xfId="2487"/>
    <cellStyle name="Input 17 8" xfId="2488"/>
    <cellStyle name="Input 17 9" xfId="2489"/>
    <cellStyle name="Input 18" xfId="2490"/>
    <cellStyle name="Input 18 10" xfId="2491"/>
    <cellStyle name="Input 18 11" xfId="2492"/>
    <cellStyle name="Input 18 12" xfId="2493"/>
    <cellStyle name="Input 18 13" xfId="2494"/>
    <cellStyle name="Input 18 2" xfId="2495"/>
    <cellStyle name="Input 18 2 10" xfId="2496"/>
    <cellStyle name="Input 18 2 11" xfId="2497"/>
    <cellStyle name="Input 18 2 12" xfId="2498"/>
    <cellStyle name="Input 18 2 2" xfId="2499"/>
    <cellStyle name="Input 18 2 3" xfId="2500"/>
    <cellStyle name="Input 18 2 4" xfId="2501"/>
    <cellStyle name="Input 18 2 5" xfId="2502"/>
    <cellStyle name="Input 18 2 6" xfId="2503"/>
    <cellStyle name="Input 18 2 7" xfId="2504"/>
    <cellStyle name="Input 18 2 8" xfId="2505"/>
    <cellStyle name="Input 18 2 9" xfId="2506"/>
    <cellStyle name="Input 18 3" xfId="2507"/>
    <cellStyle name="Input 18 4" xfId="2508"/>
    <cellStyle name="Input 18 5" xfId="2509"/>
    <cellStyle name="Input 18 6" xfId="2510"/>
    <cellStyle name="Input 18 7" xfId="2511"/>
    <cellStyle name="Input 18 8" xfId="2512"/>
    <cellStyle name="Input 18 9" xfId="2513"/>
    <cellStyle name="Input 19" xfId="2514"/>
    <cellStyle name="Input 19 10" xfId="2515"/>
    <cellStyle name="Input 19 11" xfId="2516"/>
    <cellStyle name="Input 19 12" xfId="2517"/>
    <cellStyle name="Input 19 13" xfId="2518"/>
    <cellStyle name="Input 19 2" xfId="2519"/>
    <cellStyle name="Input 19 2 10" xfId="2520"/>
    <cellStyle name="Input 19 2 11" xfId="2521"/>
    <cellStyle name="Input 19 2 12" xfId="2522"/>
    <cellStyle name="Input 19 2 2" xfId="2523"/>
    <cellStyle name="Input 19 2 3" xfId="2524"/>
    <cellStyle name="Input 19 2 4" xfId="2525"/>
    <cellStyle name="Input 19 2 5" xfId="2526"/>
    <cellStyle name="Input 19 2 6" xfId="2527"/>
    <cellStyle name="Input 19 2 7" xfId="2528"/>
    <cellStyle name="Input 19 2 8" xfId="2529"/>
    <cellStyle name="Input 19 2 9" xfId="2530"/>
    <cellStyle name="Input 19 3" xfId="2531"/>
    <cellStyle name="Input 19 4" xfId="2532"/>
    <cellStyle name="Input 19 5" xfId="2533"/>
    <cellStyle name="Input 19 6" xfId="2534"/>
    <cellStyle name="Input 19 7" xfId="2535"/>
    <cellStyle name="Input 19 8" xfId="2536"/>
    <cellStyle name="Input 19 9" xfId="2537"/>
    <cellStyle name="Input 2" xfId="2538"/>
    <cellStyle name="Input 2 10" xfId="2539"/>
    <cellStyle name="Input 2 11" xfId="2540"/>
    <cellStyle name="Input 2 12" xfId="2541"/>
    <cellStyle name="Input 2 13" xfId="2542"/>
    <cellStyle name="Input 2 2" xfId="2543"/>
    <cellStyle name="Input 2 2 10" xfId="2544"/>
    <cellStyle name="Input 2 2 11" xfId="2545"/>
    <cellStyle name="Input 2 2 12" xfId="2546"/>
    <cellStyle name="Input 2 2 2" xfId="2547"/>
    <cellStyle name="Input 2 2 3" xfId="2548"/>
    <cellStyle name="Input 2 2 4" xfId="2549"/>
    <cellStyle name="Input 2 2 5" xfId="2550"/>
    <cellStyle name="Input 2 2 6" xfId="2551"/>
    <cellStyle name="Input 2 2 7" xfId="2552"/>
    <cellStyle name="Input 2 2 8" xfId="2553"/>
    <cellStyle name="Input 2 2 9" xfId="2554"/>
    <cellStyle name="Input 2 3" xfId="2555"/>
    <cellStyle name="Input 2 4" xfId="2556"/>
    <cellStyle name="Input 2 5" xfId="2557"/>
    <cellStyle name="Input 2 6" xfId="2558"/>
    <cellStyle name="Input 2 7" xfId="2559"/>
    <cellStyle name="Input 2 8" xfId="2560"/>
    <cellStyle name="Input 2 9" xfId="2561"/>
    <cellStyle name="Input 20" xfId="2562"/>
    <cellStyle name="Input 20 10" xfId="2563"/>
    <cellStyle name="Input 20 11" xfId="2564"/>
    <cellStyle name="Input 20 12" xfId="2565"/>
    <cellStyle name="Input 20 13" xfId="2566"/>
    <cellStyle name="Input 20 2" xfId="2567"/>
    <cellStyle name="Input 20 2 10" xfId="2568"/>
    <cellStyle name="Input 20 2 11" xfId="2569"/>
    <cellStyle name="Input 20 2 12" xfId="2570"/>
    <cellStyle name="Input 20 2 2" xfId="2571"/>
    <cellStyle name="Input 20 2 3" xfId="2572"/>
    <cellStyle name="Input 20 2 4" xfId="2573"/>
    <cellStyle name="Input 20 2 5" xfId="2574"/>
    <cellStyle name="Input 20 2 6" xfId="2575"/>
    <cellStyle name="Input 20 2 7" xfId="2576"/>
    <cellStyle name="Input 20 2 8" xfId="2577"/>
    <cellStyle name="Input 20 2 9" xfId="2578"/>
    <cellStyle name="Input 20 3" xfId="2579"/>
    <cellStyle name="Input 20 4" xfId="2580"/>
    <cellStyle name="Input 20 5" xfId="2581"/>
    <cellStyle name="Input 20 6" xfId="2582"/>
    <cellStyle name="Input 20 7" xfId="2583"/>
    <cellStyle name="Input 20 8" xfId="2584"/>
    <cellStyle name="Input 20 9" xfId="2585"/>
    <cellStyle name="Input 21" xfId="2586"/>
    <cellStyle name="Input 21 10" xfId="2587"/>
    <cellStyle name="Input 21 11" xfId="2588"/>
    <cellStyle name="Input 21 12" xfId="2589"/>
    <cellStyle name="Input 21 13" xfId="2590"/>
    <cellStyle name="Input 21 2" xfId="2591"/>
    <cellStyle name="Input 21 2 10" xfId="2592"/>
    <cellStyle name="Input 21 2 11" xfId="2593"/>
    <cellStyle name="Input 21 2 12" xfId="2594"/>
    <cellStyle name="Input 21 2 2" xfId="2595"/>
    <cellStyle name="Input 21 2 3" xfId="2596"/>
    <cellStyle name="Input 21 2 4" xfId="2597"/>
    <cellStyle name="Input 21 2 5" xfId="2598"/>
    <cellStyle name="Input 21 2 6" xfId="2599"/>
    <cellStyle name="Input 21 2 7" xfId="2600"/>
    <cellStyle name="Input 21 2 8" xfId="2601"/>
    <cellStyle name="Input 21 2 9" xfId="2602"/>
    <cellStyle name="Input 21 3" xfId="2603"/>
    <cellStyle name="Input 21 4" xfId="2604"/>
    <cellStyle name="Input 21 5" xfId="2605"/>
    <cellStyle name="Input 21 6" xfId="2606"/>
    <cellStyle name="Input 21 7" xfId="2607"/>
    <cellStyle name="Input 21 8" xfId="2608"/>
    <cellStyle name="Input 21 9" xfId="2609"/>
    <cellStyle name="Input 22" xfId="2610"/>
    <cellStyle name="Input 22 10" xfId="2611"/>
    <cellStyle name="Input 22 11" xfId="2612"/>
    <cellStyle name="Input 22 12" xfId="2613"/>
    <cellStyle name="Input 22 13" xfId="2614"/>
    <cellStyle name="Input 22 2" xfId="2615"/>
    <cellStyle name="Input 22 2 10" xfId="2616"/>
    <cellStyle name="Input 22 2 11" xfId="2617"/>
    <cellStyle name="Input 22 2 12" xfId="2618"/>
    <cellStyle name="Input 22 2 2" xfId="2619"/>
    <cellStyle name="Input 22 2 3" xfId="2620"/>
    <cellStyle name="Input 22 2 4" xfId="2621"/>
    <cellStyle name="Input 22 2 5" xfId="2622"/>
    <cellStyle name="Input 22 2 6" xfId="2623"/>
    <cellStyle name="Input 22 2 7" xfId="2624"/>
    <cellStyle name="Input 22 2 8" xfId="2625"/>
    <cellStyle name="Input 22 2 9" xfId="2626"/>
    <cellStyle name="Input 22 3" xfId="2627"/>
    <cellStyle name="Input 22 4" xfId="2628"/>
    <cellStyle name="Input 22 5" xfId="2629"/>
    <cellStyle name="Input 22 6" xfId="2630"/>
    <cellStyle name="Input 22 7" xfId="2631"/>
    <cellStyle name="Input 22 8" xfId="2632"/>
    <cellStyle name="Input 22 9" xfId="2633"/>
    <cellStyle name="Input 3" xfId="2634"/>
    <cellStyle name="Input 3 10" xfId="2635"/>
    <cellStyle name="Input 3 11" xfId="2636"/>
    <cellStyle name="Input 3 12" xfId="2637"/>
    <cellStyle name="Input 3 13" xfId="2638"/>
    <cellStyle name="Input 3 2" xfId="2639"/>
    <cellStyle name="Input 3 2 10" xfId="2640"/>
    <cellStyle name="Input 3 2 11" xfId="2641"/>
    <cellStyle name="Input 3 2 12" xfId="2642"/>
    <cellStyle name="Input 3 2 2" xfId="2643"/>
    <cellStyle name="Input 3 2 3" xfId="2644"/>
    <cellStyle name="Input 3 2 4" xfId="2645"/>
    <cellStyle name="Input 3 2 5" xfId="2646"/>
    <cellStyle name="Input 3 2 6" xfId="2647"/>
    <cellStyle name="Input 3 2 7" xfId="2648"/>
    <cellStyle name="Input 3 2 8" xfId="2649"/>
    <cellStyle name="Input 3 2 9" xfId="2650"/>
    <cellStyle name="Input 3 3" xfId="2651"/>
    <cellStyle name="Input 3 4" xfId="2652"/>
    <cellStyle name="Input 3 5" xfId="2653"/>
    <cellStyle name="Input 3 6" xfId="2654"/>
    <cellStyle name="Input 3 7" xfId="2655"/>
    <cellStyle name="Input 3 8" xfId="2656"/>
    <cellStyle name="Input 3 9" xfId="2657"/>
    <cellStyle name="Input 4" xfId="2658"/>
    <cellStyle name="Input 4 10" xfId="2659"/>
    <cellStyle name="Input 4 11" xfId="2660"/>
    <cellStyle name="Input 4 12" xfId="2661"/>
    <cellStyle name="Input 4 13" xfId="2662"/>
    <cellStyle name="Input 4 2" xfId="2663"/>
    <cellStyle name="Input 4 2 10" xfId="2664"/>
    <cellStyle name="Input 4 2 11" xfId="2665"/>
    <cellStyle name="Input 4 2 12" xfId="2666"/>
    <cellStyle name="Input 4 2 2" xfId="2667"/>
    <cellStyle name="Input 4 2 3" xfId="2668"/>
    <cellStyle name="Input 4 2 4" xfId="2669"/>
    <cellStyle name="Input 4 2 5" xfId="2670"/>
    <cellStyle name="Input 4 2 6" xfId="2671"/>
    <cellStyle name="Input 4 2 7" xfId="2672"/>
    <cellStyle name="Input 4 2 8" xfId="2673"/>
    <cellStyle name="Input 4 2 9" xfId="2674"/>
    <cellStyle name="Input 4 3" xfId="2675"/>
    <cellStyle name="Input 4 4" xfId="2676"/>
    <cellStyle name="Input 4 5" xfId="2677"/>
    <cellStyle name="Input 4 6" xfId="2678"/>
    <cellStyle name="Input 4 7" xfId="2679"/>
    <cellStyle name="Input 4 8" xfId="2680"/>
    <cellStyle name="Input 4 9" xfId="2681"/>
    <cellStyle name="Input 5" xfId="2682"/>
    <cellStyle name="Input 5 10" xfId="2683"/>
    <cellStyle name="Input 5 11" xfId="2684"/>
    <cellStyle name="Input 5 12" xfId="2685"/>
    <cellStyle name="Input 5 13" xfId="2686"/>
    <cellStyle name="Input 5 2" xfId="2687"/>
    <cellStyle name="Input 5 2 10" xfId="2688"/>
    <cellStyle name="Input 5 2 11" xfId="2689"/>
    <cellStyle name="Input 5 2 12" xfId="2690"/>
    <cellStyle name="Input 5 2 2" xfId="2691"/>
    <cellStyle name="Input 5 2 3" xfId="2692"/>
    <cellStyle name="Input 5 2 4" xfId="2693"/>
    <cellStyle name="Input 5 2 5" xfId="2694"/>
    <cellStyle name="Input 5 2 6" xfId="2695"/>
    <cellStyle name="Input 5 2 7" xfId="2696"/>
    <cellStyle name="Input 5 2 8" xfId="2697"/>
    <cellStyle name="Input 5 2 9" xfId="2698"/>
    <cellStyle name="Input 5 3" xfId="2699"/>
    <cellStyle name="Input 5 4" xfId="2700"/>
    <cellStyle name="Input 5 5" xfId="2701"/>
    <cellStyle name="Input 5 6" xfId="2702"/>
    <cellStyle name="Input 5 7" xfId="2703"/>
    <cellStyle name="Input 5 8" xfId="2704"/>
    <cellStyle name="Input 5 9" xfId="2705"/>
    <cellStyle name="Input 6" xfId="2706"/>
    <cellStyle name="Input 6 10" xfId="2707"/>
    <cellStyle name="Input 6 11" xfId="2708"/>
    <cellStyle name="Input 6 12" xfId="2709"/>
    <cellStyle name="Input 6 13" xfId="2710"/>
    <cellStyle name="Input 6 2" xfId="2711"/>
    <cellStyle name="Input 6 2 10" xfId="2712"/>
    <cellStyle name="Input 6 2 11" xfId="2713"/>
    <cellStyle name="Input 6 2 12" xfId="2714"/>
    <cellStyle name="Input 6 2 2" xfId="2715"/>
    <cellStyle name="Input 6 2 3" xfId="2716"/>
    <cellStyle name="Input 6 2 4" xfId="2717"/>
    <cellStyle name="Input 6 2 5" xfId="2718"/>
    <cellStyle name="Input 6 2 6" xfId="2719"/>
    <cellStyle name="Input 6 2 7" xfId="2720"/>
    <cellStyle name="Input 6 2 8" xfId="2721"/>
    <cellStyle name="Input 6 2 9" xfId="2722"/>
    <cellStyle name="Input 6 3" xfId="2723"/>
    <cellStyle name="Input 6 4" xfId="2724"/>
    <cellStyle name="Input 6 5" xfId="2725"/>
    <cellStyle name="Input 6 6" xfId="2726"/>
    <cellStyle name="Input 6 7" xfId="2727"/>
    <cellStyle name="Input 6 8" xfId="2728"/>
    <cellStyle name="Input 6 9" xfId="2729"/>
    <cellStyle name="Input 7" xfId="2730"/>
    <cellStyle name="Input 7 10" xfId="2731"/>
    <cellStyle name="Input 7 11" xfId="2732"/>
    <cellStyle name="Input 7 12" xfId="2733"/>
    <cellStyle name="Input 7 13" xfId="2734"/>
    <cellStyle name="Input 7 2" xfId="2735"/>
    <cellStyle name="Input 7 2 10" xfId="2736"/>
    <cellStyle name="Input 7 2 11" xfId="2737"/>
    <cellStyle name="Input 7 2 12" xfId="2738"/>
    <cellStyle name="Input 7 2 2" xfId="2739"/>
    <cellStyle name="Input 7 2 3" xfId="2740"/>
    <cellStyle name="Input 7 2 4" xfId="2741"/>
    <cellStyle name="Input 7 2 5" xfId="2742"/>
    <cellStyle name="Input 7 2 6" xfId="2743"/>
    <cellStyle name="Input 7 2 7" xfId="2744"/>
    <cellStyle name="Input 7 2 8" xfId="2745"/>
    <cellStyle name="Input 7 2 9" xfId="2746"/>
    <cellStyle name="Input 7 3" xfId="2747"/>
    <cellStyle name="Input 7 4" xfId="2748"/>
    <cellStyle name="Input 7 5" xfId="2749"/>
    <cellStyle name="Input 7 6" xfId="2750"/>
    <cellStyle name="Input 7 7" xfId="2751"/>
    <cellStyle name="Input 7 8" xfId="2752"/>
    <cellStyle name="Input 7 9" xfId="2753"/>
    <cellStyle name="Input 8" xfId="2754"/>
    <cellStyle name="Input 8 10" xfId="2755"/>
    <cellStyle name="Input 8 11" xfId="2756"/>
    <cellStyle name="Input 8 12" xfId="2757"/>
    <cellStyle name="Input 8 13" xfId="2758"/>
    <cellStyle name="Input 8 2" xfId="2759"/>
    <cellStyle name="Input 8 2 10" xfId="2760"/>
    <cellStyle name="Input 8 2 11" xfId="2761"/>
    <cellStyle name="Input 8 2 12" xfId="2762"/>
    <cellStyle name="Input 8 2 2" xfId="2763"/>
    <cellStyle name="Input 8 2 3" xfId="2764"/>
    <cellStyle name="Input 8 2 4" xfId="2765"/>
    <cellStyle name="Input 8 2 5" xfId="2766"/>
    <cellStyle name="Input 8 2 6" xfId="2767"/>
    <cellStyle name="Input 8 2 7" xfId="2768"/>
    <cellStyle name="Input 8 2 8" xfId="2769"/>
    <cellStyle name="Input 8 2 9" xfId="2770"/>
    <cellStyle name="Input 8 3" xfId="2771"/>
    <cellStyle name="Input 8 4" xfId="2772"/>
    <cellStyle name="Input 8 5" xfId="2773"/>
    <cellStyle name="Input 8 6" xfId="2774"/>
    <cellStyle name="Input 8 7" xfId="2775"/>
    <cellStyle name="Input 8 8" xfId="2776"/>
    <cellStyle name="Input 8 9" xfId="2777"/>
    <cellStyle name="Input 9" xfId="2778"/>
    <cellStyle name="Input 9 10" xfId="2779"/>
    <cellStyle name="Input 9 11" xfId="2780"/>
    <cellStyle name="Input 9 12" xfId="2781"/>
    <cellStyle name="Input 9 13" xfId="2782"/>
    <cellStyle name="Input 9 2" xfId="2783"/>
    <cellStyle name="Input 9 2 10" xfId="2784"/>
    <cellStyle name="Input 9 2 11" xfId="2785"/>
    <cellStyle name="Input 9 2 12" xfId="2786"/>
    <cellStyle name="Input 9 2 2" xfId="2787"/>
    <cellStyle name="Input 9 2 3" xfId="2788"/>
    <cellStyle name="Input 9 2 4" xfId="2789"/>
    <cellStyle name="Input 9 2 5" xfId="2790"/>
    <cellStyle name="Input 9 2 6" xfId="2791"/>
    <cellStyle name="Input 9 2 7" xfId="2792"/>
    <cellStyle name="Input 9 2 8" xfId="2793"/>
    <cellStyle name="Input 9 2 9" xfId="2794"/>
    <cellStyle name="Input 9 3" xfId="2795"/>
    <cellStyle name="Input 9 4" xfId="2796"/>
    <cellStyle name="Input 9 5" xfId="2797"/>
    <cellStyle name="Input 9 6" xfId="2798"/>
    <cellStyle name="Input 9 7" xfId="2799"/>
    <cellStyle name="Input 9 8" xfId="2800"/>
    <cellStyle name="Input 9 9" xfId="2801"/>
    <cellStyle name="Internal link" xfId="2802"/>
    <cellStyle name="Labels - Style3" xfId="2803"/>
    <cellStyle name="Link Currency (0)" xfId="2804"/>
    <cellStyle name="Link Currency (0) 2" xfId="2805"/>
    <cellStyle name="Link Currency (2)" xfId="2806"/>
    <cellStyle name="Link Currency (2) 2" xfId="2807"/>
    <cellStyle name="Link Units (0)" xfId="2808"/>
    <cellStyle name="Link Units (0) 2" xfId="2809"/>
    <cellStyle name="Link Units (1)" xfId="2810"/>
    <cellStyle name="Link Units (1) 2" xfId="2811"/>
    <cellStyle name="Link Units (2)" xfId="2812"/>
    <cellStyle name="Link Units (2) 2" xfId="2813"/>
    <cellStyle name="Linked Cell 10" xfId="2814"/>
    <cellStyle name="Linked Cell 11" xfId="2815"/>
    <cellStyle name="Linked Cell 12" xfId="2816"/>
    <cellStyle name="Linked Cell 13" xfId="2817"/>
    <cellStyle name="Linked Cell 14" xfId="2818"/>
    <cellStyle name="Linked Cell 15" xfId="2819"/>
    <cellStyle name="Linked Cell 16" xfId="2820"/>
    <cellStyle name="Linked Cell 17" xfId="2821"/>
    <cellStyle name="Linked Cell 18" xfId="2822"/>
    <cellStyle name="Linked Cell 19" xfId="2823"/>
    <cellStyle name="Linked Cell 2" xfId="2824"/>
    <cellStyle name="Linked Cell 2 2" xfId="2825"/>
    <cellStyle name="Linked Cell 20" xfId="2826"/>
    <cellStyle name="Linked Cell 21" xfId="2827"/>
    <cellStyle name="Linked Cell 22" xfId="2828"/>
    <cellStyle name="Linked Cell 3" xfId="2829"/>
    <cellStyle name="Linked Cell 4" xfId="2830"/>
    <cellStyle name="Linked Cell 5" xfId="2831"/>
    <cellStyle name="Linked Cell 6" xfId="2832"/>
    <cellStyle name="Linked Cell 7" xfId="2833"/>
    <cellStyle name="Linked Cell 8" xfId="2834"/>
    <cellStyle name="Linked Cell 9" xfId="2835"/>
    <cellStyle name="List Price" xfId="2836"/>
    <cellStyle name="List Price 2" xfId="2837"/>
    <cellStyle name="Malý nadpis" xfId="2838"/>
    <cellStyle name="meny_laroux" xfId="2839"/>
    <cellStyle name="Milliers [0]_AR1194" xfId="2840"/>
    <cellStyle name="Milliers_AR1194" xfId="2841"/>
    <cellStyle name="miny_laroux" xfId="2842"/>
    <cellStyle name="Monétaire [0]_AR1194" xfId="2843"/>
    <cellStyle name="Monétaire_AR1194" xfId="2844"/>
    <cellStyle name="MS_Arabic" xfId="2845"/>
    <cellStyle name="Neutral 10" xfId="2846"/>
    <cellStyle name="Neutral 11" xfId="2847"/>
    <cellStyle name="Neutral 12" xfId="2848"/>
    <cellStyle name="Neutral 13" xfId="2849"/>
    <cellStyle name="Neutral 14" xfId="2850"/>
    <cellStyle name="Neutral 15" xfId="2851"/>
    <cellStyle name="Neutral 16" xfId="2852"/>
    <cellStyle name="Neutral 17" xfId="2853"/>
    <cellStyle name="Neutral 18" xfId="2854"/>
    <cellStyle name="Neutral 19" xfId="2855"/>
    <cellStyle name="Neutral 2" xfId="2856"/>
    <cellStyle name="Neutral 2 2" xfId="2857"/>
    <cellStyle name="Neutral 20" xfId="2858"/>
    <cellStyle name="Neutral 21" xfId="2859"/>
    <cellStyle name="Neutral 22" xfId="2860"/>
    <cellStyle name="Neutral 3" xfId="2861"/>
    <cellStyle name="Neutral 4" xfId="2862"/>
    <cellStyle name="Neutral 5" xfId="2863"/>
    <cellStyle name="Neutral 6" xfId="2864"/>
    <cellStyle name="Neutral 7" xfId="2865"/>
    <cellStyle name="Neutral 8" xfId="2866"/>
    <cellStyle name="Neutral 9" xfId="2867"/>
    <cellStyle name="no dec" xfId="2868"/>
    <cellStyle name="Nobmal_COA YRI" xfId="2869"/>
    <cellStyle name="Normal" xfId="0" builtinId="0"/>
    <cellStyle name="Normal - Style1" xfId="2870"/>
    <cellStyle name="Normal - Style2" xfId="2871"/>
    <cellStyle name="Normal - Style2 2" xfId="2872"/>
    <cellStyle name="Normal - Style3" xfId="2873"/>
    <cellStyle name="Normal - Style3 2" xfId="2874"/>
    <cellStyle name="Normal - Style4" xfId="2875"/>
    <cellStyle name="Normal - Style4 2" xfId="2876"/>
    <cellStyle name="Normal - Style5" xfId="2877"/>
    <cellStyle name="Normal - Style6" xfId="2878"/>
    <cellStyle name="Normal - Style6 2" xfId="2879"/>
    <cellStyle name="Normal - Style7" xfId="2880"/>
    <cellStyle name="Normal - Style7 2" xfId="2881"/>
    <cellStyle name="Normal - Style8" xfId="2882"/>
    <cellStyle name="Normal - Style8 2" xfId="2883"/>
    <cellStyle name="Normal 10" xfId="2884"/>
    <cellStyle name="Normal 10 10" xfId="1"/>
    <cellStyle name="Normal 10 11" xfId="2885"/>
    <cellStyle name="Normal 10 12" xfId="2886"/>
    <cellStyle name="Normal 10 13" xfId="2887"/>
    <cellStyle name="Normal 10 2" xfId="2888"/>
    <cellStyle name="Normal 10 2 2" xfId="2889"/>
    <cellStyle name="Normal 10 3" xfId="2890"/>
    <cellStyle name="Normal 10 4" xfId="2891"/>
    <cellStyle name="Normal 10 5" xfId="2892"/>
    <cellStyle name="Normal 10 6" xfId="2893"/>
    <cellStyle name="Normal 10 7" xfId="2894"/>
    <cellStyle name="Normal 10 8" xfId="2895"/>
    <cellStyle name="Normal 10 9" xfId="2896"/>
    <cellStyle name="Normal 100" xfId="2897"/>
    <cellStyle name="Normal 100 2" xfId="2898"/>
    <cellStyle name="Normal 100 2 2" xfId="2899"/>
    <cellStyle name="Normal 100 3" xfId="2900"/>
    <cellStyle name="Normal 101" xfId="2901"/>
    <cellStyle name="Normal 102" xfId="2902"/>
    <cellStyle name="Normal 103" xfId="2903"/>
    <cellStyle name="Normal 104" xfId="2904"/>
    <cellStyle name="Normal 104 2" xfId="2905"/>
    <cellStyle name="Normal 104 2 2" xfId="2906"/>
    <cellStyle name="Normal 104 2 2 2" xfId="2907"/>
    <cellStyle name="Normal 104 2 3" xfId="2908"/>
    <cellStyle name="Normal 104 2 4" xfId="2909"/>
    <cellStyle name="Normal 104 3" xfId="2910"/>
    <cellStyle name="Normal 104 3 2" xfId="2911"/>
    <cellStyle name="Normal 104 4" xfId="2912"/>
    <cellStyle name="Normal 105" xfId="2913"/>
    <cellStyle name="Normal 105 2" xfId="2914"/>
    <cellStyle name="Normal 105 2 2" xfId="2915"/>
    <cellStyle name="Normal 105 2 2 2" xfId="2916"/>
    <cellStyle name="Normal 105 2 3" xfId="2917"/>
    <cellStyle name="Normal 105 2 4" xfId="2918"/>
    <cellStyle name="Normal 105 3" xfId="2919"/>
    <cellStyle name="Normal 105 3 2" xfId="2920"/>
    <cellStyle name="Normal 105 4" xfId="2921"/>
    <cellStyle name="Normal 106" xfId="2922"/>
    <cellStyle name="Normal 106 2" xfId="2923"/>
    <cellStyle name="Normal 106 2 2" xfId="2924"/>
    <cellStyle name="Normal 106 2 2 2" xfId="2925"/>
    <cellStyle name="Normal 106 2 3" xfId="2926"/>
    <cellStyle name="Normal 106 2 4" xfId="2927"/>
    <cellStyle name="Normal 106 3" xfId="2928"/>
    <cellStyle name="Normal 106 3 2" xfId="2929"/>
    <cellStyle name="Normal 106 4" xfId="2930"/>
    <cellStyle name="Normal 107" xfId="2931"/>
    <cellStyle name="Normal 108" xfId="2932"/>
    <cellStyle name="Normal 109" xfId="2933"/>
    <cellStyle name="Normal 109 2" xfId="2934"/>
    <cellStyle name="Normal 109 3" xfId="2935"/>
    <cellStyle name="Normal 109 4" xfId="2936"/>
    <cellStyle name="Normal 11" xfId="2937"/>
    <cellStyle name="Normal 11 10" xfId="2938"/>
    <cellStyle name="Normal 11 11" xfId="2939"/>
    <cellStyle name="Normal 11 12" xfId="2940"/>
    <cellStyle name="Normal 11 13" xfId="2941"/>
    <cellStyle name="Normal 11 2" xfId="2942"/>
    <cellStyle name="Normal 11 2 2" xfId="2943"/>
    <cellStyle name="Normal 11 3" xfId="2944"/>
    <cellStyle name="Normal 11 4" xfId="2945"/>
    <cellStyle name="Normal 11 5" xfId="2946"/>
    <cellStyle name="Normal 11 6" xfId="2947"/>
    <cellStyle name="Normal 11 7" xfId="2948"/>
    <cellStyle name="Normal 11 8" xfId="2949"/>
    <cellStyle name="Normal 11 9" xfId="2950"/>
    <cellStyle name="Normal 110" xfId="2951"/>
    <cellStyle name="Normal 110 2" xfId="2952"/>
    <cellStyle name="Normal 110 3" xfId="2953"/>
    <cellStyle name="Normal 110 4" xfId="2954"/>
    <cellStyle name="Normal 111" xfId="2955"/>
    <cellStyle name="Normal 111 2" xfId="2956"/>
    <cellStyle name="Normal 111 3" xfId="2957"/>
    <cellStyle name="Normal 111 4" xfId="2958"/>
    <cellStyle name="Normal 112" xfId="2959"/>
    <cellStyle name="Normal 112 2" xfId="2960"/>
    <cellStyle name="Normal 112 3" xfId="2961"/>
    <cellStyle name="Normal 112 4" xfId="2962"/>
    <cellStyle name="Normal 113" xfId="2963"/>
    <cellStyle name="Normal 113 2" xfId="2964"/>
    <cellStyle name="Normal 113 3" xfId="2965"/>
    <cellStyle name="Normal 113 4" xfId="2966"/>
    <cellStyle name="Normal 114" xfId="2967"/>
    <cellStyle name="Normal 114 2" xfId="2968"/>
    <cellStyle name="Normal 114 3" xfId="2969"/>
    <cellStyle name="Normal 114 4" xfId="2970"/>
    <cellStyle name="Normal 115" xfId="2971"/>
    <cellStyle name="Normal 115 2" xfId="2972"/>
    <cellStyle name="Normal 115 3" xfId="2973"/>
    <cellStyle name="Normal 115 4" xfId="2974"/>
    <cellStyle name="Normal 116" xfId="2975"/>
    <cellStyle name="Normal 116 2" xfId="2976"/>
    <cellStyle name="Normal 116 3" xfId="2977"/>
    <cellStyle name="Normal 116 4" xfId="2978"/>
    <cellStyle name="Normal 117" xfId="2979"/>
    <cellStyle name="Normal 118" xfId="2980"/>
    <cellStyle name="Normal 118 2" xfId="2981"/>
    <cellStyle name="Normal 119" xfId="2982"/>
    <cellStyle name="Normal 12" xfId="2983"/>
    <cellStyle name="Normal 12 10" xfId="2984"/>
    <cellStyle name="Normal 12 11" xfId="2985"/>
    <cellStyle name="Normal 12 12" xfId="2986"/>
    <cellStyle name="Normal 12 13" xfId="2987"/>
    <cellStyle name="Normal 12 2" xfId="2988"/>
    <cellStyle name="Normal 12 3" xfId="2989"/>
    <cellStyle name="Normal 12 4" xfId="2990"/>
    <cellStyle name="Normal 12 5" xfId="2991"/>
    <cellStyle name="Normal 12 6" xfId="2992"/>
    <cellStyle name="Normal 12 7" xfId="2993"/>
    <cellStyle name="Normal 12 8" xfId="2994"/>
    <cellStyle name="Normal 12 9" xfId="2995"/>
    <cellStyle name="Normal 120" xfId="2996"/>
    <cellStyle name="Normal 121" xfId="2997"/>
    <cellStyle name="Normal 13" xfId="2998"/>
    <cellStyle name="Normal 13 10" xfId="2999"/>
    <cellStyle name="Normal 13 11" xfId="3000"/>
    <cellStyle name="Normal 13 12" xfId="3001"/>
    <cellStyle name="Normal 13 13" xfId="3002"/>
    <cellStyle name="Normal 13 2" xfId="3003"/>
    <cellStyle name="Normal 13 2 2" xfId="3004"/>
    <cellStyle name="Normal 13 3" xfId="3005"/>
    <cellStyle name="Normal 13 4" xfId="3006"/>
    <cellStyle name="Normal 13 5" xfId="3007"/>
    <cellStyle name="Normal 13 6" xfId="3008"/>
    <cellStyle name="Normal 13 7" xfId="3009"/>
    <cellStyle name="Normal 13 8" xfId="3010"/>
    <cellStyle name="Normal 13 9" xfId="3011"/>
    <cellStyle name="Normal 14" xfId="3012"/>
    <cellStyle name="Normal 14 10" xfId="3013"/>
    <cellStyle name="Normal 14 11" xfId="3014"/>
    <cellStyle name="Normal 14 12" xfId="3015"/>
    <cellStyle name="Normal 14 13" xfId="3016"/>
    <cellStyle name="Normal 14 2" xfId="3017"/>
    <cellStyle name="Normal 14 2 2" xfId="3018"/>
    <cellStyle name="Normal 14 2 3" xfId="3019"/>
    <cellStyle name="Normal 14 3" xfId="3020"/>
    <cellStyle name="Normal 14 4" xfId="3021"/>
    <cellStyle name="Normal 14 5" xfId="3022"/>
    <cellStyle name="Normal 14 6" xfId="3023"/>
    <cellStyle name="Normal 14 7" xfId="3024"/>
    <cellStyle name="Normal 14 8" xfId="3025"/>
    <cellStyle name="Normal 14 9" xfId="3026"/>
    <cellStyle name="Normal 15" xfId="3027"/>
    <cellStyle name="Normal 15 10" xfId="3028"/>
    <cellStyle name="Normal 15 11" xfId="3029"/>
    <cellStyle name="Normal 15 12" xfId="3030"/>
    <cellStyle name="Normal 15 13" xfId="3031"/>
    <cellStyle name="Normal 15 2" xfId="3032"/>
    <cellStyle name="Normal 15 3" xfId="3033"/>
    <cellStyle name="Normal 15 4" xfId="3034"/>
    <cellStyle name="Normal 15 5" xfId="3035"/>
    <cellStyle name="Normal 15 6" xfId="3036"/>
    <cellStyle name="Normal 15 7" xfId="3037"/>
    <cellStyle name="Normal 15 8" xfId="3038"/>
    <cellStyle name="Normal 15 9" xfId="3039"/>
    <cellStyle name="Normal 16" xfId="3040"/>
    <cellStyle name="Normal 16 10" xfId="3041"/>
    <cellStyle name="Normal 16 11" xfId="3042"/>
    <cellStyle name="Normal 16 12" xfId="3043"/>
    <cellStyle name="Normal 16 13" xfId="3044"/>
    <cellStyle name="Normal 16 2" xfId="3045"/>
    <cellStyle name="Normal 16 3" xfId="3046"/>
    <cellStyle name="Normal 16 4" xfId="3047"/>
    <cellStyle name="Normal 16 5" xfId="3048"/>
    <cellStyle name="Normal 16 6" xfId="3049"/>
    <cellStyle name="Normal 16 7" xfId="3050"/>
    <cellStyle name="Normal 16 8" xfId="3051"/>
    <cellStyle name="Normal 16 9" xfId="3052"/>
    <cellStyle name="Normal 17" xfId="3053"/>
    <cellStyle name="Normal 17 10" xfId="3054"/>
    <cellStyle name="Normal 17 11" xfId="3055"/>
    <cellStyle name="Normal 17 12" xfId="3056"/>
    <cellStyle name="Normal 17 13" xfId="3057"/>
    <cellStyle name="Normal 17 2" xfId="3058"/>
    <cellStyle name="Normal 17 3" xfId="3059"/>
    <cellStyle name="Normal 17 4" xfId="3060"/>
    <cellStyle name="Normal 17 5" xfId="3061"/>
    <cellStyle name="Normal 17 6" xfId="3062"/>
    <cellStyle name="Normal 17 7" xfId="3063"/>
    <cellStyle name="Normal 17 8" xfId="3064"/>
    <cellStyle name="Normal 17 9" xfId="3065"/>
    <cellStyle name="Normal 18" xfId="3066"/>
    <cellStyle name="Normal 18 10" xfId="3067"/>
    <cellStyle name="Normal 18 11" xfId="3068"/>
    <cellStyle name="Normal 18 12" xfId="3069"/>
    <cellStyle name="Normal 18 13" xfId="3070"/>
    <cellStyle name="Normal 18 2" xfId="3071"/>
    <cellStyle name="Normal 18 3" xfId="3072"/>
    <cellStyle name="Normal 18 4" xfId="3073"/>
    <cellStyle name="Normal 18 5" xfId="3074"/>
    <cellStyle name="Normal 18 6" xfId="3075"/>
    <cellStyle name="Normal 18 7" xfId="3076"/>
    <cellStyle name="Normal 18 8" xfId="3077"/>
    <cellStyle name="Normal 18 9" xfId="3078"/>
    <cellStyle name="Normal 19" xfId="3079"/>
    <cellStyle name="Normal 19 10" xfId="3080"/>
    <cellStyle name="Normal 19 11" xfId="3081"/>
    <cellStyle name="Normal 19 12" xfId="3082"/>
    <cellStyle name="Normal 19 13" xfId="3083"/>
    <cellStyle name="Normal 19 2" xfId="3084"/>
    <cellStyle name="Normal 19 2 2" xfId="3085"/>
    <cellStyle name="Normal 19 3" xfId="3086"/>
    <cellStyle name="Normal 19 4" xfId="3087"/>
    <cellStyle name="Normal 19 5" xfId="3088"/>
    <cellStyle name="Normal 19 6" xfId="3089"/>
    <cellStyle name="Normal 19 7" xfId="3090"/>
    <cellStyle name="Normal 19 8" xfId="3091"/>
    <cellStyle name="Normal 19 9" xfId="3092"/>
    <cellStyle name="Normal 2" xfId="3093"/>
    <cellStyle name="Normal 2 10" xfId="3094"/>
    <cellStyle name="Normal 2 10 2" xfId="3095"/>
    <cellStyle name="Normal 2 10 3" xfId="3096"/>
    <cellStyle name="Normal 2 11" xfId="3097"/>
    <cellStyle name="Normal 2 12" xfId="3098"/>
    <cellStyle name="Normal 2 13" xfId="3099"/>
    <cellStyle name="Normal 2 14" xfId="3100"/>
    <cellStyle name="Normal 2 15" xfId="3101"/>
    <cellStyle name="Normal 2 16" xfId="3102"/>
    <cellStyle name="Normal 2 17" xfId="3103"/>
    <cellStyle name="Normal 2 18" xfId="3104"/>
    <cellStyle name="Normal 2 19" xfId="3105"/>
    <cellStyle name="Normal 2 2" xfId="3106"/>
    <cellStyle name="Normal 2 2 10" xfId="3107"/>
    <cellStyle name="Normal 2 2 11" xfId="3108"/>
    <cellStyle name="Normal 2 2 12" xfId="3109"/>
    <cellStyle name="Normal 2 2 13" xfId="3110"/>
    <cellStyle name="Normal 2 2 2" xfId="3111"/>
    <cellStyle name="Normal 2 2 2 2" xfId="3112"/>
    <cellStyle name="Normal 2 2 2 2 2" xfId="3113"/>
    <cellStyle name="Normal 2 2 2 2 2 2" xfId="3114"/>
    <cellStyle name="Normal 2 2 2 2 3" xfId="3115"/>
    <cellStyle name="Normal 2 2 2 2 4" xfId="3116"/>
    <cellStyle name="Normal 2 2 2 3" xfId="3117"/>
    <cellStyle name="Normal 2 2 2 3 2" xfId="3118"/>
    <cellStyle name="Normal 2 2 2 4" xfId="3119"/>
    <cellStyle name="Normal 2 2 2 5" xfId="3120"/>
    <cellStyle name="Normal 2 2 3" xfId="3121"/>
    <cellStyle name="Normal 2 2 3 2" xfId="3122"/>
    <cellStyle name="Normal 2 2 3 2 2" xfId="3123"/>
    <cellStyle name="Normal 2 2 3 3" xfId="3124"/>
    <cellStyle name="Normal 2 2 4" xfId="3125"/>
    <cellStyle name="Normal 2 2 4 2" xfId="3126"/>
    <cellStyle name="Normal 2 2 4 2 2" xfId="3127"/>
    <cellStyle name="Normal 2 2 4 3" xfId="3128"/>
    <cellStyle name="Normal 2 2 5" xfId="3129"/>
    <cellStyle name="Normal 2 2 5 2" xfId="3130"/>
    <cellStyle name="Normal 2 2 5 2 2" xfId="3131"/>
    <cellStyle name="Normal 2 2 5 3" xfId="3132"/>
    <cellStyle name="Normal 2 2 6" xfId="3133"/>
    <cellStyle name="Normal 2 2 6 2" xfId="3134"/>
    <cellStyle name="Normal 2 2 6 2 2" xfId="3135"/>
    <cellStyle name="Normal 2 2 6 3" xfId="3136"/>
    <cellStyle name="Normal 2 2 7" xfId="3137"/>
    <cellStyle name="Normal 2 2 7 2" xfId="3138"/>
    <cellStyle name="Normal 2 2 7 2 2" xfId="3139"/>
    <cellStyle name="Normal 2 2 7 3" xfId="3140"/>
    <cellStyle name="Normal 2 2 8" xfId="3141"/>
    <cellStyle name="Normal 2 2 8 2" xfId="3142"/>
    <cellStyle name="Normal 2 2 8 2 2" xfId="3143"/>
    <cellStyle name="Normal 2 2 8 3" xfId="3144"/>
    <cellStyle name="Normal 2 2 9" xfId="3145"/>
    <cellStyle name="Normal 2 20" xfId="3146"/>
    <cellStyle name="Normal 2 21" xfId="3147"/>
    <cellStyle name="Normal 2 22" xfId="3148"/>
    <cellStyle name="Normal 2 23" xfId="3149"/>
    <cellStyle name="Normal 2 24" xfId="3150"/>
    <cellStyle name="Normal 2 25" xfId="3151"/>
    <cellStyle name="Normal 2 26" xfId="3152"/>
    <cellStyle name="Normal 2 27" xfId="3153"/>
    <cellStyle name="Normal 2 28" xfId="3154"/>
    <cellStyle name="Normal 2 29" xfId="3155"/>
    <cellStyle name="Normal 2 3" xfId="3156"/>
    <cellStyle name="Normal 2 3 2" xfId="3157"/>
    <cellStyle name="Normal 2 30" xfId="3158"/>
    <cellStyle name="Normal 2 31" xfId="3159"/>
    <cellStyle name="Normal 2 32" xfId="3160"/>
    <cellStyle name="Normal 2 33" xfId="3161"/>
    <cellStyle name="Normal 2 34" xfId="3162"/>
    <cellStyle name="Normal 2 35" xfId="3163"/>
    <cellStyle name="Normal 2 36" xfId="3164"/>
    <cellStyle name="Normal 2 4" xfId="3165"/>
    <cellStyle name="Normal 2 4 2" xfId="3166"/>
    <cellStyle name="Normal 2 5" xfId="3167"/>
    <cellStyle name="Normal 2 5 2" xfId="3168"/>
    <cellStyle name="Normal 2 6" xfId="3169"/>
    <cellStyle name="Normal 2 6 2" xfId="3170"/>
    <cellStyle name="Normal 2 7" xfId="3171"/>
    <cellStyle name="Normal 2 8" xfId="3172"/>
    <cellStyle name="Normal 2 9" xfId="3173"/>
    <cellStyle name="Normal 2 9 2" xfId="3174"/>
    <cellStyle name="Normal 2_Buku Harian Penjualan 2011 (Mei sd" xfId="3175"/>
    <cellStyle name="Normal 20" xfId="3176"/>
    <cellStyle name="Normal 20 2" xfId="3177"/>
    <cellStyle name="Normal 20 2 2" xfId="3178"/>
    <cellStyle name="Normal 20 3" xfId="3179"/>
    <cellStyle name="Normal 20 4" xfId="3180"/>
    <cellStyle name="Normal 21" xfId="3181"/>
    <cellStyle name="Normal 21 2" xfId="3182"/>
    <cellStyle name="Normal 21 2 2" xfId="3183"/>
    <cellStyle name="Normal 21 3" xfId="3184"/>
    <cellStyle name="Normal 22" xfId="3185"/>
    <cellStyle name="Normal 22 2" xfId="3186"/>
    <cellStyle name="Normal 22 2 2" xfId="3187"/>
    <cellStyle name="Normal 22 3" xfId="3188"/>
    <cellStyle name="Normal 23" xfId="3189"/>
    <cellStyle name="Normal 24" xfId="3190"/>
    <cellStyle name="Normal 25" xfId="3191"/>
    <cellStyle name="Normal 25 2" xfId="3192"/>
    <cellStyle name="Normal 26" xfId="3193"/>
    <cellStyle name="Normal 26 2" xfId="3194"/>
    <cellStyle name="Normal 26 2 2" xfId="3195"/>
    <cellStyle name="Normal 26 3" xfId="3196"/>
    <cellStyle name="Normal 26 4" xfId="3197"/>
    <cellStyle name="Normal 27" xfId="3198"/>
    <cellStyle name="Normal 27 2" xfId="3199"/>
    <cellStyle name="Normal 27 2 2" xfId="3200"/>
    <cellStyle name="Normal 27 3" xfId="3201"/>
    <cellStyle name="Normal 28" xfId="3202"/>
    <cellStyle name="Normal 28 2" xfId="3203"/>
    <cellStyle name="Normal 28 2 2" xfId="3204"/>
    <cellStyle name="Normal 28 3" xfId="3205"/>
    <cellStyle name="Normal 28 4" xfId="3206"/>
    <cellStyle name="Normal 29" xfId="3207"/>
    <cellStyle name="Normal 3" xfId="3208"/>
    <cellStyle name="Normal 3 10" xfId="3209"/>
    <cellStyle name="Normal 3 11" xfId="3210"/>
    <cellStyle name="Normal 3 12" xfId="3211"/>
    <cellStyle name="Normal 3 13" xfId="3212"/>
    <cellStyle name="Normal 3 14" xfId="3213"/>
    <cellStyle name="Normal 3 2" xfId="3214"/>
    <cellStyle name="Normal 3 2 2" xfId="3215"/>
    <cellStyle name="Normal 3 2 3" xfId="3216"/>
    <cellStyle name="Normal 3 2 4" xfId="3217"/>
    <cellStyle name="Normal 3 3" xfId="3218"/>
    <cellStyle name="Normal 3 3 2" xfId="3219"/>
    <cellStyle name="Normal 3 4" xfId="3220"/>
    <cellStyle name="Normal 3 5" xfId="3221"/>
    <cellStyle name="Normal 3 6" xfId="3222"/>
    <cellStyle name="Normal 3 7" xfId="3223"/>
    <cellStyle name="Normal 3 8" xfId="3224"/>
    <cellStyle name="Normal 3 9" xfId="3225"/>
    <cellStyle name="Normal 30" xfId="3226"/>
    <cellStyle name="Normal 30 2" xfId="3227"/>
    <cellStyle name="Normal 31" xfId="3228"/>
    <cellStyle name="Normal 31 2" xfId="3229"/>
    <cellStyle name="Normal 31 3" xfId="3230"/>
    <cellStyle name="Normal 31 4" xfId="3231"/>
    <cellStyle name="Normal 31 5" xfId="3232"/>
    <cellStyle name="Normal 31 6" xfId="3233"/>
    <cellStyle name="Normal 31 7" xfId="3234"/>
    <cellStyle name="Normal 32" xfId="3235"/>
    <cellStyle name="Normal 32 2" xfId="3236"/>
    <cellStyle name="Normal 33" xfId="3237"/>
    <cellStyle name="Normal 33 2" xfId="3238"/>
    <cellStyle name="Normal 33 2 2" xfId="3239"/>
    <cellStyle name="Normal 33 2 2 2" xfId="3240"/>
    <cellStyle name="Normal 33 2 3" xfId="3241"/>
    <cellStyle name="Normal 33 3" xfId="3242"/>
    <cellStyle name="Normal 33 3 2" xfId="3243"/>
    <cellStyle name="Normal 33 4" xfId="3244"/>
    <cellStyle name="Normal 34" xfId="3245"/>
    <cellStyle name="Normal 34 2" xfId="3246"/>
    <cellStyle name="Normal 34 2 2" xfId="3247"/>
    <cellStyle name="Normal 34 3" xfId="3248"/>
    <cellStyle name="Normal 34 4" xfId="3249"/>
    <cellStyle name="Normal 35" xfId="3250"/>
    <cellStyle name="Normal 35 2" xfId="3251"/>
    <cellStyle name="Normal 35 2 2" xfId="3252"/>
    <cellStyle name="Normal 35 3" xfId="3253"/>
    <cellStyle name="Normal 35 4" xfId="3254"/>
    <cellStyle name="Normal 36" xfId="3255"/>
    <cellStyle name="Normal 37" xfId="3256"/>
    <cellStyle name="Normal 38" xfId="3257"/>
    <cellStyle name="Normal 39" xfId="3258"/>
    <cellStyle name="Normal 4" xfId="3259"/>
    <cellStyle name="Normal 4 2" xfId="3260"/>
    <cellStyle name="Normal 4 2 2" xfId="3261"/>
    <cellStyle name="Normal 4 2 2 2" xfId="3262"/>
    <cellStyle name="Normal 4 2 3" xfId="3263"/>
    <cellStyle name="Normal 4 2 4" xfId="3264"/>
    <cellStyle name="Normal 4 2 5" xfId="3265"/>
    <cellStyle name="Normal 4 3" xfId="3266"/>
    <cellStyle name="Normal 4 3 2" xfId="3267"/>
    <cellStyle name="Normal 4 4" xfId="3268"/>
    <cellStyle name="Normal 4 5" xfId="3269"/>
    <cellStyle name="Normal 40" xfId="3270"/>
    <cellStyle name="Normal 41" xfId="3271"/>
    <cellStyle name="Normal 42" xfId="3272"/>
    <cellStyle name="Normal 43" xfId="3273"/>
    <cellStyle name="Normal 43 2" xfId="3274"/>
    <cellStyle name="Normal 43 2 2" xfId="3275"/>
    <cellStyle name="Normal 43 3" xfId="3276"/>
    <cellStyle name="Normal 44" xfId="3277"/>
    <cellStyle name="Normal 44 2" xfId="3278"/>
    <cellStyle name="Normal 44 2 2" xfId="3279"/>
    <cellStyle name="Normal 44 3" xfId="3280"/>
    <cellStyle name="Normal 45" xfId="3281"/>
    <cellStyle name="Normal 45 2" xfId="3282"/>
    <cellStyle name="Normal 45 2 2" xfId="3283"/>
    <cellStyle name="Normal 45 3" xfId="3284"/>
    <cellStyle name="Normal 46" xfId="3285"/>
    <cellStyle name="Normal 47" xfId="3286"/>
    <cellStyle name="Normal 48" xfId="3287"/>
    <cellStyle name="Normal 49" xfId="3288"/>
    <cellStyle name="Normal 49 2" xfId="3289"/>
    <cellStyle name="Normal 49 2 2" xfId="3290"/>
    <cellStyle name="Normal 49 3" xfId="3291"/>
    <cellStyle name="Normal 5" xfId="3292"/>
    <cellStyle name="Normal 5 10" xfId="3293"/>
    <cellStyle name="Normal 5 11" xfId="3294"/>
    <cellStyle name="Normal 5 12" xfId="3295"/>
    <cellStyle name="Normal 5 13" xfId="3296"/>
    <cellStyle name="Normal 5 2" xfId="3297"/>
    <cellStyle name="Normal 5 2 2" xfId="3298"/>
    <cellStyle name="Normal 5 2 2 2" xfId="3299"/>
    <cellStyle name="Normal 5 2 3" xfId="3300"/>
    <cellStyle name="Normal 5 2 4" xfId="3301"/>
    <cellStyle name="Normal 5 3" xfId="3302"/>
    <cellStyle name="Normal 5 3 2" xfId="3303"/>
    <cellStyle name="Normal 5 4" xfId="3304"/>
    <cellStyle name="Normal 5 5" xfId="3305"/>
    <cellStyle name="Normal 5 6" xfId="3306"/>
    <cellStyle name="Normal 5 7" xfId="3307"/>
    <cellStyle name="Normal 5 8" xfId="3308"/>
    <cellStyle name="Normal 5 9" xfId="3309"/>
    <cellStyle name="Normal 50" xfId="3310"/>
    <cellStyle name="Normal 50 2" xfId="3311"/>
    <cellStyle name="Normal 50 2 2" xfId="3312"/>
    <cellStyle name="Normal 50 3" xfId="3313"/>
    <cellStyle name="Normal 51" xfId="3314"/>
    <cellStyle name="Normal 51 2" xfId="3315"/>
    <cellStyle name="Normal 51 2 2" xfId="3316"/>
    <cellStyle name="Normal 51 3" xfId="3317"/>
    <cellStyle name="Normal 52" xfId="3318"/>
    <cellStyle name="Normal 53" xfId="3319"/>
    <cellStyle name="Normal 53 2" xfId="3320"/>
    <cellStyle name="Normal 53 2 2" xfId="3321"/>
    <cellStyle name="Normal 53 3" xfId="3322"/>
    <cellStyle name="Normal 54" xfId="3323"/>
    <cellStyle name="Normal 55" xfId="3324"/>
    <cellStyle name="Normal 56" xfId="3325"/>
    <cellStyle name="Normal 56 2" xfId="3326"/>
    <cellStyle name="Normal 56 2 2" xfId="3327"/>
    <cellStyle name="Normal 56 3" xfId="3328"/>
    <cellStyle name="Normal 57" xfId="3329"/>
    <cellStyle name="Normal 58" xfId="3330"/>
    <cellStyle name="Normal 59" xfId="3331"/>
    <cellStyle name="Normal 59 2" xfId="3332"/>
    <cellStyle name="Normal 59 2 2" xfId="3333"/>
    <cellStyle name="Normal 59 3" xfId="3334"/>
    <cellStyle name="Normal 6" xfId="3335"/>
    <cellStyle name="Normal 6 10" xfId="3336"/>
    <cellStyle name="Normal 6 11" xfId="3337"/>
    <cellStyle name="Normal 6 12" xfId="3338"/>
    <cellStyle name="Normal 6 13" xfId="3339"/>
    <cellStyle name="Normal 6 2" xfId="3340"/>
    <cellStyle name="Normal 6 2 2" xfId="3341"/>
    <cellStyle name="Normal 6 2 3" xfId="3342"/>
    <cellStyle name="Normal 6 3" xfId="3343"/>
    <cellStyle name="Normal 6 4" xfId="3344"/>
    <cellStyle name="Normal 6 5" xfId="3345"/>
    <cellStyle name="Normal 6 6" xfId="3346"/>
    <cellStyle name="Normal 6 7" xfId="3347"/>
    <cellStyle name="Normal 6 8" xfId="3348"/>
    <cellStyle name="Normal 6 9" xfId="3349"/>
    <cellStyle name="Normal 60" xfId="3350"/>
    <cellStyle name="Normal 60 2" xfId="3351"/>
    <cellStyle name="Normal 60 2 2" xfId="3352"/>
    <cellStyle name="Normal 60 3" xfId="3353"/>
    <cellStyle name="Normal 61" xfId="3354"/>
    <cellStyle name="Normal 61 2" xfId="3355"/>
    <cellStyle name="Normal 61 2 2" xfId="3356"/>
    <cellStyle name="Normal 61 3" xfId="3357"/>
    <cellStyle name="Normal 62" xfId="3358"/>
    <cellStyle name="Normal 62 2" xfId="3359"/>
    <cellStyle name="Normal 62 2 2" xfId="3360"/>
    <cellStyle name="Normal 62 3" xfId="3361"/>
    <cellStyle name="Normal 63" xfId="3362"/>
    <cellStyle name="Normal 64" xfId="3363"/>
    <cellStyle name="Normal 64 2" xfId="3364"/>
    <cellStyle name="Normal 65" xfId="3365"/>
    <cellStyle name="Normal 66" xfId="3366"/>
    <cellStyle name="Normal 67" xfId="3367"/>
    <cellStyle name="Normal 68" xfId="3368"/>
    <cellStyle name="Normal 69" xfId="3369"/>
    <cellStyle name="Normal 7" xfId="3370"/>
    <cellStyle name="Normal 7 10" xfId="3371"/>
    <cellStyle name="Normal 7 11" xfId="3372"/>
    <cellStyle name="Normal 7 12" xfId="3373"/>
    <cellStyle name="Normal 7 13" xfId="3374"/>
    <cellStyle name="Normal 7 2" xfId="3375"/>
    <cellStyle name="Normal 7 2 2" xfId="3376"/>
    <cellStyle name="Normal 7 2 3" xfId="3377"/>
    <cellStyle name="Normal 7 3" xfId="3378"/>
    <cellStyle name="Normal 7 4" xfId="3379"/>
    <cellStyle name="Normal 7 5" xfId="3380"/>
    <cellStyle name="Normal 7 6" xfId="3381"/>
    <cellStyle name="Normal 7 7" xfId="3382"/>
    <cellStyle name="Normal 7 8" xfId="3383"/>
    <cellStyle name="Normal 7 9" xfId="3384"/>
    <cellStyle name="Normal 70" xfId="3385"/>
    <cellStyle name="Normal 71" xfId="3386"/>
    <cellStyle name="Normal 72" xfId="3387"/>
    <cellStyle name="Normal 72 2" xfId="3388"/>
    <cellStyle name="Normal 72 2 2" xfId="3389"/>
    <cellStyle name="Normal 72 3" xfId="3390"/>
    <cellStyle name="Normal 73" xfId="3391"/>
    <cellStyle name="Normal 73 2" xfId="3392"/>
    <cellStyle name="Normal 73 2 2" xfId="3393"/>
    <cellStyle name="Normal 73 3" xfId="3394"/>
    <cellStyle name="Normal 74" xfId="3395"/>
    <cellStyle name="Normal 74 2" xfId="3396"/>
    <cellStyle name="Normal 74 2 2" xfId="3397"/>
    <cellStyle name="Normal 74 3" xfId="3398"/>
    <cellStyle name="Normal 75" xfId="3399"/>
    <cellStyle name="Normal 76" xfId="3400"/>
    <cellStyle name="Normal 77" xfId="3401"/>
    <cellStyle name="Normal 78" xfId="3402"/>
    <cellStyle name="Normal 79" xfId="3403"/>
    <cellStyle name="Normal 79 2" xfId="3404"/>
    <cellStyle name="Normal 79 2 2" xfId="3405"/>
    <cellStyle name="Normal 79 2 2 2" xfId="3406"/>
    <cellStyle name="Normal 79 2 3" xfId="3407"/>
    <cellStyle name="Normal 79 2 4" xfId="3408"/>
    <cellStyle name="Normal 79 3" xfId="3409"/>
    <cellStyle name="Normal 79 3 2" xfId="3410"/>
    <cellStyle name="Normal 79 4" xfId="3411"/>
    <cellStyle name="Normal 8" xfId="3412"/>
    <cellStyle name="Normal 8 10" xfId="3413"/>
    <cellStyle name="Normal 8 11" xfId="3414"/>
    <cellStyle name="Normal 8 12" xfId="3415"/>
    <cellStyle name="Normal 8 13" xfId="3416"/>
    <cellStyle name="Normal 8 2" xfId="3417"/>
    <cellStyle name="Normal 8 2 2" xfId="3418"/>
    <cellStyle name="Normal 8 3" xfId="3419"/>
    <cellStyle name="Normal 8 4" xfId="3420"/>
    <cellStyle name="Normal 8 5" xfId="3421"/>
    <cellStyle name="Normal 8 6" xfId="3422"/>
    <cellStyle name="Normal 8 7" xfId="3423"/>
    <cellStyle name="Normal 8 8" xfId="3424"/>
    <cellStyle name="Normal 8 9" xfId="3425"/>
    <cellStyle name="Normal 80" xfId="3426"/>
    <cellStyle name="Normal 80 2" xfId="3427"/>
    <cellStyle name="Normal 80 2 2" xfId="3428"/>
    <cellStyle name="Normal 80 3" xfId="3429"/>
    <cellStyle name="Normal 81" xfId="3430"/>
    <cellStyle name="Normal 81 2" xfId="3431"/>
    <cellStyle name="Normal 81 2 2" xfId="3432"/>
    <cellStyle name="Normal 81 3" xfId="3433"/>
    <cellStyle name="Normal 82" xfId="3434"/>
    <cellStyle name="Normal 83" xfId="3435"/>
    <cellStyle name="Normal 84" xfId="3436"/>
    <cellStyle name="Normal 85" xfId="3437"/>
    <cellStyle name="Normal 86" xfId="3438"/>
    <cellStyle name="Normal 87" xfId="3439"/>
    <cellStyle name="Normal 88" xfId="3440"/>
    <cellStyle name="Normal 88 2" xfId="3441"/>
    <cellStyle name="Normal 88 2 2" xfId="3442"/>
    <cellStyle name="Normal 88 3" xfId="3443"/>
    <cellStyle name="Normal 89" xfId="3444"/>
    <cellStyle name="Normal 89 2" xfId="3445"/>
    <cellStyle name="Normal 89 2 2" xfId="3446"/>
    <cellStyle name="Normal 89 3" xfId="3447"/>
    <cellStyle name="Normal 9" xfId="3448"/>
    <cellStyle name="Normal 9 10" xfId="3449"/>
    <cellStyle name="Normal 9 11" xfId="3450"/>
    <cellStyle name="Normal 9 12" xfId="3451"/>
    <cellStyle name="Normal 9 13" xfId="3452"/>
    <cellStyle name="Normal 9 2" xfId="3453"/>
    <cellStyle name="Normal 9 2 2" xfId="3454"/>
    <cellStyle name="Normal 9 3" xfId="3455"/>
    <cellStyle name="Normal 9 4" xfId="3456"/>
    <cellStyle name="Normal 9 5" xfId="3457"/>
    <cellStyle name="Normal 9 6" xfId="3458"/>
    <cellStyle name="Normal 9 7" xfId="3459"/>
    <cellStyle name="Normal 9 8" xfId="3460"/>
    <cellStyle name="Normal 9 9" xfId="3461"/>
    <cellStyle name="Normal 90" xfId="3462"/>
    <cellStyle name="Normal 91" xfId="3463"/>
    <cellStyle name="Normal 91 2" xfId="3464"/>
    <cellStyle name="Normal 91 2 2" xfId="3465"/>
    <cellStyle name="Normal 91 3" xfId="3466"/>
    <cellStyle name="Normal 92" xfId="3467"/>
    <cellStyle name="Normal 92 2" xfId="3468"/>
    <cellStyle name="Normal 92 2 2" xfId="3469"/>
    <cellStyle name="Normal 92 3" xfId="3470"/>
    <cellStyle name="Normal 93" xfId="3471"/>
    <cellStyle name="Normal 93 2" xfId="3472"/>
    <cellStyle name="Normal 93 2 2" xfId="3473"/>
    <cellStyle name="Normal 93 3" xfId="3474"/>
    <cellStyle name="Normal 94" xfId="3475"/>
    <cellStyle name="Normal 94 2" xfId="3476"/>
    <cellStyle name="Normal 94 2 2" xfId="3477"/>
    <cellStyle name="Normal 94 2 2 2" xfId="3478"/>
    <cellStyle name="Normal 94 2 3" xfId="3479"/>
    <cellStyle name="Normal 94 2 4" xfId="3480"/>
    <cellStyle name="Normal 94 3" xfId="3481"/>
    <cellStyle name="Normal 94 3 2" xfId="3482"/>
    <cellStyle name="Normal 94 4" xfId="3483"/>
    <cellStyle name="Normal 95" xfId="3484"/>
    <cellStyle name="Normal 95 2" xfId="3485"/>
    <cellStyle name="Normal 95 2 2" xfId="3486"/>
    <cellStyle name="Normal 95 3" xfId="3487"/>
    <cellStyle name="Normal 96" xfId="3488"/>
    <cellStyle name="Normal 96 2" xfId="3489"/>
    <cellStyle name="Normal 96 2 2" xfId="3490"/>
    <cellStyle name="Normal 96 3" xfId="3491"/>
    <cellStyle name="Normal 97" xfId="3492"/>
    <cellStyle name="Normal 98" xfId="3493"/>
    <cellStyle name="Normal 99" xfId="3494"/>
    <cellStyle name="normální_laroux" xfId="3495"/>
    <cellStyle name="Note 10" xfId="3496"/>
    <cellStyle name="Note 10 10" xfId="3497"/>
    <cellStyle name="Note 10 11" xfId="3498"/>
    <cellStyle name="Note 10 12" xfId="3499"/>
    <cellStyle name="Note 10 13" xfId="3500"/>
    <cellStyle name="Note 10 2" xfId="3501"/>
    <cellStyle name="Note 10 2 10" xfId="3502"/>
    <cellStyle name="Note 10 2 11" xfId="3503"/>
    <cellStyle name="Note 10 2 12" xfId="3504"/>
    <cellStyle name="Note 10 2 2" xfId="3505"/>
    <cellStyle name="Note 10 2 3" xfId="3506"/>
    <cellStyle name="Note 10 2 4" xfId="3507"/>
    <cellStyle name="Note 10 2 5" xfId="3508"/>
    <cellStyle name="Note 10 2 6" xfId="3509"/>
    <cellStyle name="Note 10 2 7" xfId="3510"/>
    <cellStyle name="Note 10 2 8" xfId="3511"/>
    <cellStyle name="Note 10 2 9" xfId="3512"/>
    <cellStyle name="Note 10 3" xfId="3513"/>
    <cellStyle name="Note 10 4" xfId="3514"/>
    <cellStyle name="Note 10 5" xfId="3515"/>
    <cellStyle name="Note 10 6" xfId="3516"/>
    <cellStyle name="Note 10 7" xfId="3517"/>
    <cellStyle name="Note 10 8" xfId="3518"/>
    <cellStyle name="Note 10 9" xfId="3519"/>
    <cellStyle name="Note 11" xfId="3520"/>
    <cellStyle name="Note 11 10" xfId="3521"/>
    <cellStyle name="Note 11 11" xfId="3522"/>
    <cellStyle name="Note 11 12" xfId="3523"/>
    <cellStyle name="Note 11 13" xfId="3524"/>
    <cellStyle name="Note 11 2" xfId="3525"/>
    <cellStyle name="Note 11 2 10" xfId="3526"/>
    <cellStyle name="Note 11 2 11" xfId="3527"/>
    <cellStyle name="Note 11 2 12" xfId="3528"/>
    <cellStyle name="Note 11 2 2" xfId="3529"/>
    <cellStyle name="Note 11 2 3" xfId="3530"/>
    <cellStyle name="Note 11 2 4" xfId="3531"/>
    <cellStyle name="Note 11 2 5" xfId="3532"/>
    <cellStyle name="Note 11 2 6" xfId="3533"/>
    <cellStyle name="Note 11 2 7" xfId="3534"/>
    <cellStyle name="Note 11 2 8" xfId="3535"/>
    <cellStyle name="Note 11 2 9" xfId="3536"/>
    <cellStyle name="Note 11 3" xfId="3537"/>
    <cellStyle name="Note 11 4" xfId="3538"/>
    <cellStyle name="Note 11 5" xfId="3539"/>
    <cellStyle name="Note 11 6" xfId="3540"/>
    <cellStyle name="Note 11 7" xfId="3541"/>
    <cellStyle name="Note 11 8" xfId="3542"/>
    <cellStyle name="Note 11 9" xfId="3543"/>
    <cellStyle name="Note 12" xfId="3544"/>
    <cellStyle name="Note 12 10" xfId="3545"/>
    <cellStyle name="Note 12 11" xfId="3546"/>
    <cellStyle name="Note 12 12" xfId="3547"/>
    <cellStyle name="Note 12 13" xfId="3548"/>
    <cellStyle name="Note 12 2" xfId="3549"/>
    <cellStyle name="Note 12 2 10" xfId="3550"/>
    <cellStyle name="Note 12 2 11" xfId="3551"/>
    <cellStyle name="Note 12 2 12" xfId="3552"/>
    <cellStyle name="Note 12 2 2" xfId="3553"/>
    <cellStyle name="Note 12 2 3" xfId="3554"/>
    <cellStyle name="Note 12 2 4" xfId="3555"/>
    <cellStyle name="Note 12 2 5" xfId="3556"/>
    <cellStyle name="Note 12 2 6" xfId="3557"/>
    <cellStyle name="Note 12 2 7" xfId="3558"/>
    <cellStyle name="Note 12 2 8" xfId="3559"/>
    <cellStyle name="Note 12 2 9" xfId="3560"/>
    <cellStyle name="Note 12 3" xfId="3561"/>
    <cellStyle name="Note 12 4" xfId="3562"/>
    <cellStyle name="Note 12 5" xfId="3563"/>
    <cellStyle name="Note 12 6" xfId="3564"/>
    <cellStyle name="Note 12 7" xfId="3565"/>
    <cellStyle name="Note 12 8" xfId="3566"/>
    <cellStyle name="Note 12 9" xfId="3567"/>
    <cellStyle name="Note 13" xfId="3568"/>
    <cellStyle name="Note 13 10" xfId="3569"/>
    <cellStyle name="Note 13 11" xfId="3570"/>
    <cellStyle name="Note 13 12" xfId="3571"/>
    <cellStyle name="Note 13 13" xfId="3572"/>
    <cellStyle name="Note 13 2" xfId="3573"/>
    <cellStyle name="Note 13 2 10" xfId="3574"/>
    <cellStyle name="Note 13 2 11" xfId="3575"/>
    <cellStyle name="Note 13 2 12" xfId="3576"/>
    <cellStyle name="Note 13 2 2" xfId="3577"/>
    <cellStyle name="Note 13 2 3" xfId="3578"/>
    <cellStyle name="Note 13 2 4" xfId="3579"/>
    <cellStyle name="Note 13 2 5" xfId="3580"/>
    <cellStyle name="Note 13 2 6" xfId="3581"/>
    <cellStyle name="Note 13 2 7" xfId="3582"/>
    <cellStyle name="Note 13 2 8" xfId="3583"/>
    <cellStyle name="Note 13 2 9" xfId="3584"/>
    <cellStyle name="Note 13 3" xfId="3585"/>
    <cellStyle name="Note 13 4" xfId="3586"/>
    <cellStyle name="Note 13 5" xfId="3587"/>
    <cellStyle name="Note 13 6" xfId="3588"/>
    <cellStyle name="Note 13 7" xfId="3589"/>
    <cellStyle name="Note 13 8" xfId="3590"/>
    <cellStyle name="Note 13 9" xfId="3591"/>
    <cellStyle name="Note 14" xfId="3592"/>
    <cellStyle name="Note 14 10" xfId="3593"/>
    <cellStyle name="Note 14 11" xfId="3594"/>
    <cellStyle name="Note 14 12" xfId="3595"/>
    <cellStyle name="Note 14 13" xfId="3596"/>
    <cellStyle name="Note 14 2" xfId="3597"/>
    <cellStyle name="Note 14 2 10" xfId="3598"/>
    <cellStyle name="Note 14 2 11" xfId="3599"/>
    <cellStyle name="Note 14 2 12" xfId="3600"/>
    <cellStyle name="Note 14 2 2" xfId="3601"/>
    <cellStyle name="Note 14 2 3" xfId="3602"/>
    <cellStyle name="Note 14 2 4" xfId="3603"/>
    <cellStyle name="Note 14 2 5" xfId="3604"/>
    <cellStyle name="Note 14 2 6" xfId="3605"/>
    <cellStyle name="Note 14 2 7" xfId="3606"/>
    <cellStyle name="Note 14 2 8" xfId="3607"/>
    <cellStyle name="Note 14 2 9" xfId="3608"/>
    <cellStyle name="Note 14 3" xfId="3609"/>
    <cellStyle name="Note 14 4" xfId="3610"/>
    <cellStyle name="Note 14 5" xfId="3611"/>
    <cellStyle name="Note 14 6" xfId="3612"/>
    <cellStyle name="Note 14 7" xfId="3613"/>
    <cellStyle name="Note 14 8" xfId="3614"/>
    <cellStyle name="Note 14 9" xfId="3615"/>
    <cellStyle name="Note 15" xfId="3616"/>
    <cellStyle name="Note 15 10" xfId="3617"/>
    <cellStyle name="Note 15 11" xfId="3618"/>
    <cellStyle name="Note 15 12" xfId="3619"/>
    <cellStyle name="Note 15 13" xfId="3620"/>
    <cellStyle name="Note 15 2" xfId="3621"/>
    <cellStyle name="Note 15 2 10" xfId="3622"/>
    <cellStyle name="Note 15 2 11" xfId="3623"/>
    <cellStyle name="Note 15 2 12" xfId="3624"/>
    <cellStyle name="Note 15 2 2" xfId="3625"/>
    <cellStyle name="Note 15 2 3" xfId="3626"/>
    <cellStyle name="Note 15 2 4" xfId="3627"/>
    <cellStyle name="Note 15 2 5" xfId="3628"/>
    <cellStyle name="Note 15 2 6" xfId="3629"/>
    <cellStyle name="Note 15 2 7" xfId="3630"/>
    <cellStyle name="Note 15 2 8" xfId="3631"/>
    <cellStyle name="Note 15 2 9" xfId="3632"/>
    <cellStyle name="Note 15 3" xfId="3633"/>
    <cellStyle name="Note 15 4" xfId="3634"/>
    <cellStyle name="Note 15 5" xfId="3635"/>
    <cellStyle name="Note 15 6" xfId="3636"/>
    <cellStyle name="Note 15 7" xfId="3637"/>
    <cellStyle name="Note 15 8" xfId="3638"/>
    <cellStyle name="Note 15 9" xfId="3639"/>
    <cellStyle name="Note 16" xfId="3640"/>
    <cellStyle name="Note 16 10" xfId="3641"/>
    <cellStyle name="Note 16 11" xfId="3642"/>
    <cellStyle name="Note 16 12" xfId="3643"/>
    <cellStyle name="Note 16 13" xfId="3644"/>
    <cellStyle name="Note 16 2" xfId="3645"/>
    <cellStyle name="Note 16 2 10" xfId="3646"/>
    <cellStyle name="Note 16 2 11" xfId="3647"/>
    <cellStyle name="Note 16 2 12" xfId="3648"/>
    <cellStyle name="Note 16 2 2" xfId="3649"/>
    <cellStyle name="Note 16 2 3" xfId="3650"/>
    <cellStyle name="Note 16 2 4" xfId="3651"/>
    <cellStyle name="Note 16 2 5" xfId="3652"/>
    <cellStyle name="Note 16 2 6" xfId="3653"/>
    <cellStyle name="Note 16 2 7" xfId="3654"/>
    <cellStyle name="Note 16 2 8" xfId="3655"/>
    <cellStyle name="Note 16 2 9" xfId="3656"/>
    <cellStyle name="Note 16 3" xfId="3657"/>
    <cellStyle name="Note 16 4" xfId="3658"/>
    <cellStyle name="Note 16 5" xfId="3659"/>
    <cellStyle name="Note 16 6" xfId="3660"/>
    <cellStyle name="Note 16 7" xfId="3661"/>
    <cellStyle name="Note 16 8" xfId="3662"/>
    <cellStyle name="Note 16 9" xfId="3663"/>
    <cellStyle name="Note 17" xfId="3664"/>
    <cellStyle name="Note 17 10" xfId="3665"/>
    <cellStyle name="Note 17 11" xfId="3666"/>
    <cellStyle name="Note 17 12" xfId="3667"/>
    <cellStyle name="Note 17 13" xfId="3668"/>
    <cellStyle name="Note 17 2" xfId="3669"/>
    <cellStyle name="Note 17 2 10" xfId="3670"/>
    <cellStyle name="Note 17 2 11" xfId="3671"/>
    <cellStyle name="Note 17 2 12" xfId="3672"/>
    <cellStyle name="Note 17 2 2" xfId="3673"/>
    <cellStyle name="Note 17 2 3" xfId="3674"/>
    <cellStyle name="Note 17 2 4" xfId="3675"/>
    <cellStyle name="Note 17 2 5" xfId="3676"/>
    <cellStyle name="Note 17 2 6" xfId="3677"/>
    <cellStyle name="Note 17 2 7" xfId="3678"/>
    <cellStyle name="Note 17 2 8" xfId="3679"/>
    <cellStyle name="Note 17 2 9" xfId="3680"/>
    <cellStyle name="Note 17 3" xfId="3681"/>
    <cellStyle name="Note 17 4" xfId="3682"/>
    <cellStyle name="Note 17 5" xfId="3683"/>
    <cellStyle name="Note 17 6" xfId="3684"/>
    <cellStyle name="Note 17 7" xfId="3685"/>
    <cellStyle name="Note 17 8" xfId="3686"/>
    <cellStyle name="Note 17 9" xfId="3687"/>
    <cellStyle name="Note 18" xfId="3688"/>
    <cellStyle name="Note 18 10" xfId="3689"/>
    <cellStyle name="Note 18 11" xfId="3690"/>
    <cellStyle name="Note 18 12" xfId="3691"/>
    <cellStyle name="Note 18 13" xfId="3692"/>
    <cellStyle name="Note 18 2" xfId="3693"/>
    <cellStyle name="Note 18 2 10" xfId="3694"/>
    <cellStyle name="Note 18 2 11" xfId="3695"/>
    <cellStyle name="Note 18 2 12" xfId="3696"/>
    <cellStyle name="Note 18 2 2" xfId="3697"/>
    <cellStyle name="Note 18 2 3" xfId="3698"/>
    <cellStyle name="Note 18 2 4" xfId="3699"/>
    <cellStyle name="Note 18 2 5" xfId="3700"/>
    <cellStyle name="Note 18 2 6" xfId="3701"/>
    <cellStyle name="Note 18 2 7" xfId="3702"/>
    <cellStyle name="Note 18 2 8" xfId="3703"/>
    <cellStyle name="Note 18 2 9" xfId="3704"/>
    <cellStyle name="Note 18 3" xfId="3705"/>
    <cellStyle name="Note 18 4" xfId="3706"/>
    <cellStyle name="Note 18 5" xfId="3707"/>
    <cellStyle name="Note 18 6" xfId="3708"/>
    <cellStyle name="Note 18 7" xfId="3709"/>
    <cellStyle name="Note 18 8" xfId="3710"/>
    <cellStyle name="Note 18 9" xfId="3711"/>
    <cellStyle name="Note 19" xfId="3712"/>
    <cellStyle name="Note 19 10" xfId="3713"/>
    <cellStyle name="Note 19 11" xfId="3714"/>
    <cellStyle name="Note 19 12" xfId="3715"/>
    <cellStyle name="Note 19 13" xfId="3716"/>
    <cellStyle name="Note 19 2" xfId="3717"/>
    <cellStyle name="Note 19 2 10" xfId="3718"/>
    <cellStyle name="Note 19 2 11" xfId="3719"/>
    <cellStyle name="Note 19 2 12" xfId="3720"/>
    <cellStyle name="Note 19 2 2" xfId="3721"/>
    <cellStyle name="Note 19 2 3" xfId="3722"/>
    <cellStyle name="Note 19 2 4" xfId="3723"/>
    <cellStyle name="Note 19 2 5" xfId="3724"/>
    <cellStyle name="Note 19 2 6" xfId="3725"/>
    <cellStyle name="Note 19 2 7" xfId="3726"/>
    <cellStyle name="Note 19 2 8" xfId="3727"/>
    <cellStyle name="Note 19 2 9" xfId="3728"/>
    <cellStyle name="Note 19 3" xfId="3729"/>
    <cellStyle name="Note 19 4" xfId="3730"/>
    <cellStyle name="Note 19 5" xfId="3731"/>
    <cellStyle name="Note 19 6" xfId="3732"/>
    <cellStyle name="Note 19 7" xfId="3733"/>
    <cellStyle name="Note 19 8" xfId="3734"/>
    <cellStyle name="Note 19 9" xfId="3735"/>
    <cellStyle name="Note 2" xfId="3736"/>
    <cellStyle name="Note 2 10" xfId="3737"/>
    <cellStyle name="Note 2 11" xfId="3738"/>
    <cellStyle name="Note 2 12" xfId="3739"/>
    <cellStyle name="Note 2 13" xfId="3740"/>
    <cellStyle name="Note 2 2" xfId="3741"/>
    <cellStyle name="Note 2 2 10" xfId="3742"/>
    <cellStyle name="Note 2 2 11" xfId="3743"/>
    <cellStyle name="Note 2 2 12" xfId="3744"/>
    <cellStyle name="Note 2 2 2" xfId="3745"/>
    <cellStyle name="Note 2 2 3" xfId="3746"/>
    <cellStyle name="Note 2 2 4" xfId="3747"/>
    <cellStyle name="Note 2 2 5" xfId="3748"/>
    <cellStyle name="Note 2 2 6" xfId="3749"/>
    <cellStyle name="Note 2 2 7" xfId="3750"/>
    <cellStyle name="Note 2 2 8" xfId="3751"/>
    <cellStyle name="Note 2 2 9" xfId="3752"/>
    <cellStyle name="Note 2 3" xfId="3753"/>
    <cellStyle name="Note 2 4" xfId="3754"/>
    <cellStyle name="Note 2 5" xfId="3755"/>
    <cellStyle name="Note 2 6" xfId="3756"/>
    <cellStyle name="Note 2 7" xfId="3757"/>
    <cellStyle name="Note 2 8" xfId="3758"/>
    <cellStyle name="Note 2 9" xfId="3759"/>
    <cellStyle name="Note 20" xfId="3760"/>
    <cellStyle name="Note 20 10" xfId="3761"/>
    <cellStyle name="Note 20 11" xfId="3762"/>
    <cellStyle name="Note 20 12" xfId="3763"/>
    <cellStyle name="Note 20 13" xfId="3764"/>
    <cellStyle name="Note 20 2" xfId="3765"/>
    <cellStyle name="Note 20 2 10" xfId="3766"/>
    <cellStyle name="Note 20 2 11" xfId="3767"/>
    <cellStyle name="Note 20 2 12" xfId="3768"/>
    <cellStyle name="Note 20 2 2" xfId="3769"/>
    <cellStyle name="Note 20 2 3" xfId="3770"/>
    <cellStyle name="Note 20 2 4" xfId="3771"/>
    <cellStyle name="Note 20 2 5" xfId="3772"/>
    <cellStyle name="Note 20 2 6" xfId="3773"/>
    <cellStyle name="Note 20 2 7" xfId="3774"/>
    <cellStyle name="Note 20 2 8" xfId="3775"/>
    <cellStyle name="Note 20 2 9" xfId="3776"/>
    <cellStyle name="Note 20 3" xfId="3777"/>
    <cellStyle name="Note 20 4" xfId="3778"/>
    <cellStyle name="Note 20 5" xfId="3779"/>
    <cellStyle name="Note 20 6" xfId="3780"/>
    <cellStyle name="Note 20 7" xfId="3781"/>
    <cellStyle name="Note 20 8" xfId="3782"/>
    <cellStyle name="Note 20 9" xfId="3783"/>
    <cellStyle name="Note 21" xfId="3784"/>
    <cellStyle name="Note 21 10" xfId="3785"/>
    <cellStyle name="Note 21 11" xfId="3786"/>
    <cellStyle name="Note 21 12" xfId="3787"/>
    <cellStyle name="Note 21 13" xfId="3788"/>
    <cellStyle name="Note 21 2" xfId="3789"/>
    <cellStyle name="Note 21 2 10" xfId="3790"/>
    <cellStyle name="Note 21 2 11" xfId="3791"/>
    <cellStyle name="Note 21 2 12" xfId="3792"/>
    <cellStyle name="Note 21 2 2" xfId="3793"/>
    <cellStyle name="Note 21 2 3" xfId="3794"/>
    <cellStyle name="Note 21 2 4" xfId="3795"/>
    <cellStyle name="Note 21 2 5" xfId="3796"/>
    <cellStyle name="Note 21 2 6" xfId="3797"/>
    <cellStyle name="Note 21 2 7" xfId="3798"/>
    <cellStyle name="Note 21 2 8" xfId="3799"/>
    <cellStyle name="Note 21 2 9" xfId="3800"/>
    <cellStyle name="Note 21 3" xfId="3801"/>
    <cellStyle name="Note 21 4" xfId="3802"/>
    <cellStyle name="Note 21 5" xfId="3803"/>
    <cellStyle name="Note 21 6" xfId="3804"/>
    <cellStyle name="Note 21 7" xfId="3805"/>
    <cellStyle name="Note 21 8" xfId="3806"/>
    <cellStyle name="Note 21 9" xfId="3807"/>
    <cellStyle name="Note 22" xfId="3808"/>
    <cellStyle name="Note 22 10" xfId="3809"/>
    <cellStyle name="Note 22 11" xfId="3810"/>
    <cellStyle name="Note 22 12" xfId="3811"/>
    <cellStyle name="Note 22 13" xfId="3812"/>
    <cellStyle name="Note 22 2" xfId="3813"/>
    <cellStyle name="Note 22 2 10" xfId="3814"/>
    <cellStyle name="Note 22 2 11" xfId="3815"/>
    <cellStyle name="Note 22 2 12" xfId="3816"/>
    <cellStyle name="Note 22 2 2" xfId="3817"/>
    <cellStyle name="Note 22 2 3" xfId="3818"/>
    <cellStyle name="Note 22 2 4" xfId="3819"/>
    <cellStyle name="Note 22 2 5" xfId="3820"/>
    <cellStyle name="Note 22 2 6" xfId="3821"/>
    <cellStyle name="Note 22 2 7" xfId="3822"/>
    <cellStyle name="Note 22 2 8" xfId="3823"/>
    <cellStyle name="Note 22 2 9" xfId="3824"/>
    <cellStyle name="Note 22 3" xfId="3825"/>
    <cellStyle name="Note 22 4" xfId="3826"/>
    <cellStyle name="Note 22 5" xfId="3827"/>
    <cellStyle name="Note 22 6" xfId="3828"/>
    <cellStyle name="Note 22 7" xfId="3829"/>
    <cellStyle name="Note 22 8" xfId="3830"/>
    <cellStyle name="Note 22 9" xfId="3831"/>
    <cellStyle name="Note 23" xfId="3832"/>
    <cellStyle name="Note 24" xfId="3833"/>
    <cellStyle name="Note 25" xfId="3834"/>
    <cellStyle name="Note 26" xfId="3835"/>
    <cellStyle name="Note 27" xfId="3836"/>
    <cellStyle name="Note 27 2" xfId="3837"/>
    <cellStyle name="Note 27 3" xfId="3838"/>
    <cellStyle name="Note 27 4" xfId="3839"/>
    <cellStyle name="Note 28" xfId="3840"/>
    <cellStyle name="Note 28 2" xfId="3841"/>
    <cellStyle name="Note 28 3" xfId="3842"/>
    <cellStyle name="Note 28 4" xfId="3843"/>
    <cellStyle name="Note 29" xfId="3844"/>
    <cellStyle name="Note 29 2" xfId="3845"/>
    <cellStyle name="Note 29 3" xfId="3846"/>
    <cellStyle name="Note 29 4" xfId="3847"/>
    <cellStyle name="Note 3" xfId="3848"/>
    <cellStyle name="Note 3 10" xfId="3849"/>
    <cellStyle name="Note 3 11" xfId="3850"/>
    <cellStyle name="Note 3 12" xfId="3851"/>
    <cellStyle name="Note 3 13" xfId="3852"/>
    <cellStyle name="Note 3 2" xfId="3853"/>
    <cellStyle name="Note 3 2 10" xfId="3854"/>
    <cellStyle name="Note 3 2 11" xfId="3855"/>
    <cellStyle name="Note 3 2 12" xfId="3856"/>
    <cellStyle name="Note 3 2 2" xfId="3857"/>
    <cellStyle name="Note 3 2 3" xfId="3858"/>
    <cellStyle name="Note 3 2 4" xfId="3859"/>
    <cellStyle name="Note 3 2 5" xfId="3860"/>
    <cellStyle name="Note 3 2 6" xfId="3861"/>
    <cellStyle name="Note 3 2 7" xfId="3862"/>
    <cellStyle name="Note 3 2 8" xfId="3863"/>
    <cellStyle name="Note 3 2 9" xfId="3864"/>
    <cellStyle name="Note 3 3" xfId="3865"/>
    <cellStyle name="Note 3 4" xfId="3866"/>
    <cellStyle name="Note 3 5" xfId="3867"/>
    <cellStyle name="Note 3 6" xfId="3868"/>
    <cellStyle name="Note 3 7" xfId="3869"/>
    <cellStyle name="Note 3 8" xfId="3870"/>
    <cellStyle name="Note 3 9" xfId="3871"/>
    <cellStyle name="Note 30" xfId="3872"/>
    <cellStyle name="Note 30 2" xfId="3873"/>
    <cellStyle name="Note 30 3" xfId="3874"/>
    <cellStyle name="Note 30 4" xfId="3875"/>
    <cellStyle name="Note 31" xfId="3876"/>
    <cellStyle name="Note 31 2" xfId="3877"/>
    <cellStyle name="Note 31 3" xfId="3878"/>
    <cellStyle name="Note 31 4" xfId="3879"/>
    <cellStyle name="Note 32" xfId="3880"/>
    <cellStyle name="Note 32 2" xfId="3881"/>
    <cellStyle name="Note 32 3" xfId="3882"/>
    <cellStyle name="Note 32 4" xfId="3883"/>
    <cellStyle name="Note 33" xfId="3884"/>
    <cellStyle name="Note 33 2" xfId="3885"/>
    <cellStyle name="Note 33 3" xfId="3886"/>
    <cellStyle name="Note 33 4" xfId="3887"/>
    <cellStyle name="Note 34" xfId="3888"/>
    <cellStyle name="Note 34 2" xfId="3889"/>
    <cellStyle name="Note 34 3" xfId="3890"/>
    <cellStyle name="Note 34 4" xfId="3891"/>
    <cellStyle name="Note 4" xfId="3892"/>
    <cellStyle name="Note 4 10" xfId="3893"/>
    <cellStyle name="Note 4 11" xfId="3894"/>
    <cellStyle name="Note 4 12" xfId="3895"/>
    <cellStyle name="Note 4 13" xfId="3896"/>
    <cellStyle name="Note 4 2" xfId="3897"/>
    <cellStyle name="Note 4 2 10" xfId="3898"/>
    <cellStyle name="Note 4 2 11" xfId="3899"/>
    <cellStyle name="Note 4 2 12" xfId="3900"/>
    <cellStyle name="Note 4 2 2" xfId="3901"/>
    <cellStyle name="Note 4 2 3" xfId="3902"/>
    <cellStyle name="Note 4 2 4" xfId="3903"/>
    <cellStyle name="Note 4 2 5" xfId="3904"/>
    <cellStyle name="Note 4 2 6" xfId="3905"/>
    <cellStyle name="Note 4 2 7" xfId="3906"/>
    <cellStyle name="Note 4 2 8" xfId="3907"/>
    <cellStyle name="Note 4 2 9" xfId="3908"/>
    <cellStyle name="Note 4 3" xfId="3909"/>
    <cellStyle name="Note 4 4" xfId="3910"/>
    <cellStyle name="Note 4 5" xfId="3911"/>
    <cellStyle name="Note 4 6" xfId="3912"/>
    <cellStyle name="Note 4 7" xfId="3913"/>
    <cellStyle name="Note 4 8" xfId="3914"/>
    <cellStyle name="Note 4 9" xfId="3915"/>
    <cellStyle name="Note 5" xfId="3916"/>
    <cellStyle name="Note 5 10" xfId="3917"/>
    <cellStyle name="Note 5 11" xfId="3918"/>
    <cellStyle name="Note 5 12" xfId="3919"/>
    <cellStyle name="Note 5 13" xfId="3920"/>
    <cellStyle name="Note 5 2" xfId="3921"/>
    <cellStyle name="Note 5 2 10" xfId="3922"/>
    <cellStyle name="Note 5 2 11" xfId="3923"/>
    <cellStyle name="Note 5 2 12" xfId="3924"/>
    <cellStyle name="Note 5 2 2" xfId="3925"/>
    <cellStyle name="Note 5 2 3" xfId="3926"/>
    <cellStyle name="Note 5 2 4" xfId="3927"/>
    <cellStyle name="Note 5 2 5" xfId="3928"/>
    <cellStyle name="Note 5 2 6" xfId="3929"/>
    <cellStyle name="Note 5 2 7" xfId="3930"/>
    <cellStyle name="Note 5 2 8" xfId="3931"/>
    <cellStyle name="Note 5 2 9" xfId="3932"/>
    <cellStyle name="Note 5 3" xfId="3933"/>
    <cellStyle name="Note 5 4" xfId="3934"/>
    <cellStyle name="Note 5 5" xfId="3935"/>
    <cellStyle name="Note 5 6" xfId="3936"/>
    <cellStyle name="Note 5 7" xfId="3937"/>
    <cellStyle name="Note 5 8" xfId="3938"/>
    <cellStyle name="Note 5 9" xfId="3939"/>
    <cellStyle name="Note 6" xfId="3940"/>
    <cellStyle name="Note 6 10" xfId="3941"/>
    <cellStyle name="Note 6 11" xfId="3942"/>
    <cellStyle name="Note 6 12" xfId="3943"/>
    <cellStyle name="Note 6 13" xfId="3944"/>
    <cellStyle name="Note 6 2" xfId="3945"/>
    <cellStyle name="Note 6 2 10" xfId="3946"/>
    <cellStyle name="Note 6 2 11" xfId="3947"/>
    <cellStyle name="Note 6 2 12" xfId="3948"/>
    <cellStyle name="Note 6 2 2" xfId="3949"/>
    <cellStyle name="Note 6 2 3" xfId="3950"/>
    <cellStyle name="Note 6 2 4" xfId="3951"/>
    <cellStyle name="Note 6 2 5" xfId="3952"/>
    <cellStyle name="Note 6 2 6" xfId="3953"/>
    <cellStyle name="Note 6 2 7" xfId="3954"/>
    <cellStyle name="Note 6 2 8" xfId="3955"/>
    <cellStyle name="Note 6 2 9" xfId="3956"/>
    <cellStyle name="Note 6 3" xfId="3957"/>
    <cellStyle name="Note 6 4" xfId="3958"/>
    <cellStyle name="Note 6 5" xfId="3959"/>
    <cellStyle name="Note 6 6" xfId="3960"/>
    <cellStyle name="Note 6 7" xfId="3961"/>
    <cellStyle name="Note 6 8" xfId="3962"/>
    <cellStyle name="Note 6 9" xfId="3963"/>
    <cellStyle name="Note 7" xfId="3964"/>
    <cellStyle name="Note 7 10" xfId="3965"/>
    <cellStyle name="Note 7 11" xfId="3966"/>
    <cellStyle name="Note 7 12" xfId="3967"/>
    <cellStyle name="Note 7 13" xfId="3968"/>
    <cellStyle name="Note 7 2" xfId="3969"/>
    <cellStyle name="Note 7 2 10" xfId="3970"/>
    <cellStyle name="Note 7 2 11" xfId="3971"/>
    <cellStyle name="Note 7 2 12" xfId="3972"/>
    <cellStyle name="Note 7 2 2" xfId="3973"/>
    <cellStyle name="Note 7 2 3" xfId="3974"/>
    <cellStyle name="Note 7 2 4" xfId="3975"/>
    <cellStyle name="Note 7 2 5" xfId="3976"/>
    <cellStyle name="Note 7 2 6" xfId="3977"/>
    <cellStyle name="Note 7 2 7" xfId="3978"/>
    <cellStyle name="Note 7 2 8" xfId="3979"/>
    <cellStyle name="Note 7 2 9" xfId="3980"/>
    <cellStyle name="Note 7 3" xfId="3981"/>
    <cellStyle name="Note 7 4" xfId="3982"/>
    <cellStyle name="Note 7 5" xfId="3983"/>
    <cellStyle name="Note 7 6" xfId="3984"/>
    <cellStyle name="Note 7 7" xfId="3985"/>
    <cellStyle name="Note 7 8" xfId="3986"/>
    <cellStyle name="Note 7 9" xfId="3987"/>
    <cellStyle name="Note 8" xfId="3988"/>
    <cellStyle name="Note 8 10" xfId="3989"/>
    <cellStyle name="Note 8 11" xfId="3990"/>
    <cellStyle name="Note 8 12" xfId="3991"/>
    <cellStyle name="Note 8 13" xfId="3992"/>
    <cellStyle name="Note 8 2" xfId="3993"/>
    <cellStyle name="Note 8 2 10" xfId="3994"/>
    <cellStyle name="Note 8 2 11" xfId="3995"/>
    <cellStyle name="Note 8 2 12" xfId="3996"/>
    <cellStyle name="Note 8 2 2" xfId="3997"/>
    <cellStyle name="Note 8 2 3" xfId="3998"/>
    <cellStyle name="Note 8 2 4" xfId="3999"/>
    <cellStyle name="Note 8 2 5" xfId="4000"/>
    <cellStyle name="Note 8 2 6" xfId="4001"/>
    <cellStyle name="Note 8 2 7" xfId="4002"/>
    <cellStyle name="Note 8 2 8" xfId="4003"/>
    <cellStyle name="Note 8 2 9" xfId="4004"/>
    <cellStyle name="Note 8 3" xfId="4005"/>
    <cellStyle name="Note 8 4" xfId="4006"/>
    <cellStyle name="Note 8 5" xfId="4007"/>
    <cellStyle name="Note 8 6" xfId="4008"/>
    <cellStyle name="Note 8 7" xfId="4009"/>
    <cellStyle name="Note 8 8" xfId="4010"/>
    <cellStyle name="Note 8 9" xfId="4011"/>
    <cellStyle name="Note 9" xfId="4012"/>
    <cellStyle name="Note 9 10" xfId="4013"/>
    <cellStyle name="Note 9 11" xfId="4014"/>
    <cellStyle name="Note 9 12" xfId="4015"/>
    <cellStyle name="Note 9 13" xfId="4016"/>
    <cellStyle name="Note 9 2" xfId="4017"/>
    <cellStyle name="Note 9 2 10" xfId="4018"/>
    <cellStyle name="Note 9 2 11" xfId="4019"/>
    <cellStyle name="Note 9 2 12" xfId="4020"/>
    <cellStyle name="Note 9 2 2" xfId="4021"/>
    <cellStyle name="Note 9 2 3" xfId="4022"/>
    <cellStyle name="Note 9 2 4" xfId="4023"/>
    <cellStyle name="Note 9 2 5" xfId="4024"/>
    <cellStyle name="Note 9 2 6" xfId="4025"/>
    <cellStyle name="Note 9 2 7" xfId="4026"/>
    <cellStyle name="Note 9 2 8" xfId="4027"/>
    <cellStyle name="Note 9 2 9" xfId="4028"/>
    <cellStyle name="Note 9 3" xfId="4029"/>
    <cellStyle name="Note 9 4" xfId="4030"/>
    <cellStyle name="Note 9 5" xfId="4031"/>
    <cellStyle name="Note 9 6" xfId="4032"/>
    <cellStyle name="Note 9 7" xfId="4033"/>
    <cellStyle name="Note 9 8" xfId="4034"/>
    <cellStyle name="Note 9 9" xfId="4035"/>
    <cellStyle name="Note heading" xfId="4036"/>
    <cellStyle name="Œ…‹æØ‚è [0.00]_4m stock" xfId="4037"/>
    <cellStyle name="Œ…‹æØ‚è_4m stock" xfId="4038"/>
    <cellStyle name="Output 10" xfId="4039"/>
    <cellStyle name="Output 10 10" xfId="4040"/>
    <cellStyle name="Output 10 11" xfId="4041"/>
    <cellStyle name="Output 10 12" xfId="4042"/>
    <cellStyle name="Output 10 13" xfId="4043"/>
    <cellStyle name="Output 10 2" xfId="4044"/>
    <cellStyle name="Output 10 2 10" xfId="4045"/>
    <cellStyle name="Output 10 2 11" xfId="4046"/>
    <cellStyle name="Output 10 2 12" xfId="4047"/>
    <cellStyle name="Output 10 2 2" xfId="4048"/>
    <cellStyle name="Output 10 2 3" xfId="4049"/>
    <cellStyle name="Output 10 2 4" xfId="4050"/>
    <cellStyle name="Output 10 2 5" xfId="4051"/>
    <cellStyle name="Output 10 2 6" xfId="4052"/>
    <cellStyle name="Output 10 2 7" xfId="4053"/>
    <cellStyle name="Output 10 2 8" xfId="4054"/>
    <cellStyle name="Output 10 2 9" xfId="4055"/>
    <cellStyle name="Output 10 3" xfId="4056"/>
    <cellStyle name="Output 10 4" xfId="4057"/>
    <cellStyle name="Output 10 5" xfId="4058"/>
    <cellStyle name="Output 10 6" xfId="4059"/>
    <cellStyle name="Output 10 7" xfId="4060"/>
    <cellStyle name="Output 10 8" xfId="4061"/>
    <cellStyle name="Output 10 9" xfId="4062"/>
    <cellStyle name="Output 11" xfId="4063"/>
    <cellStyle name="Output 11 10" xfId="4064"/>
    <cellStyle name="Output 11 11" xfId="4065"/>
    <cellStyle name="Output 11 12" xfId="4066"/>
    <cellStyle name="Output 11 13" xfId="4067"/>
    <cellStyle name="Output 11 2" xfId="4068"/>
    <cellStyle name="Output 11 2 10" xfId="4069"/>
    <cellStyle name="Output 11 2 11" xfId="4070"/>
    <cellStyle name="Output 11 2 12" xfId="4071"/>
    <cellStyle name="Output 11 2 2" xfId="4072"/>
    <cellStyle name="Output 11 2 3" xfId="4073"/>
    <cellStyle name="Output 11 2 4" xfId="4074"/>
    <cellStyle name="Output 11 2 5" xfId="4075"/>
    <cellStyle name="Output 11 2 6" xfId="4076"/>
    <cellStyle name="Output 11 2 7" xfId="4077"/>
    <cellStyle name="Output 11 2 8" xfId="4078"/>
    <cellStyle name="Output 11 2 9" xfId="4079"/>
    <cellStyle name="Output 11 3" xfId="4080"/>
    <cellStyle name="Output 11 4" xfId="4081"/>
    <cellStyle name="Output 11 5" xfId="4082"/>
    <cellStyle name="Output 11 6" xfId="4083"/>
    <cellStyle name="Output 11 7" xfId="4084"/>
    <cellStyle name="Output 11 8" xfId="4085"/>
    <cellStyle name="Output 11 9" xfId="4086"/>
    <cellStyle name="Output 12" xfId="4087"/>
    <cellStyle name="Output 12 10" xfId="4088"/>
    <cellStyle name="Output 12 11" xfId="4089"/>
    <cellStyle name="Output 12 12" xfId="4090"/>
    <cellStyle name="Output 12 13" xfId="4091"/>
    <cellStyle name="Output 12 2" xfId="4092"/>
    <cellStyle name="Output 12 2 10" xfId="4093"/>
    <cellStyle name="Output 12 2 11" xfId="4094"/>
    <cellStyle name="Output 12 2 12" xfId="4095"/>
    <cellStyle name="Output 12 2 2" xfId="4096"/>
    <cellStyle name="Output 12 2 3" xfId="4097"/>
    <cellStyle name="Output 12 2 4" xfId="4098"/>
    <cellStyle name="Output 12 2 5" xfId="4099"/>
    <cellStyle name="Output 12 2 6" xfId="4100"/>
    <cellStyle name="Output 12 2 7" xfId="4101"/>
    <cellStyle name="Output 12 2 8" xfId="4102"/>
    <cellStyle name="Output 12 2 9" xfId="4103"/>
    <cellStyle name="Output 12 3" xfId="4104"/>
    <cellStyle name="Output 12 4" xfId="4105"/>
    <cellStyle name="Output 12 5" xfId="4106"/>
    <cellStyle name="Output 12 6" xfId="4107"/>
    <cellStyle name="Output 12 7" xfId="4108"/>
    <cellStyle name="Output 12 8" xfId="4109"/>
    <cellStyle name="Output 12 9" xfId="4110"/>
    <cellStyle name="Output 13" xfId="4111"/>
    <cellStyle name="Output 13 10" xfId="4112"/>
    <cellStyle name="Output 13 11" xfId="4113"/>
    <cellStyle name="Output 13 12" xfId="4114"/>
    <cellStyle name="Output 13 13" xfId="4115"/>
    <cellStyle name="Output 13 2" xfId="4116"/>
    <cellStyle name="Output 13 2 10" xfId="4117"/>
    <cellStyle name="Output 13 2 11" xfId="4118"/>
    <cellStyle name="Output 13 2 12" xfId="4119"/>
    <cellStyle name="Output 13 2 2" xfId="4120"/>
    <cellStyle name="Output 13 2 3" xfId="4121"/>
    <cellStyle name="Output 13 2 4" xfId="4122"/>
    <cellStyle name="Output 13 2 5" xfId="4123"/>
    <cellStyle name="Output 13 2 6" xfId="4124"/>
    <cellStyle name="Output 13 2 7" xfId="4125"/>
    <cellStyle name="Output 13 2 8" xfId="4126"/>
    <cellStyle name="Output 13 2 9" xfId="4127"/>
    <cellStyle name="Output 13 3" xfId="4128"/>
    <cellStyle name="Output 13 4" xfId="4129"/>
    <cellStyle name="Output 13 5" xfId="4130"/>
    <cellStyle name="Output 13 6" xfId="4131"/>
    <cellStyle name="Output 13 7" xfId="4132"/>
    <cellStyle name="Output 13 8" xfId="4133"/>
    <cellStyle name="Output 13 9" xfId="4134"/>
    <cellStyle name="Output 14" xfId="4135"/>
    <cellStyle name="Output 14 10" xfId="4136"/>
    <cellStyle name="Output 14 11" xfId="4137"/>
    <cellStyle name="Output 14 12" xfId="4138"/>
    <cellStyle name="Output 14 13" xfId="4139"/>
    <cellStyle name="Output 14 2" xfId="4140"/>
    <cellStyle name="Output 14 2 10" xfId="4141"/>
    <cellStyle name="Output 14 2 11" xfId="4142"/>
    <cellStyle name="Output 14 2 12" xfId="4143"/>
    <cellStyle name="Output 14 2 2" xfId="4144"/>
    <cellStyle name="Output 14 2 3" xfId="4145"/>
    <cellStyle name="Output 14 2 4" xfId="4146"/>
    <cellStyle name="Output 14 2 5" xfId="4147"/>
    <cellStyle name="Output 14 2 6" xfId="4148"/>
    <cellStyle name="Output 14 2 7" xfId="4149"/>
    <cellStyle name="Output 14 2 8" xfId="4150"/>
    <cellStyle name="Output 14 2 9" xfId="4151"/>
    <cellStyle name="Output 14 3" xfId="4152"/>
    <cellStyle name="Output 14 4" xfId="4153"/>
    <cellStyle name="Output 14 5" xfId="4154"/>
    <cellStyle name="Output 14 6" xfId="4155"/>
    <cellStyle name="Output 14 7" xfId="4156"/>
    <cellStyle name="Output 14 8" xfId="4157"/>
    <cellStyle name="Output 14 9" xfId="4158"/>
    <cellStyle name="Output 15" xfId="4159"/>
    <cellStyle name="Output 15 10" xfId="4160"/>
    <cellStyle name="Output 15 11" xfId="4161"/>
    <cellStyle name="Output 15 12" xfId="4162"/>
    <cellStyle name="Output 15 13" xfId="4163"/>
    <cellStyle name="Output 15 2" xfId="4164"/>
    <cellStyle name="Output 15 2 10" xfId="4165"/>
    <cellStyle name="Output 15 2 11" xfId="4166"/>
    <cellStyle name="Output 15 2 12" xfId="4167"/>
    <cellStyle name="Output 15 2 2" xfId="4168"/>
    <cellStyle name="Output 15 2 3" xfId="4169"/>
    <cellStyle name="Output 15 2 4" xfId="4170"/>
    <cellStyle name="Output 15 2 5" xfId="4171"/>
    <cellStyle name="Output 15 2 6" xfId="4172"/>
    <cellStyle name="Output 15 2 7" xfId="4173"/>
    <cellStyle name="Output 15 2 8" xfId="4174"/>
    <cellStyle name="Output 15 2 9" xfId="4175"/>
    <cellStyle name="Output 15 3" xfId="4176"/>
    <cellStyle name="Output 15 4" xfId="4177"/>
    <cellStyle name="Output 15 5" xfId="4178"/>
    <cellStyle name="Output 15 6" xfId="4179"/>
    <cellStyle name="Output 15 7" xfId="4180"/>
    <cellStyle name="Output 15 8" xfId="4181"/>
    <cellStyle name="Output 15 9" xfId="4182"/>
    <cellStyle name="Output 16" xfId="4183"/>
    <cellStyle name="Output 16 10" xfId="4184"/>
    <cellStyle name="Output 16 11" xfId="4185"/>
    <cellStyle name="Output 16 12" xfId="4186"/>
    <cellStyle name="Output 16 13" xfId="4187"/>
    <cellStyle name="Output 16 2" xfId="4188"/>
    <cellStyle name="Output 16 2 10" xfId="4189"/>
    <cellStyle name="Output 16 2 11" xfId="4190"/>
    <cellStyle name="Output 16 2 12" xfId="4191"/>
    <cellStyle name="Output 16 2 2" xfId="4192"/>
    <cellStyle name="Output 16 2 3" xfId="4193"/>
    <cellStyle name="Output 16 2 4" xfId="4194"/>
    <cellStyle name="Output 16 2 5" xfId="4195"/>
    <cellStyle name="Output 16 2 6" xfId="4196"/>
    <cellStyle name="Output 16 2 7" xfId="4197"/>
    <cellStyle name="Output 16 2 8" xfId="4198"/>
    <cellStyle name="Output 16 2 9" xfId="4199"/>
    <cellStyle name="Output 16 3" xfId="4200"/>
    <cellStyle name="Output 16 4" xfId="4201"/>
    <cellStyle name="Output 16 5" xfId="4202"/>
    <cellStyle name="Output 16 6" xfId="4203"/>
    <cellStyle name="Output 16 7" xfId="4204"/>
    <cellStyle name="Output 16 8" xfId="4205"/>
    <cellStyle name="Output 16 9" xfId="4206"/>
    <cellStyle name="Output 17" xfId="4207"/>
    <cellStyle name="Output 17 10" xfId="4208"/>
    <cellStyle name="Output 17 11" xfId="4209"/>
    <cellStyle name="Output 17 12" xfId="4210"/>
    <cellStyle name="Output 17 13" xfId="4211"/>
    <cellStyle name="Output 17 2" xfId="4212"/>
    <cellStyle name="Output 17 2 10" xfId="4213"/>
    <cellStyle name="Output 17 2 11" xfId="4214"/>
    <cellStyle name="Output 17 2 12" xfId="4215"/>
    <cellStyle name="Output 17 2 2" xfId="4216"/>
    <cellStyle name="Output 17 2 3" xfId="4217"/>
    <cellStyle name="Output 17 2 4" xfId="4218"/>
    <cellStyle name="Output 17 2 5" xfId="4219"/>
    <cellStyle name="Output 17 2 6" xfId="4220"/>
    <cellStyle name="Output 17 2 7" xfId="4221"/>
    <cellStyle name="Output 17 2 8" xfId="4222"/>
    <cellStyle name="Output 17 2 9" xfId="4223"/>
    <cellStyle name="Output 17 3" xfId="4224"/>
    <cellStyle name="Output 17 4" xfId="4225"/>
    <cellStyle name="Output 17 5" xfId="4226"/>
    <cellStyle name="Output 17 6" xfId="4227"/>
    <cellStyle name="Output 17 7" xfId="4228"/>
    <cellStyle name="Output 17 8" xfId="4229"/>
    <cellStyle name="Output 17 9" xfId="4230"/>
    <cellStyle name="Output 18" xfId="4231"/>
    <cellStyle name="Output 18 10" xfId="4232"/>
    <cellStyle name="Output 18 11" xfId="4233"/>
    <cellStyle name="Output 18 12" xfId="4234"/>
    <cellStyle name="Output 18 13" xfId="4235"/>
    <cellStyle name="Output 18 2" xfId="4236"/>
    <cellStyle name="Output 18 2 10" xfId="4237"/>
    <cellStyle name="Output 18 2 11" xfId="4238"/>
    <cellStyle name="Output 18 2 12" xfId="4239"/>
    <cellStyle name="Output 18 2 2" xfId="4240"/>
    <cellStyle name="Output 18 2 3" xfId="4241"/>
    <cellStyle name="Output 18 2 4" xfId="4242"/>
    <cellStyle name="Output 18 2 5" xfId="4243"/>
    <cellStyle name="Output 18 2 6" xfId="4244"/>
    <cellStyle name="Output 18 2 7" xfId="4245"/>
    <cellStyle name="Output 18 2 8" xfId="4246"/>
    <cellStyle name="Output 18 2 9" xfId="4247"/>
    <cellStyle name="Output 18 3" xfId="4248"/>
    <cellStyle name="Output 18 4" xfId="4249"/>
    <cellStyle name="Output 18 5" xfId="4250"/>
    <cellStyle name="Output 18 6" xfId="4251"/>
    <cellStyle name="Output 18 7" xfId="4252"/>
    <cellStyle name="Output 18 8" xfId="4253"/>
    <cellStyle name="Output 18 9" xfId="4254"/>
    <cellStyle name="Output 19" xfId="4255"/>
    <cellStyle name="Output 19 10" xfId="4256"/>
    <cellStyle name="Output 19 11" xfId="4257"/>
    <cellStyle name="Output 19 12" xfId="4258"/>
    <cellStyle name="Output 19 13" xfId="4259"/>
    <cellStyle name="Output 19 2" xfId="4260"/>
    <cellStyle name="Output 19 2 10" xfId="4261"/>
    <cellStyle name="Output 19 2 11" xfId="4262"/>
    <cellStyle name="Output 19 2 12" xfId="4263"/>
    <cellStyle name="Output 19 2 2" xfId="4264"/>
    <cellStyle name="Output 19 2 3" xfId="4265"/>
    <cellStyle name="Output 19 2 4" xfId="4266"/>
    <cellStyle name="Output 19 2 5" xfId="4267"/>
    <cellStyle name="Output 19 2 6" xfId="4268"/>
    <cellStyle name="Output 19 2 7" xfId="4269"/>
    <cellStyle name="Output 19 2 8" xfId="4270"/>
    <cellStyle name="Output 19 2 9" xfId="4271"/>
    <cellStyle name="Output 19 3" xfId="4272"/>
    <cellStyle name="Output 19 4" xfId="4273"/>
    <cellStyle name="Output 19 5" xfId="4274"/>
    <cellStyle name="Output 19 6" xfId="4275"/>
    <cellStyle name="Output 19 7" xfId="4276"/>
    <cellStyle name="Output 19 8" xfId="4277"/>
    <cellStyle name="Output 19 9" xfId="4278"/>
    <cellStyle name="Output 2" xfId="4279"/>
    <cellStyle name="Output 2 10" xfId="4280"/>
    <cellStyle name="Output 2 11" xfId="4281"/>
    <cellStyle name="Output 2 12" xfId="4282"/>
    <cellStyle name="Output 2 13" xfId="4283"/>
    <cellStyle name="Output 2 2" xfId="4284"/>
    <cellStyle name="Output 2 2 10" xfId="4285"/>
    <cellStyle name="Output 2 2 11" xfId="4286"/>
    <cellStyle name="Output 2 2 12" xfId="4287"/>
    <cellStyle name="Output 2 2 2" xfId="4288"/>
    <cellStyle name="Output 2 2 3" xfId="4289"/>
    <cellStyle name="Output 2 2 4" xfId="4290"/>
    <cellStyle name="Output 2 2 5" xfId="4291"/>
    <cellStyle name="Output 2 2 6" xfId="4292"/>
    <cellStyle name="Output 2 2 7" xfId="4293"/>
    <cellStyle name="Output 2 2 8" xfId="4294"/>
    <cellStyle name="Output 2 2 9" xfId="4295"/>
    <cellStyle name="Output 2 3" xfId="4296"/>
    <cellStyle name="Output 2 4" xfId="4297"/>
    <cellStyle name="Output 2 5" xfId="4298"/>
    <cellStyle name="Output 2 6" xfId="4299"/>
    <cellStyle name="Output 2 7" xfId="4300"/>
    <cellStyle name="Output 2 8" xfId="4301"/>
    <cellStyle name="Output 2 9" xfId="4302"/>
    <cellStyle name="Output 20" xfId="4303"/>
    <cellStyle name="Output 20 10" xfId="4304"/>
    <cellStyle name="Output 20 11" xfId="4305"/>
    <cellStyle name="Output 20 12" xfId="4306"/>
    <cellStyle name="Output 20 13" xfId="4307"/>
    <cellStyle name="Output 20 2" xfId="4308"/>
    <cellStyle name="Output 20 2 10" xfId="4309"/>
    <cellStyle name="Output 20 2 11" xfId="4310"/>
    <cellStyle name="Output 20 2 12" xfId="4311"/>
    <cellStyle name="Output 20 2 2" xfId="4312"/>
    <cellStyle name="Output 20 2 3" xfId="4313"/>
    <cellStyle name="Output 20 2 4" xfId="4314"/>
    <cellStyle name="Output 20 2 5" xfId="4315"/>
    <cellStyle name="Output 20 2 6" xfId="4316"/>
    <cellStyle name="Output 20 2 7" xfId="4317"/>
    <cellStyle name="Output 20 2 8" xfId="4318"/>
    <cellStyle name="Output 20 2 9" xfId="4319"/>
    <cellStyle name="Output 20 3" xfId="4320"/>
    <cellStyle name="Output 20 4" xfId="4321"/>
    <cellStyle name="Output 20 5" xfId="4322"/>
    <cellStyle name="Output 20 6" xfId="4323"/>
    <cellStyle name="Output 20 7" xfId="4324"/>
    <cellStyle name="Output 20 8" xfId="4325"/>
    <cellStyle name="Output 20 9" xfId="4326"/>
    <cellStyle name="Output 21" xfId="4327"/>
    <cellStyle name="Output 21 10" xfId="4328"/>
    <cellStyle name="Output 21 11" xfId="4329"/>
    <cellStyle name="Output 21 12" xfId="4330"/>
    <cellStyle name="Output 21 13" xfId="4331"/>
    <cellStyle name="Output 21 2" xfId="4332"/>
    <cellStyle name="Output 21 2 10" xfId="4333"/>
    <cellStyle name="Output 21 2 11" xfId="4334"/>
    <cellStyle name="Output 21 2 12" xfId="4335"/>
    <cellStyle name="Output 21 2 2" xfId="4336"/>
    <cellStyle name="Output 21 2 3" xfId="4337"/>
    <cellStyle name="Output 21 2 4" xfId="4338"/>
    <cellStyle name="Output 21 2 5" xfId="4339"/>
    <cellStyle name="Output 21 2 6" xfId="4340"/>
    <cellStyle name="Output 21 2 7" xfId="4341"/>
    <cellStyle name="Output 21 2 8" xfId="4342"/>
    <cellStyle name="Output 21 2 9" xfId="4343"/>
    <cellStyle name="Output 21 3" xfId="4344"/>
    <cellStyle name="Output 21 4" xfId="4345"/>
    <cellStyle name="Output 21 5" xfId="4346"/>
    <cellStyle name="Output 21 6" xfId="4347"/>
    <cellStyle name="Output 21 7" xfId="4348"/>
    <cellStyle name="Output 21 8" xfId="4349"/>
    <cellStyle name="Output 21 9" xfId="4350"/>
    <cellStyle name="Output 22" xfId="4351"/>
    <cellStyle name="Output 22 10" xfId="4352"/>
    <cellStyle name="Output 22 11" xfId="4353"/>
    <cellStyle name="Output 22 12" xfId="4354"/>
    <cellStyle name="Output 22 13" xfId="4355"/>
    <cellStyle name="Output 22 2" xfId="4356"/>
    <cellStyle name="Output 22 2 10" xfId="4357"/>
    <cellStyle name="Output 22 2 11" xfId="4358"/>
    <cellStyle name="Output 22 2 12" xfId="4359"/>
    <cellStyle name="Output 22 2 2" xfId="4360"/>
    <cellStyle name="Output 22 2 3" xfId="4361"/>
    <cellStyle name="Output 22 2 4" xfId="4362"/>
    <cellStyle name="Output 22 2 5" xfId="4363"/>
    <cellStyle name="Output 22 2 6" xfId="4364"/>
    <cellStyle name="Output 22 2 7" xfId="4365"/>
    <cellStyle name="Output 22 2 8" xfId="4366"/>
    <cellStyle name="Output 22 2 9" xfId="4367"/>
    <cellStyle name="Output 22 3" xfId="4368"/>
    <cellStyle name="Output 22 4" xfId="4369"/>
    <cellStyle name="Output 22 5" xfId="4370"/>
    <cellStyle name="Output 22 6" xfId="4371"/>
    <cellStyle name="Output 22 7" xfId="4372"/>
    <cellStyle name="Output 22 8" xfId="4373"/>
    <cellStyle name="Output 22 9" xfId="4374"/>
    <cellStyle name="Output 3" xfId="4375"/>
    <cellStyle name="Output 3 10" xfId="4376"/>
    <cellStyle name="Output 3 11" xfId="4377"/>
    <cellStyle name="Output 3 12" xfId="4378"/>
    <cellStyle name="Output 3 13" xfId="4379"/>
    <cellStyle name="Output 3 2" xfId="4380"/>
    <cellStyle name="Output 3 2 10" xfId="4381"/>
    <cellStyle name="Output 3 2 11" xfId="4382"/>
    <cellStyle name="Output 3 2 12" xfId="4383"/>
    <cellStyle name="Output 3 2 2" xfId="4384"/>
    <cellStyle name="Output 3 2 3" xfId="4385"/>
    <cellStyle name="Output 3 2 4" xfId="4386"/>
    <cellStyle name="Output 3 2 5" xfId="4387"/>
    <cellStyle name="Output 3 2 6" xfId="4388"/>
    <cellStyle name="Output 3 2 7" xfId="4389"/>
    <cellStyle name="Output 3 2 8" xfId="4390"/>
    <cellStyle name="Output 3 2 9" xfId="4391"/>
    <cellStyle name="Output 3 3" xfId="4392"/>
    <cellStyle name="Output 3 4" xfId="4393"/>
    <cellStyle name="Output 3 5" xfId="4394"/>
    <cellStyle name="Output 3 6" xfId="4395"/>
    <cellStyle name="Output 3 7" xfId="4396"/>
    <cellStyle name="Output 3 8" xfId="4397"/>
    <cellStyle name="Output 3 9" xfId="4398"/>
    <cellStyle name="Output 4" xfId="4399"/>
    <cellStyle name="Output 4 10" xfId="4400"/>
    <cellStyle name="Output 4 11" xfId="4401"/>
    <cellStyle name="Output 4 12" xfId="4402"/>
    <cellStyle name="Output 4 13" xfId="4403"/>
    <cellStyle name="Output 4 2" xfId="4404"/>
    <cellStyle name="Output 4 2 10" xfId="4405"/>
    <cellStyle name="Output 4 2 11" xfId="4406"/>
    <cellStyle name="Output 4 2 12" xfId="4407"/>
    <cellStyle name="Output 4 2 2" xfId="4408"/>
    <cellStyle name="Output 4 2 3" xfId="4409"/>
    <cellStyle name="Output 4 2 4" xfId="4410"/>
    <cellStyle name="Output 4 2 5" xfId="4411"/>
    <cellStyle name="Output 4 2 6" xfId="4412"/>
    <cellStyle name="Output 4 2 7" xfId="4413"/>
    <cellStyle name="Output 4 2 8" xfId="4414"/>
    <cellStyle name="Output 4 2 9" xfId="4415"/>
    <cellStyle name="Output 4 3" xfId="4416"/>
    <cellStyle name="Output 4 4" xfId="4417"/>
    <cellStyle name="Output 4 5" xfId="4418"/>
    <cellStyle name="Output 4 6" xfId="4419"/>
    <cellStyle name="Output 4 7" xfId="4420"/>
    <cellStyle name="Output 4 8" xfId="4421"/>
    <cellStyle name="Output 4 9" xfId="4422"/>
    <cellStyle name="Output 5" xfId="4423"/>
    <cellStyle name="Output 5 10" xfId="4424"/>
    <cellStyle name="Output 5 11" xfId="4425"/>
    <cellStyle name="Output 5 12" xfId="4426"/>
    <cellStyle name="Output 5 13" xfId="4427"/>
    <cellStyle name="Output 5 2" xfId="4428"/>
    <cellStyle name="Output 5 2 10" xfId="4429"/>
    <cellStyle name="Output 5 2 11" xfId="4430"/>
    <cellStyle name="Output 5 2 12" xfId="4431"/>
    <cellStyle name="Output 5 2 2" xfId="4432"/>
    <cellStyle name="Output 5 2 3" xfId="4433"/>
    <cellStyle name="Output 5 2 4" xfId="4434"/>
    <cellStyle name="Output 5 2 5" xfId="4435"/>
    <cellStyle name="Output 5 2 6" xfId="4436"/>
    <cellStyle name="Output 5 2 7" xfId="4437"/>
    <cellStyle name="Output 5 2 8" xfId="4438"/>
    <cellStyle name="Output 5 2 9" xfId="4439"/>
    <cellStyle name="Output 5 3" xfId="4440"/>
    <cellStyle name="Output 5 4" xfId="4441"/>
    <cellStyle name="Output 5 5" xfId="4442"/>
    <cellStyle name="Output 5 6" xfId="4443"/>
    <cellStyle name="Output 5 7" xfId="4444"/>
    <cellStyle name="Output 5 8" xfId="4445"/>
    <cellStyle name="Output 5 9" xfId="4446"/>
    <cellStyle name="Output 6" xfId="4447"/>
    <cellStyle name="Output 6 10" xfId="4448"/>
    <cellStyle name="Output 6 11" xfId="4449"/>
    <cellStyle name="Output 6 12" xfId="4450"/>
    <cellStyle name="Output 6 13" xfId="4451"/>
    <cellStyle name="Output 6 2" xfId="4452"/>
    <cellStyle name="Output 6 2 10" xfId="4453"/>
    <cellStyle name="Output 6 2 11" xfId="4454"/>
    <cellStyle name="Output 6 2 12" xfId="4455"/>
    <cellStyle name="Output 6 2 2" xfId="4456"/>
    <cellStyle name="Output 6 2 3" xfId="4457"/>
    <cellStyle name="Output 6 2 4" xfId="4458"/>
    <cellStyle name="Output 6 2 5" xfId="4459"/>
    <cellStyle name="Output 6 2 6" xfId="4460"/>
    <cellStyle name="Output 6 2 7" xfId="4461"/>
    <cellStyle name="Output 6 2 8" xfId="4462"/>
    <cellStyle name="Output 6 2 9" xfId="4463"/>
    <cellStyle name="Output 6 3" xfId="4464"/>
    <cellStyle name="Output 6 4" xfId="4465"/>
    <cellStyle name="Output 6 5" xfId="4466"/>
    <cellStyle name="Output 6 6" xfId="4467"/>
    <cellStyle name="Output 6 7" xfId="4468"/>
    <cellStyle name="Output 6 8" xfId="4469"/>
    <cellStyle name="Output 6 9" xfId="4470"/>
    <cellStyle name="Output 7" xfId="4471"/>
    <cellStyle name="Output 7 10" xfId="4472"/>
    <cellStyle name="Output 7 11" xfId="4473"/>
    <cellStyle name="Output 7 12" xfId="4474"/>
    <cellStyle name="Output 7 13" xfId="4475"/>
    <cellStyle name="Output 7 2" xfId="4476"/>
    <cellStyle name="Output 7 2 10" xfId="4477"/>
    <cellStyle name="Output 7 2 11" xfId="4478"/>
    <cellStyle name="Output 7 2 12" xfId="4479"/>
    <cellStyle name="Output 7 2 2" xfId="4480"/>
    <cellStyle name="Output 7 2 3" xfId="4481"/>
    <cellStyle name="Output 7 2 4" xfId="4482"/>
    <cellStyle name="Output 7 2 5" xfId="4483"/>
    <cellStyle name="Output 7 2 6" xfId="4484"/>
    <cellStyle name="Output 7 2 7" xfId="4485"/>
    <cellStyle name="Output 7 2 8" xfId="4486"/>
    <cellStyle name="Output 7 2 9" xfId="4487"/>
    <cellStyle name="Output 7 3" xfId="4488"/>
    <cellStyle name="Output 7 4" xfId="4489"/>
    <cellStyle name="Output 7 5" xfId="4490"/>
    <cellStyle name="Output 7 6" xfId="4491"/>
    <cellStyle name="Output 7 7" xfId="4492"/>
    <cellStyle name="Output 7 8" xfId="4493"/>
    <cellStyle name="Output 7 9" xfId="4494"/>
    <cellStyle name="Output 8" xfId="4495"/>
    <cellStyle name="Output 8 10" xfId="4496"/>
    <cellStyle name="Output 8 11" xfId="4497"/>
    <cellStyle name="Output 8 12" xfId="4498"/>
    <cellStyle name="Output 8 13" xfId="4499"/>
    <cellStyle name="Output 8 2" xfId="4500"/>
    <cellStyle name="Output 8 2 10" xfId="4501"/>
    <cellStyle name="Output 8 2 11" xfId="4502"/>
    <cellStyle name="Output 8 2 12" xfId="4503"/>
    <cellStyle name="Output 8 2 2" xfId="4504"/>
    <cellStyle name="Output 8 2 3" xfId="4505"/>
    <cellStyle name="Output 8 2 4" xfId="4506"/>
    <cellStyle name="Output 8 2 5" xfId="4507"/>
    <cellStyle name="Output 8 2 6" xfId="4508"/>
    <cellStyle name="Output 8 2 7" xfId="4509"/>
    <cellStyle name="Output 8 2 8" xfId="4510"/>
    <cellStyle name="Output 8 2 9" xfId="4511"/>
    <cellStyle name="Output 8 3" xfId="4512"/>
    <cellStyle name="Output 8 4" xfId="4513"/>
    <cellStyle name="Output 8 5" xfId="4514"/>
    <cellStyle name="Output 8 6" xfId="4515"/>
    <cellStyle name="Output 8 7" xfId="4516"/>
    <cellStyle name="Output 8 8" xfId="4517"/>
    <cellStyle name="Output 8 9" xfId="4518"/>
    <cellStyle name="Output 9" xfId="4519"/>
    <cellStyle name="Output 9 10" xfId="4520"/>
    <cellStyle name="Output 9 11" xfId="4521"/>
    <cellStyle name="Output 9 12" xfId="4522"/>
    <cellStyle name="Output 9 13" xfId="4523"/>
    <cellStyle name="Output 9 2" xfId="4524"/>
    <cellStyle name="Output 9 2 10" xfId="4525"/>
    <cellStyle name="Output 9 2 11" xfId="4526"/>
    <cellStyle name="Output 9 2 12" xfId="4527"/>
    <cellStyle name="Output 9 2 2" xfId="4528"/>
    <cellStyle name="Output 9 2 3" xfId="4529"/>
    <cellStyle name="Output 9 2 4" xfId="4530"/>
    <cellStyle name="Output 9 2 5" xfId="4531"/>
    <cellStyle name="Output 9 2 6" xfId="4532"/>
    <cellStyle name="Output 9 2 7" xfId="4533"/>
    <cellStyle name="Output 9 2 8" xfId="4534"/>
    <cellStyle name="Output 9 2 9" xfId="4535"/>
    <cellStyle name="Output 9 3" xfId="4536"/>
    <cellStyle name="Output 9 4" xfId="4537"/>
    <cellStyle name="Output 9 5" xfId="4538"/>
    <cellStyle name="Output 9 6" xfId="4539"/>
    <cellStyle name="Output 9 7" xfId="4540"/>
    <cellStyle name="Output 9 8" xfId="4541"/>
    <cellStyle name="Output 9 9" xfId="4542"/>
    <cellStyle name="P/N" xfId="4543"/>
    <cellStyle name="Percent (0)" xfId="4544"/>
    <cellStyle name="Percent (0) 2" xfId="4545"/>
    <cellStyle name="Percent [0]" xfId="4546"/>
    <cellStyle name="Percent [0] 2" xfId="4547"/>
    <cellStyle name="Percent [00]" xfId="4548"/>
    <cellStyle name="Percent [2]" xfId="4549"/>
    <cellStyle name="Percent [2] 2" xfId="4550"/>
    <cellStyle name="Percent 10" xfId="4551"/>
    <cellStyle name="Percent 2" xfId="4552"/>
    <cellStyle name="Percent 2 2" xfId="4553"/>
    <cellStyle name="Percent 2 2 2" xfId="4554"/>
    <cellStyle name="Percent 2 3" xfId="4555"/>
    <cellStyle name="Percent 2 4" xfId="4556"/>
    <cellStyle name="Percent 2 5" xfId="4557"/>
    <cellStyle name="Percent 2 6" xfId="4558"/>
    <cellStyle name="Percent 3" xfId="4559"/>
    <cellStyle name="Percent 3 2" xfId="4560"/>
    <cellStyle name="Percent 4" xfId="4561"/>
    <cellStyle name="Percent 4 2" xfId="4562"/>
    <cellStyle name="Percent 4 3" xfId="4563"/>
    <cellStyle name="Percent 4 4" xfId="4564"/>
    <cellStyle name="Percent 4 5" xfId="4565"/>
    <cellStyle name="Percent 5" xfId="4566"/>
    <cellStyle name="PERCENTAGE" xfId="4567"/>
    <cellStyle name="PERCENTAGE 2" xfId="4568"/>
    <cellStyle name="Pnumber" xfId="4569"/>
    <cellStyle name="Popis" xfId="4570"/>
    <cellStyle name="Poznámka" xfId="4571"/>
    <cellStyle name="PrePop Currency (0)" xfId="4572"/>
    <cellStyle name="PrePop Currency (0) 2" xfId="4573"/>
    <cellStyle name="PrePop Currency (2)" xfId="4574"/>
    <cellStyle name="PrePop Currency (2) 2" xfId="4575"/>
    <cellStyle name="PrePop Units (0)" xfId="4576"/>
    <cellStyle name="PrePop Units (0) 2" xfId="4577"/>
    <cellStyle name="PrePop Units (1)" xfId="4578"/>
    <cellStyle name="PrePop Units (1) 2" xfId="4579"/>
    <cellStyle name="PrePop Units (2)" xfId="4580"/>
    <cellStyle name="PrePop Units (2) 2" xfId="4581"/>
    <cellStyle name="pricing" xfId="4582"/>
    <cellStyle name="pricing 2" xfId="4583"/>
    <cellStyle name="Prozent_laroux" xfId="4584"/>
    <cellStyle name="PSChar" xfId="4585"/>
    <cellStyle name="PSChar 2" xfId="4586"/>
    <cellStyle name="PSDate" xfId="4587"/>
    <cellStyle name="PSDate 2" xfId="4588"/>
    <cellStyle name="PSDec" xfId="4589"/>
    <cellStyle name="PSHeading" xfId="4590"/>
    <cellStyle name="PSInt" xfId="4591"/>
    <cellStyle name="PSSpacer" xfId="4592"/>
    <cellStyle name="Quantity" xfId="4593"/>
    <cellStyle name="QueryBal" xfId="4594"/>
    <cellStyle name="Reset  - Style7" xfId="4595"/>
    <cellStyle name="Reset range style to defaults" xfId="4596"/>
    <cellStyle name="Rupiah [0]" xfId="4597"/>
    <cellStyle name="Rupiah [0] 2" xfId="4598"/>
    <cellStyle name="S0" xfId="4599"/>
    <cellStyle name="S0 10" xfId="4600"/>
    <cellStyle name="S0 11" xfId="4601"/>
    <cellStyle name="S0 12" xfId="4602"/>
    <cellStyle name="S0 13" xfId="4603"/>
    <cellStyle name="S0 14" xfId="4604"/>
    <cellStyle name="S0 15" xfId="4605"/>
    <cellStyle name="S0 16" xfId="4606"/>
    <cellStyle name="S0 17" xfId="4607"/>
    <cellStyle name="S0 18" xfId="4608"/>
    <cellStyle name="S0 19" xfId="4609"/>
    <cellStyle name="S0 2" xfId="4610"/>
    <cellStyle name="S0 2 2" xfId="4611"/>
    <cellStyle name="S0 2 3" xfId="4612"/>
    <cellStyle name="S0 2 4" xfId="4613"/>
    <cellStyle name="S0 2 5" xfId="4614"/>
    <cellStyle name="S0 20" xfId="4615"/>
    <cellStyle name="S0 21" xfId="4616"/>
    <cellStyle name="S0 22" xfId="4617"/>
    <cellStyle name="S0 23" xfId="4618"/>
    <cellStyle name="S0 24" xfId="4619"/>
    <cellStyle name="S0 25" xfId="4620"/>
    <cellStyle name="S0 26" xfId="4621"/>
    <cellStyle name="S0 27" xfId="4622"/>
    <cellStyle name="S0 28" xfId="4623"/>
    <cellStyle name="S0 29" xfId="4624"/>
    <cellStyle name="S0 3" xfId="4625"/>
    <cellStyle name="S0 30" xfId="4626"/>
    <cellStyle name="S0 31" xfId="4627"/>
    <cellStyle name="S0 32" xfId="4628"/>
    <cellStyle name="S0 33" xfId="4629"/>
    <cellStyle name="S0 34" xfId="4630"/>
    <cellStyle name="S0 35" xfId="4631"/>
    <cellStyle name="S0 36" xfId="4632"/>
    <cellStyle name="S0 37" xfId="4633"/>
    <cellStyle name="S0 38" xfId="4634"/>
    <cellStyle name="S0 39" xfId="4635"/>
    <cellStyle name="S0 4" xfId="4636"/>
    <cellStyle name="S0 40" xfId="4637"/>
    <cellStyle name="S0 41" xfId="4638"/>
    <cellStyle name="S0 42" xfId="4639"/>
    <cellStyle name="S0 43" xfId="4640"/>
    <cellStyle name="S0 5" xfId="4641"/>
    <cellStyle name="S0 6" xfId="4642"/>
    <cellStyle name="S0 7" xfId="4643"/>
    <cellStyle name="S0 8" xfId="4644"/>
    <cellStyle name="S0 9" xfId="4645"/>
    <cellStyle name="S1" xfId="4646"/>
    <cellStyle name="S1 10" xfId="4647"/>
    <cellStyle name="S1 11" xfId="4648"/>
    <cellStyle name="S1 12" xfId="4649"/>
    <cellStyle name="S1 13" xfId="4650"/>
    <cellStyle name="S1 14" xfId="4651"/>
    <cellStyle name="S1 15" xfId="4652"/>
    <cellStyle name="S1 16" xfId="4653"/>
    <cellStyle name="S1 17" xfId="4654"/>
    <cellStyle name="S1 18" xfId="4655"/>
    <cellStyle name="S1 19" xfId="4656"/>
    <cellStyle name="S1 2" xfId="4657"/>
    <cellStyle name="S1 2 2" xfId="4658"/>
    <cellStyle name="S1 2 3" xfId="4659"/>
    <cellStyle name="S1 2 4" xfId="4660"/>
    <cellStyle name="S1 2 5" xfId="4661"/>
    <cellStyle name="S1 20" xfId="4662"/>
    <cellStyle name="S1 21" xfId="4663"/>
    <cellStyle name="S1 22" xfId="4664"/>
    <cellStyle name="S1 23" xfId="4665"/>
    <cellStyle name="S1 24" xfId="4666"/>
    <cellStyle name="S1 25" xfId="4667"/>
    <cellStyle name="S1 26" xfId="4668"/>
    <cellStyle name="S1 27" xfId="4669"/>
    <cellStyle name="S1 28" xfId="4670"/>
    <cellStyle name="S1 29" xfId="4671"/>
    <cellStyle name="S1 3" xfId="4672"/>
    <cellStyle name="S1 30" xfId="4673"/>
    <cellStyle name="S1 31" xfId="4674"/>
    <cellStyle name="S1 32" xfId="4675"/>
    <cellStyle name="S1 33" xfId="4676"/>
    <cellStyle name="S1 34" xfId="4677"/>
    <cellStyle name="S1 35" xfId="4678"/>
    <cellStyle name="S1 36" xfId="4679"/>
    <cellStyle name="S1 37" xfId="4680"/>
    <cellStyle name="S1 38" xfId="4681"/>
    <cellStyle name="S1 39" xfId="4682"/>
    <cellStyle name="S1 4" xfId="4683"/>
    <cellStyle name="S1 40" xfId="4684"/>
    <cellStyle name="S1 41" xfId="4685"/>
    <cellStyle name="S1 42" xfId="4686"/>
    <cellStyle name="S1 43" xfId="4687"/>
    <cellStyle name="S1 5" xfId="4688"/>
    <cellStyle name="S1 6" xfId="4689"/>
    <cellStyle name="S1 7" xfId="4690"/>
    <cellStyle name="S1 8" xfId="4691"/>
    <cellStyle name="S1 9" xfId="4692"/>
    <cellStyle name="S10" xfId="4693"/>
    <cellStyle name="S10 10" xfId="4694"/>
    <cellStyle name="S10 11" xfId="4695"/>
    <cellStyle name="S10 12" xfId="4696"/>
    <cellStyle name="S10 13" xfId="4697"/>
    <cellStyle name="S10 13 2" xfId="4698"/>
    <cellStyle name="S10 13 3" xfId="4699"/>
    <cellStyle name="S10 13 4" xfId="4700"/>
    <cellStyle name="S10 13 5" xfId="4701"/>
    <cellStyle name="S10 13 6" xfId="4702"/>
    <cellStyle name="S10 13 7" xfId="4703"/>
    <cellStyle name="S10 14" xfId="4704"/>
    <cellStyle name="S10 2" xfId="4705"/>
    <cellStyle name="S10 2 2" xfId="4706"/>
    <cellStyle name="S10 2 3" xfId="4707"/>
    <cellStyle name="S10 2 4" xfId="4708"/>
    <cellStyle name="S10 2 5" xfId="4709"/>
    <cellStyle name="S10 3" xfId="4710"/>
    <cellStyle name="S10 4" xfId="4711"/>
    <cellStyle name="S10 5" xfId="4712"/>
    <cellStyle name="S10 6" xfId="4713"/>
    <cellStyle name="S10 7" xfId="4714"/>
    <cellStyle name="S10 8" xfId="4715"/>
    <cellStyle name="S10 9" xfId="4716"/>
    <cellStyle name="S11" xfId="4717"/>
    <cellStyle name="S11 10" xfId="4718"/>
    <cellStyle name="S11 11" xfId="4719"/>
    <cellStyle name="S11 11 2" xfId="4720"/>
    <cellStyle name="S11 11 3" xfId="4721"/>
    <cellStyle name="S11 11 4" xfId="4722"/>
    <cellStyle name="S11 11 5" xfId="4723"/>
    <cellStyle name="S11 11 6" xfId="4724"/>
    <cellStyle name="S11 11 7" xfId="4725"/>
    <cellStyle name="S11 12" xfId="4726"/>
    <cellStyle name="S11 12 2" xfId="4727"/>
    <cellStyle name="S11 12 3" xfId="4728"/>
    <cellStyle name="S11 12 4" xfId="4729"/>
    <cellStyle name="S11 12 5" xfId="4730"/>
    <cellStyle name="S11 12 6" xfId="4731"/>
    <cellStyle name="S11 12 7" xfId="4732"/>
    <cellStyle name="S11 13" xfId="4733"/>
    <cellStyle name="S11 14" xfId="4734"/>
    <cellStyle name="S11 15" xfId="4735"/>
    <cellStyle name="S11 16" xfId="4736"/>
    <cellStyle name="S11 17" xfId="4737"/>
    <cellStyle name="S11 18" xfId="4738"/>
    <cellStyle name="S11 19" xfId="4739"/>
    <cellStyle name="S11 2" xfId="4740"/>
    <cellStyle name="S11 2 2" xfId="4741"/>
    <cellStyle name="S11 20" xfId="4742"/>
    <cellStyle name="S11 21" xfId="4743"/>
    <cellStyle name="S11 22" xfId="4744"/>
    <cellStyle name="S11 23" xfId="4745"/>
    <cellStyle name="S11 24" xfId="4746"/>
    <cellStyle name="S11 25" xfId="4747"/>
    <cellStyle name="S11 26" xfId="4748"/>
    <cellStyle name="S11 27" xfId="4749"/>
    <cellStyle name="S11 28" xfId="4750"/>
    <cellStyle name="S11 29" xfId="4751"/>
    <cellStyle name="S11 3" xfId="4752"/>
    <cellStyle name="S11 30" xfId="4753"/>
    <cellStyle name="S11 31" xfId="4754"/>
    <cellStyle name="S11 32" xfId="4755"/>
    <cellStyle name="S11 33" xfId="4756"/>
    <cellStyle name="S11 34" xfId="4757"/>
    <cellStyle name="S11 35" xfId="4758"/>
    <cellStyle name="S11 36" xfId="4759"/>
    <cellStyle name="S11 37" xfId="4760"/>
    <cellStyle name="S11 38" xfId="4761"/>
    <cellStyle name="S11 39" xfId="4762"/>
    <cellStyle name="S11 4" xfId="4763"/>
    <cellStyle name="S11 40" xfId="4764"/>
    <cellStyle name="S11 41" xfId="4765"/>
    <cellStyle name="S11 42" xfId="4766"/>
    <cellStyle name="S11 43" xfId="4767"/>
    <cellStyle name="S11 44" xfId="4768"/>
    <cellStyle name="S11 45" xfId="4769"/>
    <cellStyle name="S11 46" xfId="4770"/>
    <cellStyle name="S11 47" xfId="4771"/>
    <cellStyle name="S11 5" xfId="4772"/>
    <cellStyle name="S11 6" xfId="4773"/>
    <cellStyle name="S11 7" xfId="4774"/>
    <cellStyle name="S11 8" xfId="4775"/>
    <cellStyle name="S11 9" xfId="4776"/>
    <cellStyle name="S11_~4462606" xfId="4777"/>
    <cellStyle name="S12" xfId="4778"/>
    <cellStyle name="S12 10" xfId="4779"/>
    <cellStyle name="S12 11" xfId="4780"/>
    <cellStyle name="S12 12" xfId="4781"/>
    <cellStyle name="S12 13" xfId="4782"/>
    <cellStyle name="S12 14" xfId="4783"/>
    <cellStyle name="S12 15" xfId="4784"/>
    <cellStyle name="S12 16" xfId="4785"/>
    <cellStyle name="S12 17" xfId="4786"/>
    <cellStyle name="S12 18" xfId="4787"/>
    <cellStyle name="S12 19" xfId="4788"/>
    <cellStyle name="S12 2" xfId="4789"/>
    <cellStyle name="S12 2 2" xfId="4790"/>
    <cellStyle name="S12 20" xfId="4791"/>
    <cellStyle name="S12 21" xfId="4792"/>
    <cellStyle name="S12 22" xfId="4793"/>
    <cellStyle name="S12 23" xfId="4794"/>
    <cellStyle name="S12 24" xfId="4795"/>
    <cellStyle name="S12 25" xfId="4796"/>
    <cellStyle name="S12 26" xfId="4797"/>
    <cellStyle name="S12 27" xfId="4798"/>
    <cellStyle name="S12 28" xfId="4799"/>
    <cellStyle name="S12 29" xfId="4800"/>
    <cellStyle name="S12 3" xfId="4801"/>
    <cellStyle name="S12 30" xfId="4802"/>
    <cellStyle name="S12 31" xfId="4803"/>
    <cellStyle name="S12 32" xfId="4804"/>
    <cellStyle name="S12 33" xfId="4805"/>
    <cellStyle name="S12 34" xfId="4806"/>
    <cellStyle name="S12 35" xfId="4807"/>
    <cellStyle name="S12 36" xfId="4808"/>
    <cellStyle name="S12 37" xfId="4809"/>
    <cellStyle name="S12 38" xfId="4810"/>
    <cellStyle name="S12 39" xfId="4811"/>
    <cellStyle name="S12 4" xfId="4812"/>
    <cellStyle name="S12 40" xfId="4813"/>
    <cellStyle name="S12 41" xfId="4814"/>
    <cellStyle name="S12 42" xfId="4815"/>
    <cellStyle name="S12 43" xfId="4816"/>
    <cellStyle name="S12 44" xfId="4817"/>
    <cellStyle name="S12 45" xfId="4818"/>
    <cellStyle name="S12 46" xfId="4819"/>
    <cellStyle name="S12 47" xfId="4820"/>
    <cellStyle name="S12 5" xfId="4821"/>
    <cellStyle name="S12 6" xfId="4822"/>
    <cellStyle name="S12 7" xfId="4823"/>
    <cellStyle name="S12 8" xfId="4824"/>
    <cellStyle name="S12 9" xfId="4825"/>
    <cellStyle name="S12_~4462606" xfId="4826"/>
    <cellStyle name="S13" xfId="4827"/>
    <cellStyle name="S13 10" xfId="4828"/>
    <cellStyle name="S13 11" xfId="4829"/>
    <cellStyle name="S13 12" xfId="4830"/>
    <cellStyle name="S13 13" xfId="4831"/>
    <cellStyle name="S13 14" xfId="4832"/>
    <cellStyle name="S13 15" xfId="4833"/>
    <cellStyle name="S13 16" xfId="4834"/>
    <cellStyle name="S13 17" xfId="4835"/>
    <cellStyle name="S13 18" xfId="4836"/>
    <cellStyle name="S13 19" xfId="4837"/>
    <cellStyle name="S13 2" xfId="4838"/>
    <cellStyle name="S13 20" xfId="4839"/>
    <cellStyle name="S13 21" xfId="4840"/>
    <cellStyle name="S13 22" xfId="4841"/>
    <cellStyle name="S13 23" xfId="4842"/>
    <cellStyle name="S13 24" xfId="4843"/>
    <cellStyle name="S13 25" xfId="4844"/>
    <cellStyle name="S13 26" xfId="4845"/>
    <cellStyle name="S13 27" xfId="4846"/>
    <cellStyle name="S13 28" xfId="4847"/>
    <cellStyle name="S13 29" xfId="4848"/>
    <cellStyle name="S13 3" xfId="4849"/>
    <cellStyle name="S13 30" xfId="4850"/>
    <cellStyle name="S13 31" xfId="4851"/>
    <cellStyle name="S13 32" xfId="4852"/>
    <cellStyle name="S13 33" xfId="4853"/>
    <cellStyle name="S13 34" xfId="4854"/>
    <cellStyle name="S13 35" xfId="4855"/>
    <cellStyle name="S13 36" xfId="4856"/>
    <cellStyle name="S13 37" xfId="4857"/>
    <cellStyle name="S13 38" xfId="4858"/>
    <cellStyle name="S13 39" xfId="4859"/>
    <cellStyle name="S13 4" xfId="4860"/>
    <cellStyle name="S13 40" xfId="4861"/>
    <cellStyle name="S13 41" xfId="4862"/>
    <cellStyle name="S13 42" xfId="4863"/>
    <cellStyle name="S13 43" xfId="4864"/>
    <cellStyle name="S13 44" xfId="4865"/>
    <cellStyle name="S13 45" xfId="4866"/>
    <cellStyle name="S13 46" xfId="4867"/>
    <cellStyle name="S13 47" xfId="4868"/>
    <cellStyle name="S13 5" xfId="4869"/>
    <cellStyle name="S13 6" xfId="4870"/>
    <cellStyle name="S13 7" xfId="4871"/>
    <cellStyle name="S13 8" xfId="4872"/>
    <cellStyle name="S13 9" xfId="4873"/>
    <cellStyle name="S13_~4462606" xfId="4874"/>
    <cellStyle name="S14" xfId="4875"/>
    <cellStyle name="S14 2" xfId="4876"/>
    <cellStyle name="S14 3" xfId="4877"/>
    <cellStyle name="S14_~4462606" xfId="4878"/>
    <cellStyle name="S15" xfId="4879"/>
    <cellStyle name="S15 2" xfId="4880"/>
    <cellStyle name="S16" xfId="4881"/>
    <cellStyle name="S16 2" xfId="4882"/>
    <cellStyle name="S16_~4462606" xfId="4883"/>
    <cellStyle name="S17" xfId="4884"/>
    <cellStyle name="S18" xfId="4885"/>
    <cellStyle name="S19" xfId="4886"/>
    <cellStyle name="S2" xfId="4887"/>
    <cellStyle name="S2 10" xfId="4888"/>
    <cellStyle name="S2 11" xfId="4889"/>
    <cellStyle name="S2 12" xfId="4890"/>
    <cellStyle name="S2 13" xfId="4891"/>
    <cellStyle name="S2 14" xfId="4892"/>
    <cellStyle name="S2 15" xfId="4893"/>
    <cellStyle name="S2 16" xfId="4894"/>
    <cellStyle name="S2 17" xfId="4895"/>
    <cellStyle name="S2 18" xfId="4896"/>
    <cellStyle name="S2 19" xfId="4897"/>
    <cellStyle name="S2 2" xfId="4898"/>
    <cellStyle name="S2 2 2" xfId="4899"/>
    <cellStyle name="S2 2 3" xfId="4900"/>
    <cellStyle name="S2 2 4" xfId="4901"/>
    <cellStyle name="S2 2 5" xfId="4902"/>
    <cellStyle name="S2 20" xfId="4903"/>
    <cellStyle name="S2 21" xfId="4904"/>
    <cellStyle name="S2 22" xfId="4905"/>
    <cellStyle name="S2 23" xfId="4906"/>
    <cellStyle name="S2 24" xfId="4907"/>
    <cellStyle name="S2 25" xfId="4908"/>
    <cellStyle name="S2 26" xfId="4909"/>
    <cellStyle name="S2 27" xfId="4910"/>
    <cellStyle name="S2 28" xfId="4911"/>
    <cellStyle name="S2 29" xfId="4912"/>
    <cellStyle name="S2 3" xfId="4913"/>
    <cellStyle name="S2 30" xfId="4914"/>
    <cellStyle name="S2 31" xfId="4915"/>
    <cellStyle name="S2 32" xfId="4916"/>
    <cellStyle name="S2 33" xfId="4917"/>
    <cellStyle name="S2 34" xfId="4918"/>
    <cellStyle name="S2 35" xfId="4919"/>
    <cellStyle name="S2 36" xfId="4920"/>
    <cellStyle name="S2 37" xfId="4921"/>
    <cellStyle name="S2 38" xfId="4922"/>
    <cellStyle name="S2 39" xfId="4923"/>
    <cellStyle name="S2 4" xfId="4924"/>
    <cellStyle name="S2 40" xfId="4925"/>
    <cellStyle name="S2 41" xfId="4926"/>
    <cellStyle name="S2 42" xfId="4927"/>
    <cellStyle name="S2 43" xfId="4928"/>
    <cellStyle name="S2 5" xfId="4929"/>
    <cellStyle name="S2 6" xfId="4930"/>
    <cellStyle name="S2 7" xfId="4931"/>
    <cellStyle name="S2 8" xfId="4932"/>
    <cellStyle name="S2 9" xfId="4933"/>
    <cellStyle name="S20" xfId="4934"/>
    <cellStyle name="S3" xfId="4935"/>
    <cellStyle name="S3 10" xfId="4936"/>
    <cellStyle name="S3 11" xfId="4937"/>
    <cellStyle name="S3 12" xfId="4938"/>
    <cellStyle name="S3 13" xfId="4939"/>
    <cellStyle name="S3 14" xfId="4940"/>
    <cellStyle name="S3 15" xfId="4941"/>
    <cellStyle name="S3 16" xfId="4942"/>
    <cellStyle name="S3 17" xfId="4943"/>
    <cellStyle name="S3 18" xfId="4944"/>
    <cellStyle name="S3 19" xfId="4945"/>
    <cellStyle name="S3 2" xfId="4946"/>
    <cellStyle name="S3 2 2" xfId="4947"/>
    <cellStyle name="S3 2 3" xfId="4948"/>
    <cellStyle name="S3 2 4" xfId="4949"/>
    <cellStyle name="S3 2 5" xfId="4950"/>
    <cellStyle name="S3 20" xfId="4951"/>
    <cellStyle name="S3 21" xfId="4952"/>
    <cellStyle name="S3 22" xfId="4953"/>
    <cellStyle name="S3 23" xfId="4954"/>
    <cellStyle name="S3 24" xfId="4955"/>
    <cellStyle name="S3 25" xfId="4956"/>
    <cellStyle name="S3 26" xfId="4957"/>
    <cellStyle name="S3 27" xfId="4958"/>
    <cellStyle name="S3 28" xfId="4959"/>
    <cellStyle name="S3 29" xfId="4960"/>
    <cellStyle name="S3 3" xfId="4961"/>
    <cellStyle name="S3 30" xfId="4962"/>
    <cellStyle name="S3 31" xfId="4963"/>
    <cellStyle name="S3 32" xfId="4964"/>
    <cellStyle name="S3 33" xfId="4965"/>
    <cellStyle name="S3 34" xfId="4966"/>
    <cellStyle name="S3 35" xfId="4967"/>
    <cellStyle name="S3 36" xfId="4968"/>
    <cellStyle name="S3 37" xfId="4969"/>
    <cellStyle name="S3 38" xfId="4970"/>
    <cellStyle name="S3 39" xfId="4971"/>
    <cellStyle name="S3 4" xfId="4972"/>
    <cellStyle name="S3 40" xfId="4973"/>
    <cellStyle name="S3 41" xfId="4974"/>
    <cellStyle name="S3 42" xfId="4975"/>
    <cellStyle name="S3 43" xfId="4976"/>
    <cellStyle name="S3 5" xfId="4977"/>
    <cellStyle name="S3 6" xfId="4978"/>
    <cellStyle name="S3 7" xfId="4979"/>
    <cellStyle name="S3 8" xfId="4980"/>
    <cellStyle name="S3 9" xfId="4981"/>
    <cellStyle name="S4" xfId="4982"/>
    <cellStyle name="S4 10" xfId="4983"/>
    <cellStyle name="S4 11" xfId="4984"/>
    <cellStyle name="S4 12" xfId="4985"/>
    <cellStyle name="S4 13" xfId="4986"/>
    <cellStyle name="S4 14" xfId="4987"/>
    <cellStyle name="S4 15" xfId="4988"/>
    <cellStyle name="S4 16" xfId="4989"/>
    <cellStyle name="S4 17" xfId="4990"/>
    <cellStyle name="S4 18" xfId="4991"/>
    <cellStyle name="S4 19" xfId="4992"/>
    <cellStyle name="S4 2" xfId="4993"/>
    <cellStyle name="S4 2 2" xfId="4994"/>
    <cellStyle name="S4 2 3" xfId="4995"/>
    <cellStyle name="S4 2 4" xfId="4996"/>
    <cellStyle name="S4 2 5" xfId="4997"/>
    <cellStyle name="S4 20" xfId="4998"/>
    <cellStyle name="S4 21" xfId="4999"/>
    <cellStyle name="S4 22" xfId="5000"/>
    <cellStyle name="S4 23" xfId="5001"/>
    <cellStyle name="S4 24" xfId="5002"/>
    <cellStyle name="S4 25" xfId="5003"/>
    <cellStyle name="S4 26" xfId="5004"/>
    <cellStyle name="S4 27" xfId="5005"/>
    <cellStyle name="S4 28" xfId="5006"/>
    <cellStyle name="S4 29" xfId="5007"/>
    <cellStyle name="S4 3" xfId="5008"/>
    <cellStyle name="S4 30" xfId="5009"/>
    <cellStyle name="S4 31" xfId="5010"/>
    <cellStyle name="S4 32" xfId="5011"/>
    <cellStyle name="S4 33" xfId="5012"/>
    <cellStyle name="S4 34" xfId="5013"/>
    <cellStyle name="S4 35" xfId="5014"/>
    <cellStyle name="S4 36" xfId="5015"/>
    <cellStyle name="S4 37" xfId="5016"/>
    <cellStyle name="S4 38" xfId="5017"/>
    <cellStyle name="S4 39" xfId="5018"/>
    <cellStyle name="S4 4" xfId="5019"/>
    <cellStyle name="S4 40" xfId="5020"/>
    <cellStyle name="S4 41" xfId="5021"/>
    <cellStyle name="S4 42" xfId="5022"/>
    <cellStyle name="S4 43" xfId="5023"/>
    <cellStyle name="S4 5" xfId="5024"/>
    <cellStyle name="S4 6" xfId="5025"/>
    <cellStyle name="S4 7" xfId="5026"/>
    <cellStyle name="S4 8" xfId="5027"/>
    <cellStyle name="S4 9" xfId="5028"/>
    <cellStyle name="S5" xfId="5029"/>
    <cellStyle name="S5 10" xfId="5030"/>
    <cellStyle name="S5 11" xfId="5031"/>
    <cellStyle name="S5 12" xfId="5032"/>
    <cellStyle name="S5 13" xfId="5033"/>
    <cellStyle name="S5 14" xfId="5034"/>
    <cellStyle name="S5 15" xfId="5035"/>
    <cellStyle name="S5 16" xfId="5036"/>
    <cellStyle name="S5 17" xfId="5037"/>
    <cellStyle name="S5 18" xfId="5038"/>
    <cellStyle name="S5 19" xfId="5039"/>
    <cellStyle name="S5 2" xfId="5040"/>
    <cellStyle name="S5 2 2" xfId="5041"/>
    <cellStyle name="S5 2 3" xfId="5042"/>
    <cellStyle name="S5 2 4" xfId="5043"/>
    <cellStyle name="S5 2 5" xfId="5044"/>
    <cellStyle name="S5 20" xfId="5045"/>
    <cellStyle name="S5 21" xfId="5046"/>
    <cellStyle name="S5 22" xfId="5047"/>
    <cellStyle name="S5 23" xfId="5048"/>
    <cellStyle name="S5 24" xfId="5049"/>
    <cellStyle name="S5 25" xfId="5050"/>
    <cellStyle name="S5 26" xfId="5051"/>
    <cellStyle name="S5 27" xfId="5052"/>
    <cellStyle name="S5 28" xfId="5053"/>
    <cellStyle name="S5 29" xfId="5054"/>
    <cellStyle name="S5 3" xfId="5055"/>
    <cellStyle name="S5 30" xfId="5056"/>
    <cellStyle name="S5 31" xfId="5057"/>
    <cellStyle name="S5 32" xfId="5058"/>
    <cellStyle name="S5 33" xfId="5059"/>
    <cellStyle name="S5 34" xfId="5060"/>
    <cellStyle name="S5 35" xfId="5061"/>
    <cellStyle name="S5 36" xfId="5062"/>
    <cellStyle name="S5 37" xfId="5063"/>
    <cellStyle name="S5 38" xfId="5064"/>
    <cellStyle name="S5 39" xfId="5065"/>
    <cellStyle name="S5 4" xfId="5066"/>
    <cellStyle name="S5 40" xfId="5067"/>
    <cellStyle name="S5 41" xfId="5068"/>
    <cellStyle name="S5 42" xfId="5069"/>
    <cellStyle name="S5 43" xfId="5070"/>
    <cellStyle name="S5 5" xfId="5071"/>
    <cellStyle name="S5 6" xfId="5072"/>
    <cellStyle name="S5 7" xfId="5073"/>
    <cellStyle name="S5 8" xfId="5074"/>
    <cellStyle name="S5 9" xfId="5075"/>
    <cellStyle name="S6" xfId="5076"/>
    <cellStyle name="S6 10" xfId="5077"/>
    <cellStyle name="S6 11" xfId="5078"/>
    <cellStyle name="S6 12" xfId="5079"/>
    <cellStyle name="S6 13" xfId="5080"/>
    <cellStyle name="S6 13 10" xfId="5081"/>
    <cellStyle name="S6 13 11" xfId="5082"/>
    <cellStyle name="S6 13 12" xfId="5083"/>
    <cellStyle name="S6 13 13" xfId="5084"/>
    <cellStyle name="S6 13 2" xfId="5085"/>
    <cellStyle name="S6 13 3" xfId="5086"/>
    <cellStyle name="S6 13 4" xfId="5087"/>
    <cellStyle name="S6 13 5" xfId="5088"/>
    <cellStyle name="S6 13 6" xfId="5089"/>
    <cellStyle name="S6 13 7" xfId="5090"/>
    <cellStyle name="S6 13 8" xfId="5091"/>
    <cellStyle name="S6 13 9" xfId="5092"/>
    <cellStyle name="S6 14" xfId="5093"/>
    <cellStyle name="S6 15" xfId="5094"/>
    <cellStyle name="S6 16" xfId="5095"/>
    <cellStyle name="S6 17" xfId="5096"/>
    <cellStyle name="S6 18" xfId="5097"/>
    <cellStyle name="S6 19" xfId="5098"/>
    <cellStyle name="S6 2" xfId="5099"/>
    <cellStyle name="S6 2 2" xfId="5100"/>
    <cellStyle name="S6 2 3" xfId="5101"/>
    <cellStyle name="S6 2 4" xfId="5102"/>
    <cellStyle name="S6 2 5" xfId="5103"/>
    <cellStyle name="S6 20" xfId="5104"/>
    <cellStyle name="S6 21" xfId="5105"/>
    <cellStyle name="S6 22" xfId="5106"/>
    <cellStyle name="S6 23" xfId="5107"/>
    <cellStyle name="S6 24" xfId="5108"/>
    <cellStyle name="S6 25" xfId="5109"/>
    <cellStyle name="S6 26" xfId="5110"/>
    <cellStyle name="S6 27" xfId="5111"/>
    <cellStyle name="S6 28" xfId="5112"/>
    <cellStyle name="S6 29" xfId="5113"/>
    <cellStyle name="S6 3" xfId="5114"/>
    <cellStyle name="S6 30" xfId="5115"/>
    <cellStyle name="S6 31" xfId="5116"/>
    <cellStyle name="S6 32" xfId="5117"/>
    <cellStyle name="S6 33" xfId="5118"/>
    <cellStyle name="S6 34" xfId="5119"/>
    <cellStyle name="S6 35" xfId="5120"/>
    <cellStyle name="S6 36" xfId="5121"/>
    <cellStyle name="S6 37" xfId="5122"/>
    <cellStyle name="S6 38" xfId="5123"/>
    <cellStyle name="S6 39" xfId="5124"/>
    <cellStyle name="S6 4" xfId="5125"/>
    <cellStyle name="S6 40" xfId="5126"/>
    <cellStyle name="S6 41" xfId="5127"/>
    <cellStyle name="S6 42" xfId="5128"/>
    <cellStyle name="S6 43" xfId="5129"/>
    <cellStyle name="S6 5" xfId="5130"/>
    <cellStyle name="S6 6" xfId="5131"/>
    <cellStyle name="S6 7" xfId="5132"/>
    <cellStyle name="S6 8" xfId="5133"/>
    <cellStyle name="S6 9" xfId="5134"/>
    <cellStyle name="S7" xfId="5135"/>
    <cellStyle name="S7 10" xfId="5136"/>
    <cellStyle name="S7 11" xfId="5137"/>
    <cellStyle name="S7 12" xfId="5138"/>
    <cellStyle name="S7 13" xfId="5139"/>
    <cellStyle name="S7 14" xfId="5140"/>
    <cellStyle name="S7 15" xfId="5141"/>
    <cellStyle name="S7 16" xfId="5142"/>
    <cellStyle name="S7 17" xfId="5143"/>
    <cellStyle name="S7 18" xfId="5144"/>
    <cellStyle name="S7 19" xfId="5145"/>
    <cellStyle name="S7 2" xfId="5146"/>
    <cellStyle name="S7 2 2" xfId="5147"/>
    <cellStyle name="S7 2 3" xfId="5148"/>
    <cellStyle name="S7 2 4" xfId="5149"/>
    <cellStyle name="S7 2 5" xfId="5150"/>
    <cellStyle name="S7 20" xfId="5151"/>
    <cellStyle name="S7 21" xfId="5152"/>
    <cellStyle name="S7 22" xfId="5153"/>
    <cellStyle name="S7 23" xfId="5154"/>
    <cellStyle name="S7 24" xfId="5155"/>
    <cellStyle name="S7 25" xfId="5156"/>
    <cellStyle name="S7 26" xfId="5157"/>
    <cellStyle name="S7 27" xfId="5158"/>
    <cellStyle name="S7 28" xfId="5159"/>
    <cellStyle name="S7 29" xfId="5160"/>
    <cellStyle name="S7 3" xfId="5161"/>
    <cellStyle name="S7 30" xfId="5162"/>
    <cellStyle name="S7 31" xfId="5163"/>
    <cellStyle name="S7 32" xfId="5164"/>
    <cellStyle name="S7 33" xfId="5165"/>
    <cellStyle name="S7 34" xfId="5166"/>
    <cellStyle name="S7 35" xfId="5167"/>
    <cellStyle name="S7 36" xfId="5168"/>
    <cellStyle name="S7 37" xfId="5169"/>
    <cellStyle name="S7 38" xfId="5170"/>
    <cellStyle name="S7 39" xfId="5171"/>
    <cellStyle name="S7 4" xfId="5172"/>
    <cellStyle name="S7 40" xfId="5173"/>
    <cellStyle name="S7 41" xfId="5174"/>
    <cellStyle name="S7 42" xfId="5175"/>
    <cellStyle name="S7 43" xfId="5176"/>
    <cellStyle name="S7 44" xfId="5177"/>
    <cellStyle name="S7 45" xfId="5178"/>
    <cellStyle name="S7 46" xfId="5179"/>
    <cellStyle name="S7 47" xfId="5180"/>
    <cellStyle name="S7 5" xfId="5181"/>
    <cellStyle name="S7 6" xfId="5182"/>
    <cellStyle name="S7 7" xfId="5183"/>
    <cellStyle name="S7 8" xfId="5184"/>
    <cellStyle name="S7 9" xfId="5185"/>
    <cellStyle name="S8" xfId="5186"/>
    <cellStyle name="S8 10" xfId="5187"/>
    <cellStyle name="S8 11" xfId="5188"/>
    <cellStyle name="S8 12" xfId="5189"/>
    <cellStyle name="S8 13" xfId="5190"/>
    <cellStyle name="S8 14" xfId="5191"/>
    <cellStyle name="S8 15" xfId="5192"/>
    <cellStyle name="S8 16" xfId="5193"/>
    <cellStyle name="S8 17" xfId="5194"/>
    <cellStyle name="S8 18" xfId="5195"/>
    <cellStyle name="S8 19" xfId="5196"/>
    <cellStyle name="S8 2" xfId="5197"/>
    <cellStyle name="S8 2 2" xfId="5198"/>
    <cellStyle name="S8 2 3" xfId="5199"/>
    <cellStyle name="S8 2 4" xfId="5200"/>
    <cellStyle name="S8 2 5" xfId="5201"/>
    <cellStyle name="S8 20" xfId="5202"/>
    <cellStyle name="S8 21" xfId="5203"/>
    <cellStyle name="S8 22" xfId="5204"/>
    <cellStyle name="S8 23" xfId="5205"/>
    <cellStyle name="S8 24" xfId="5206"/>
    <cellStyle name="S8 25" xfId="5207"/>
    <cellStyle name="S8 26" xfId="5208"/>
    <cellStyle name="S8 27" xfId="5209"/>
    <cellStyle name="S8 28" xfId="5210"/>
    <cellStyle name="S8 29" xfId="5211"/>
    <cellStyle name="S8 3" xfId="5212"/>
    <cellStyle name="S8 30" xfId="5213"/>
    <cellStyle name="S8 31" xfId="5214"/>
    <cellStyle name="S8 32" xfId="5215"/>
    <cellStyle name="S8 33" xfId="5216"/>
    <cellStyle name="S8 34" xfId="5217"/>
    <cellStyle name="S8 35" xfId="5218"/>
    <cellStyle name="S8 36" xfId="5219"/>
    <cellStyle name="S8 37" xfId="5220"/>
    <cellStyle name="S8 38" xfId="5221"/>
    <cellStyle name="S8 39" xfId="5222"/>
    <cellStyle name="S8 4" xfId="5223"/>
    <cellStyle name="S8 40" xfId="5224"/>
    <cellStyle name="S8 41" xfId="5225"/>
    <cellStyle name="S8 42" xfId="5226"/>
    <cellStyle name="S8 43" xfId="5227"/>
    <cellStyle name="S8 44" xfId="5228"/>
    <cellStyle name="S8 45" xfId="5229"/>
    <cellStyle name="S8 46" xfId="5230"/>
    <cellStyle name="S8 47" xfId="5231"/>
    <cellStyle name="S8 5" xfId="5232"/>
    <cellStyle name="S8 6" xfId="5233"/>
    <cellStyle name="S8 7" xfId="5234"/>
    <cellStyle name="S8 8" xfId="5235"/>
    <cellStyle name="S8 9" xfId="5236"/>
    <cellStyle name="S8_~4462606" xfId="5237"/>
    <cellStyle name="S9" xfId="5238"/>
    <cellStyle name="S9 10" xfId="5239"/>
    <cellStyle name="S9 11" xfId="5240"/>
    <cellStyle name="S9 12" xfId="5241"/>
    <cellStyle name="S9 13" xfId="5242"/>
    <cellStyle name="S9 14" xfId="5243"/>
    <cellStyle name="S9 14 2" xfId="5244"/>
    <cellStyle name="S9 14 3" xfId="5245"/>
    <cellStyle name="S9 14 4" xfId="5246"/>
    <cellStyle name="S9 14 5" xfId="5247"/>
    <cellStyle name="S9 14 6" xfId="5248"/>
    <cellStyle name="S9 14 7" xfId="5249"/>
    <cellStyle name="S9 15" xfId="5250"/>
    <cellStyle name="S9 15 10" xfId="5251"/>
    <cellStyle name="S9 15 11" xfId="5252"/>
    <cellStyle name="S9 15 12" xfId="5253"/>
    <cellStyle name="S9 15 13" xfId="5254"/>
    <cellStyle name="S9 15 2" xfId="5255"/>
    <cellStyle name="S9 15 3" xfId="5256"/>
    <cellStyle name="S9 15 4" xfId="5257"/>
    <cellStyle name="S9 15 5" xfId="5258"/>
    <cellStyle name="S9 15 6" xfId="5259"/>
    <cellStyle name="S9 15 7" xfId="5260"/>
    <cellStyle name="S9 15 8" xfId="5261"/>
    <cellStyle name="S9 15 9" xfId="5262"/>
    <cellStyle name="S9 16" xfId="5263"/>
    <cellStyle name="S9 17" xfId="5264"/>
    <cellStyle name="S9 18" xfId="5265"/>
    <cellStyle name="S9 19" xfId="5266"/>
    <cellStyle name="S9 2" xfId="5267"/>
    <cellStyle name="S9 2 2" xfId="5268"/>
    <cellStyle name="S9 20" xfId="5269"/>
    <cellStyle name="S9 21" xfId="5270"/>
    <cellStyle name="S9 22" xfId="5271"/>
    <cellStyle name="S9 23" xfId="5272"/>
    <cellStyle name="S9 24" xfId="5273"/>
    <cellStyle name="S9 25" xfId="5274"/>
    <cellStyle name="S9 26" xfId="5275"/>
    <cellStyle name="S9 27" xfId="5276"/>
    <cellStyle name="S9 28" xfId="5277"/>
    <cellStyle name="S9 29" xfId="5278"/>
    <cellStyle name="S9 3" xfId="5279"/>
    <cellStyle name="S9 30" xfId="5280"/>
    <cellStyle name="S9 31" xfId="5281"/>
    <cellStyle name="S9 32" xfId="5282"/>
    <cellStyle name="S9 33" xfId="5283"/>
    <cellStyle name="S9 34" xfId="5284"/>
    <cellStyle name="S9 35" xfId="5285"/>
    <cellStyle name="S9 36" xfId="5286"/>
    <cellStyle name="S9 37" xfId="5287"/>
    <cellStyle name="S9 38" xfId="5288"/>
    <cellStyle name="S9 39" xfId="5289"/>
    <cellStyle name="S9 4" xfId="5290"/>
    <cellStyle name="S9 40" xfId="5291"/>
    <cellStyle name="S9 41" xfId="5292"/>
    <cellStyle name="S9 42" xfId="5293"/>
    <cellStyle name="S9 43" xfId="5294"/>
    <cellStyle name="S9 44" xfId="5295"/>
    <cellStyle name="S9 45" xfId="5296"/>
    <cellStyle name="S9 46" xfId="5297"/>
    <cellStyle name="S9 47" xfId="5298"/>
    <cellStyle name="S9 5" xfId="5299"/>
    <cellStyle name="S9 6" xfId="5300"/>
    <cellStyle name="S9 7" xfId="5301"/>
    <cellStyle name="S9 8" xfId="5302"/>
    <cellStyle name="S9 9" xfId="5303"/>
    <cellStyle name="S9_~4462606" xfId="5304"/>
    <cellStyle name="sbt2" xfId="5305"/>
    <cellStyle name="sbt2 2" xfId="5306"/>
    <cellStyle name="Standaard_A2003_Empty" xfId="5307"/>
    <cellStyle name="Standard_Def_taxes" xfId="5308"/>
    <cellStyle name="Style 1" xfId="5309"/>
    <cellStyle name="StyleName1" xfId="5310"/>
    <cellStyle name="StyleName2" xfId="5311"/>
    <cellStyle name="StyleName3" xfId="5312"/>
    <cellStyle name="StyleName4" xfId="5313"/>
    <cellStyle name="StyleName5" xfId="5314"/>
    <cellStyle name="StyleName6" xfId="5315"/>
    <cellStyle name="StyleName7" xfId="5316"/>
    <cellStyle name="StyleName8" xfId="5317"/>
    <cellStyle name="subt1" xfId="5318"/>
    <cellStyle name="subt1 2" xfId="5319"/>
    <cellStyle name="Table  - Style6" xfId="5320"/>
    <cellStyle name="Text" xfId="5321"/>
    <cellStyle name="Text Indent A" xfId="5322"/>
    <cellStyle name="Text Indent B" xfId="5323"/>
    <cellStyle name="Text Indent B 2" xfId="5324"/>
    <cellStyle name="Text Indent C" xfId="5325"/>
    <cellStyle name="Text Indent C 2" xfId="5326"/>
    <cellStyle name="Tickmark" xfId="5327"/>
    <cellStyle name="Tickmark 2" xfId="5328"/>
    <cellStyle name="Tickmark 3" xfId="5329"/>
    <cellStyle name="Times New Roman" xfId="5330"/>
    <cellStyle name="Title  - Style1" xfId="5331"/>
    <cellStyle name="Title 10" xfId="5332"/>
    <cellStyle name="Title 11" xfId="5333"/>
    <cellStyle name="Title 12" xfId="5334"/>
    <cellStyle name="Title 13" xfId="5335"/>
    <cellStyle name="Title 14" xfId="5336"/>
    <cellStyle name="Title 15" xfId="5337"/>
    <cellStyle name="Title 16" xfId="5338"/>
    <cellStyle name="Title 17" xfId="5339"/>
    <cellStyle name="Title 18" xfId="5340"/>
    <cellStyle name="Title 19" xfId="5341"/>
    <cellStyle name="Title 2" xfId="5342"/>
    <cellStyle name="Title 2 2" xfId="5343"/>
    <cellStyle name="Title 20" xfId="5344"/>
    <cellStyle name="Title 21" xfId="5345"/>
    <cellStyle name="Title 22" xfId="5346"/>
    <cellStyle name="Title 3" xfId="5347"/>
    <cellStyle name="Title 4" xfId="5348"/>
    <cellStyle name="Title 5" xfId="5349"/>
    <cellStyle name="Title 6" xfId="5350"/>
    <cellStyle name="Title 7" xfId="5351"/>
    <cellStyle name="Title 8" xfId="5352"/>
    <cellStyle name="Title 9" xfId="5353"/>
    <cellStyle name="Título" xfId="5354"/>
    <cellStyle name="toddiaccountingstyle" xfId="5355"/>
    <cellStyle name="todditextstyle" xfId="5356"/>
    <cellStyle name="Total 10" xfId="5357"/>
    <cellStyle name="Total 10 10" xfId="5358"/>
    <cellStyle name="Total 10 11" xfId="5359"/>
    <cellStyle name="Total 10 12" xfId="5360"/>
    <cellStyle name="Total 10 13" xfId="5361"/>
    <cellStyle name="Total 10 2" xfId="5362"/>
    <cellStyle name="Total 10 2 10" xfId="5363"/>
    <cellStyle name="Total 10 2 11" xfId="5364"/>
    <cellStyle name="Total 10 2 12" xfId="5365"/>
    <cellStyle name="Total 10 2 2" xfId="5366"/>
    <cellStyle name="Total 10 2 3" xfId="5367"/>
    <cellStyle name="Total 10 2 4" xfId="5368"/>
    <cellStyle name="Total 10 2 5" xfId="5369"/>
    <cellStyle name="Total 10 2 6" xfId="5370"/>
    <cellStyle name="Total 10 2 7" xfId="5371"/>
    <cellStyle name="Total 10 2 8" xfId="5372"/>
    <cellStyle name="Total 10 2 9" xfId="5373"/>
    <cellStyle name="Total 10 3" xfId="5374"/>
    <cellStyle name="Total 10 4" xfId="5375"/>
    <cellStyle name="Total 10 5" xfId="5376"/>
    <cellStyle name="Total 10 6" xfId="5377"/>
    <cellStyle name="Total 10 7" xfId="5378"/>
    <cellStyle name="Total 10 8" xfId="5379"/>
    <cellStyle name="Total 10 9" xfId="5380"/>
    <cellStyle name="Total 11" xfId="5381"/>
    <cellStyle name="Total 11 10" xfId="5382"/>
    <cellStyle name="Total 11 11" xfId="5383"/>
    <cellStyle name="Total 11 12" xfId="5384"/>
    <cellStyle name="Total 11 13" xfId="5385"/>
    <cellStyle name="Total 11 2" xfId="5386"/>
    <cellStyle name="Total 11 2 10" xfId="5387"/>
    <cellStyle name="Total 11 2 11" xfId="5388"/>
    <cellStyle name="Total 11 2 12" xfId="5389"/>
    <cellStyle name="Total 11 2 2" xfId="5390"/>
    <cellStyle name="Total 11 2 3" xfId="5391"/>
    <cellStyle name="Total 11 2 4" xfId="5392"/>
    <cellStyle name="Total 11 2 5" xfId="5393"/>
    <cellStyle name="Total 11 2 6" xfId="5394"/>
    <cellStyle name="Total 11 2 7" xfId="5395"/>
    <cellStyle name="Total 11 2 8" xfId="5396"/>
    <cellStyle name="Total 11 2 9" xfId="5397"/>
    <cellStyle name="Total 11 3" xfId="5398"/>
    <cellStyle name="Total 11 4" xfId="5399"/>
    <cellStyle name="Total 11 5" xfId="5400"/>
    <cellStyle name="Total 11 6" xfId="5401"/>
    <cellStyle name="Total 11 7" xfId="5402"/>
    <cellStyle name="Total 11 8" xfId="5403"/>
    <cellStyle name="Total 11 9" xfId="5404"/>
    <cellStyle name="Total 12" xfId="5405"/>
    <cellStyle name="Total 12 10" xfId="5406"/>
    <cellStyle name="Total 12 11" xfId="5407"/>
    <cellStyle name="Total 12 12" xfId="5408"/>
    <cellStyle name="Total 12 13" xfId="5409"/>
    <cellStyle name="Total 12 2" xfId="5410"/>
    <cellStyle name="Total 12 2 10" xfId="5411"/>
    <cellStyle name="Total 12 2 11" xfId="5412"/>
    <cellStyle name="Total 12 2 12" xfId="5413"/>
    <cellStyle name="Total 12 2 2" xfId="5414"/>
    <cellStyle name="Total 12 2 3" xfId="5415"/>
    <cellStyle name="Total 12 2 4" xfId="5416"/>
    <cellStyle name="Total 12 2 5" xfId="5417"/>
    <cellStyle name="Total 12 2 6" xfId="5418"/>
    <cellStyle name="Total 12 2 7" xfId="5419"/>
    <cellStyle name="Total 12 2 8" xfId="5420"/>
    <cellStyle name="Total 12 2 9" xfId="5421"/>
    <cellStyle name="Total 12 3" xfId="5422"/>
    <cellStyle name="Total 12 4" xfId="5423"/>
    <cellStyle name="Total 12 5" xfId="5424"/>
    <cellStyle name="Total 12 6" xfId="5425"/>
    <cellStyle name="Total 12 7" xfId="5426"/>
    <cellStyle name="Total 12 8" xfId="5427"/>
    <cellStyle name="Total 12 9" xfId="5428"/>
    <cellStyle name="Total 13" xfId="5429"/>
    <cellStyle name="Total 13 10" xfId="5430"/>
    <cellStyle name="Total 13 11" xfId="5431"/>
    <cellStyle name="Total 13 12" xfId="5432"/>
    <cellStyle name="Total 13 13" xfId="5433"/>
    <cellStyle name="Total 13 2" xfId="5434"/>
    <cellStyle name="Total 13 2 10" xfId="5435"/>
    <cellStyle name="Total 13 2 11" xfId="5436"/>
    <cellStyle name="Total 13 2 12" xfId="5437"/>
    <cellStyle name="Total 13 2 2" xfId="5438"/>
    <cellStyle name="Total 13 2 3" xfId="5439"/>
    <cellStyle name="Total 13 2 4" xfId="5440"/>
    <cellStyle name="Total 13 2 5" xfId="5441"/>
    <cellStyle name="Total 13 2 6" xfId="5442"/>
    <cellStyle name="Total 13 2 7" xfId="5443"/>
    <cellStyle name="Total 13 2 8" xfId="5444"/>
    <cellStyle name="Total 13 2 9" xfId="5445"/>
    <cellStyle name="Total 13 3" xfId="5446"/>
    <cellStyle name="Total 13 4" xfId="5447"/>
    <cellStyle name="Total 13 5" xfId="5448"/>
    <cellStyle name="Total 13 6" xfId="5449"/>
    <cellStyle name="Total 13 7" xfId="5450"/>
    <cellStyle name="Total 13 8" xfId="5451"/>
    <cellStyle name="Total 13 9" xfId="5452"/>
    <cellStyle name="Total 14" xfId="5453"/>
    <cellStyle name="Total 14 10" xfId="5454"/>
    <cellStyle name="Total 14 11" xfId="5455"/>
    <cellStyle name="Total 14 12" xfId="5456"/>
    <cellStyle name="Total 14 13" xfId="5457"/>
    <cellStyle name="Total 14 2" xfId="5458"/>
    <cellStyle name="Total 14 2 10" xfId="5459"/>
    <cellStyle name="Total 14 2 11" xfId="5460"/>
    <cellStyle name="Total 14 2 12" xfId="5461"/>
    <cellStyle name="Total 14 2 2" xfId="5462"/>
    <cellStyle name="Total 14 2 3" xfId="5463"/>
    <cellStyle name="Total 14 2 4" xfId="5464"/>
    <cellStyle name="Total 14 2 5" xfId="5465"/>
    <cellStyle name="Total 14 2 6" xfId="5466"/>
    <cellStyle name="Total 14 2 7" xfId="5467"/>
    <cellStyle name="Total 14 2 8" xfId="5468"/>
    <cellStyle name="Total 14 2 9" xfId="5469"/>
    <cellStyle name="Total 14 3" xfId="5470"/>
    <cellStyle name="Total 14 4" xfId="5471"/>
    <cellStyle name="Total 14 5" xfId="5472"/>
    <cellStyle name="Total 14 6" xfId="5473"/>
    <cellStyle name="Total 14 7" xfId="5474"/>
    <cellStyle name="Total 14 8" xfId="5475"/>
    <cellStyle name="Total 14 9" xfId="5476"/>
    <cellStyle name="Total 15" xfId="5477"/>
    <cellStyle name="Total 15 10" xfId="5478"/>
    <cellStyle name="Total 15 11" xfId="5479"/>
    <cellStyle name="Total 15 12" xfId="5480"/>
    <cellStyle name="Total 15 13" xfId="5481"/>
    <cellStyle name="Total 15 2" xfId="5482"/>
    <cellStyle name="Total 15 2 10" xfId="5483"/>
    <cellStyle name="Total 15 2 11" xfId="5484"/>
    <cellStyle name="Total 15 2 12" xfId="5485"/>
    <cellStyle name="Total 15 2 2" xfId="5486"/>
    <cellStyle name="Total 15 2 3" xfId="5487"/>
    <cellStyle name="Total 15 2 4" xfId="5488"/>
    <cellStyle name="Total 15 2 5" xfId="5489"/>
    <cellStyle name="Total 15 2 6" xfId="5490"/>
    <cellStyle name="Total 15 2 7" xfId="5491"/>
    <cellStyle name="Total 15 2 8" xfId="5492"/>
    <cellStyle name="Total 15 2 9" xfId="5493"/>
    <cellStyle name="Total 15 3" xfId="5494"/>
    <cellStyle name="Total 15 4" xfId="5495"/>
    <cellStyle name="Total 15 5" xfId="5496"/>
    <cellStyle name="Total 15 6" xfId="5497"/>
    <cellStyle name="Total 15 7" xfId="5498"/>
    <cellStyle name="Total 15 8" xfId="5499"/>
    <cellStyle name="Total 15 9" xfId="5500"/>
    <cellStyle name="Total 16" xfId="5501"/>
    <cellStyle name="Total 16 10" xfId="5502"/>
    <cellStyle name="Total 16 11" xfId="5503"/>
    <cellStyle name="Total 16 12" xfId="5504"/>
    <cellStyle name="Total 16 13" xfId="5505"/>
    <cellStyle name="Total 16 2" xfId="5506"/>
    <cellStyle name="Total 16 2 10" xfId="5507"/>
    <cellStyle name="Total 16 2 11" xfId="5508"/>
    <cellStyle name="Total 16 2 12" xfId="5509"/>
    <cellStyle name="Total 16 2 2" xfId="5510"/>
    <cellStyle name="Total 16 2 3" xfId="5511"/>
    <cellStyle name="Total 16 2 4" xfId="5512"/>
    <cellStyle name="Total 16 2 5" xfId="5513"/>
    <cellStyle name="Total 16 2 6" xfId="5514"/>
    <cellStyle name="Total 16 2 7" xfId="5515"/>
    <cellStyle name="Total 16 2 8" xfId="5516"/>
    <cellStyle name="Total 16 2 9" xfId="5517"/>
    <cellStyle name="Total 16 3" xfId="5518"/>
    <cellStyle name="Total 16 4" xfId="5519"/>
    <cellStyle name="Total 16 5" xfId="5520"/>
    <cellStyle name="Total 16 6" xfId="5521"/>
    <cellStyle name="Total 16 7" xfId="5522"/>
    <cellStyle name="Total 16 8" xfId="5523"/>
    <cellStyle name="Total 16 9" xfId="5524"/>
    <cellStyle name="Total 17" xfId="5525"/>
    <cellStyle name="Total 17 10" xfId="5526"/>
    <cellStyle name="Total 17 11" xfId="5527"/>
    <cellStyle name="Total 17 12" xfId="5528"/>
    <cellStyle name="Total 17 13" xfId="5529"/>
    <cellStyle name="Total 17 2" xfId="5530"/>
    <cellStyle name="Total 17 2 10" xfId="5531"/>
    <cellStyle name="Total 17 2 11" xfId="5532"/>
    <cellStyle name="Total 17 2 12" xfId="5533"/>
    <cellStyle name="Total 17 2 2" xfId="5534"/>
    <cellStyle name="Total 17 2 3" xfId="5535"/>
    <cellStyle name="Total 17 2 4" xfId="5536"/>
    <cellStyle name="Total 17 2 5" xfId="5537"/>
    <cellStyle name="Total 17 2 6" xfId="5538"/>
    <cellStyle name="Total 17 2 7" xfId="5539"/>
    <cellStyle name="Total 17 2 8" xfId="5540"/>
    <cellStyle name="Total 17 2 9" xfId="5541"/>
    <cellStyle name="Total 17 3" xfId="5542"/>
    <cellStyle name="Total 17 4" xfId="5543"/>
    <cellStyle name="Total 17 5" xfId="5544"/>
    <cellStyle name="Total 17 6" xfId="5545"/>
    <cellStyle name="Total 17 7" xfId="5546"/>
    <cellStyle name="Total 17 8" xfId="5547"/>
    <cellStyle name="Total 17 9" xfId="5548"/>
    <cellStyle name="Total 18" xfId="5549"/>
    <cellStyle name="Total 18 10" xfId="5550"/>
    <cellStyle name="Total 18 11" xfId="5551"/>
    <cellStyle name="Total 18 12" xfId="5552"/>
    <cellStyle name="Total 18 13" xfId="5553"/>
    <cellStyle name="Total 18 2" xfId="5554"/>
    <cellStyle name="Total 18 2 10" xfId="5555"/>
    <cellStyle name="Total 18 2 11" xfId="5556"/>
    <cellStyle name="Total 18 2 12" xfId="5557"/>
    <cellStyle name="Total 18 2 2" xfId="5558"/>
    <cellStyle name="Total 18 2 3" xfId="5559"/>
    <cellStyle name="Total 18 2 4" xfId="5560"/>
    <cellStyle name="Total 18 2 5" xfId="5561"/>
    <cellStyle name="Total 18 2 6" xfId="5562"/>
    <cellStyle name="Total 18 2 7" xfId="5563"/>
    <cellStyle name="Total 18 2 8" xfId="5564"/>
    <cellStyle name="Total 18 2 9" xfId="5565"/>
    <cellStyle name="Total 18 3" xfId="5566"/>
    <cellStyle name="Total 18 4" xfId="5567"/>
    <cellStyle name="Total 18 5" xfId="5568"/>
    <cellStyle name="Total 18 6" xfId="5569"/>
    <cellStyle name="Total 18 7" xfId="5570"/>
    <cellStyle name="Total 18 8" xfId="5571"/>
    <cellStyle name="Total 18 9" xfId="5572"/>
    <cellStyle name="Total 19" xfId="5573"/>
    <cellStyle name="Total 19 10" xfId="5574"/>
    <cellStyle name="Total 19 11" xfId="5575"/>
    <cellStyle name="Total 19 12" xfId="5576"/>
    <cellStyle name="Total 19 13" xfId="5577"/>
    <cellStyle name="Total 19 2" xfId="5578"/>
    <cellStyle name="Total 19 2 10" xfId="5579"/>
    <cellStyle name="Total 19 2 11" xfId="5580"/>
    <cellStyle name="Total 19 2 12" xfId="5581"/>
    <cellStyle name="Total 19 2 2" xfId="5582"/>
    <cellStyle name="Total 19 2 3" xfId="5583"/>
    <cellStyle name="Total 19 2 4" xfId="5584"/>
    <cellStyle name="Total 19 2 5" xfId="5585"/>
    <cellStyle name="Total 19 2 6" xfId="5586"/>
    <cellStyle name="Total 19 2 7" xfId="5587"/>
    <cellStyle name="Total 19 2 8" xfId="5588"/>
    <cellStyle name="Total 19 2 9" xfId="5589"/>
    <cellStyle name="Total 19 3" xfId="5590"/>
    <cellStyle name="Total 19 4" xfId="5591"/>
    <cellStyle name="Total 19 5" xfId="5592"/>
    <cellStyle name="Total 19 6" xfId="5593"/>
    <cellStyle name="Total 19 7" xfId="5594"/>
    <cellStyle name="Total 19 8" xfId="5595"/>
    <cellStyle name="Total 19 9" xfId="5596"/>
    <cellStyle name="Total 2" xfId="5597"/>
    <cellStyle name="Total 2 10" xfId="5598"/>
    <cellStyle name="Total 2 11" xfId="5599"/>
    <cellStyle name="Total 2 12" xfId="5600"/>
    <cellStyle name="Total 2 13" xfId="5601"/>
    <cellStyle name="Total 2 2" xfId="5602"/>
    <cellStyle name="Total 2 2 10" xfId="5603"/>
    <cellStyle name="Total 2 2 11" xfId="5604"/>
    <cellStyle name="Total 2 2 12" xfId="5605"/>
    <cellStyle name="Total 2 2 2" xfId="5606"/>
    <cellStyle name="Total 2 2 3" xfId="5607"/>
    <cellStyle name="Total 2 2 4" xfId="5608"/>
    <cellStyle name="Total 2 2 5" xfId="5609"/>
    <cellStyle name="Total 2 2 6" xfId="5610"/>
    <cellStyle name="Total 2 2 7" xfId="5611"/>
    <cellStyle name="Total 2 2 8" xfId="5612"/>
    <cellStyle name="Total 2 2 9" xfId="5613"/>
    <cellStyle name="Total 2 3" xfId="5614"/>
    <cellStyle name="Total 2 4" xfId="5615"/>
    <cellStyle name="Total 2 5" xfId="5616"/>
    <cellStyle name="Total 2 6" xfId="5617"/>
    <cellStyle name="Total 2 7" xfId="5618"/>
    <cellStyle name="Total 2 8" xfId="5619"/>
    <cellStyle name="Total 2 9" xfId="5620"/>
    <cellStyle name="Total 20" xfId="5621"/>
    <cellStyle name="Total 20 10" xfId="5622"/>
    <cellStyle name="Total 20 11" xfId="5623"/>
    <cellStyle name="Total 20 12" xfId="5624"/>
    <cellStyle name="Total 20 13" xfId="5625"/>
    <cellStyle name="Total 20 2" xfId="5626"/>
    <cellStyle name="Total 20 2 10" xfId="5627"/>
    <cellStyle name="Total 20 2 11" xfId="5628"/>
    <cellStyle name="Total 20 2 12" xfId="5629"/>
    <cellStyle name="Total 20 2 2" xfId="5630"/>
    <cellStyle name="Total 20 2 3" xfId="5631"/>
    <cellStyle name="Total 20 2 4" xfId="5632"/>
    <cellStyle name="Total 20 2 5" xfId="5633"/>
    <cellStyle name="Total 20 2 6" xfId="5634"/>
    <cellStyle name="Total 20 2 7" xfId="5635"/>
    <cellStyle name="Total 20 2 8" xfId="5636"/>
    <cellStyle name="Total 20 2 9" xfId="5637"/>
    <cellStyle name="Total 20 3" xfId="5638"/>
    <cellStyle name="Total 20 4" xfId="5639"/>
    <cellStyle name="Total 20 5" xfId="5640"/>
    <cellStyle name="Total 20 6" xfId="5641"/>
    <cellStyle name="Total 20 7" xfId="5642"/>
    <cellStyle name="Total 20 8" xfId="5643"/>
    <cellStyle name="Total 20 9" xfId="5644"/>
    <cellStyle name="Total 21" xfId="5645"/>
    <cellStyle name="Total 21 10" xfId="5646"/>
    <cellStyle name="Total 21 11" xfId="5647"/>
    <cellStyle name="Total 21 12" xfId="5648"/>
    <cellStyle name="Total 21 13" xfId="5649"/>
    <cellStyle name="Total 21 2" xfId="5650"/>
    <cellStyle name="Total 21 2 10" xfId="5651"/>
    <cellStyle name="Total 21 2 11" xfId="5652"/>
    <cellStyle name="Total 21 2 12" xfId="5653"/>
    <cellStyle name="Total 21 2 2" xfId="5654"/>
    <cellStyle name="Total 21 2 3" xfId="5655"/>
    <cellStyle name="Total 21 2 4" xfId="5656"/>
    <cellStyle name="Total 21 2 5" xfId="5657"/>
    <cellStyle name="Total 21 2 6" xfId="5658"/>
    <cellStyle name="Total 21 2 7" xfId="5659"/>
    <cellStyle name="Total 21 2 8" xfId="5660"/>
    <cellStyle name="Total 21 2 9" xfId="5661"/>
    <cellStyle name="Total 21 3" xfId="5662"/>
    <cellStyle name="Total 21 4" xfId="5663"/>
    <cellStyle name="Total 21 5" xfId="5664"/>
    <cellStyle name="Total 21 6" xfId="5665"/>
    <cellStyle name="Total 21 7" xfId="5666"/>
    <cellStyle name="Total 21 8" xfId="5667"/>
    <cellStyle name="Total 21 9" xfId="5668"/>
    <cellStyle name="Total 22" xfId="5669"/>
    <cellStyle name="Total 22 10" xfId="5670"/>
    <cellStyle name="Total 22 11" xfId="5671"/>
    <cellStyle name="Total 22 12" xfId="5672"/>
    <cellStyle name="Total 22 13" xfId="5673"/>
    <cellStyle name="Total 22 2" xfId="5674"/>
    <cellStyle name="Total 22 2 10" xfId="5675"/>
    <cellStyle name="Total 22 2 11" xfId="5676"/>
    <cellStyle name="Total 22 2 12" xfId="5677"/>
    <cellStyle name="Total 22 2 2" xfId="5678"/>
    <cellStyle name="Total 22 2 3" xfId="5679"/>
    <cellStyle name="Total 22 2 4" xfId="5680"/>
    <cellStyle name="Total 22 2 5" xfId="5681"/>
    <cellStyle name="Total 22 2 6" xfId="5682"/>
    <cellStyle name="Total 22 2 7" xfId="5683"/>
    <cellStyle name="Total 22 2 8" xfId="5684"/>
    <cellStyle name="Total 22 2 9" xfId="5685"/>
    <cellStyle name="Total 22 3" xfId="5686"/>
    <cellStyle name="Total 22 4" xfId="5687"/>
    <cellStyle name="Total 22 5" xfId="5688"/>
    <cellStyle name="Total 22 6" xfId="5689"/>
    <cellStyle name="Total 22 7" xfId="5690"/>
    <cellStyle name="Total 22 8" xfId="5691"/>
    <cellStyle name="Total 22 9" xfId="5692"/>
    <cellStyle name="Total 3" xfId="5693"/>
    <cellStyle name="Total 3 10" xfId="5694"/>
    <cellStyle name="Total 3 11" xfId="5695"/>
    <cellStyle name="Total 3 12" xfId="5696"/>
    <cellStyle name="Total 3 13" xfId="5697"/>
    <cellStyle name="Total 3 2" xfId="5698"/>
    <cellStyle name="Total 3 2 10" xfId="5699"/>
    <cellStyle name="Total 3 2 11" xfId="5700"/>
    <cellStyle name="Total 3 2 12" xfId="5701"/>
    <cellStyle name="Total 3 2 2" xfId="5702"/>
    <cellStyle name="Total 3 2 3" xfId="5703"/>
    <cellStyle name="Total 3 2 4" xfId="5704"/>
    <cellStyle name="Total 3 2 5" xfId="5705"/>
    <cellStyle name="Total 3 2 6" xfId="5706"/>
    <cellStyle name="Total 3 2 7" xfId="5707"/>
    <cellStyle name="Total 3 2 8" xfId="5708"/>
    <cellStyle name="Total 3 2 9" xfId="5709"/>
    <cellStyle name="Total 3 3" xfId="5710"/>
    <cellStyle name="Total 3 4" xfId="5711"/>
    <cellStyle name="Total 3 5" xfId="5712"/>
    <cellStyle name="Total 3 6" xfId="5713"/>
    <cellStyle name="Total 3 7" xfId="5714"/>
    <cellStyle name="Total 3 8" xfId="5715"/>
    <cellStyle name="Total 3 9" xfId="5716"/>
    <cellStyle name="Total 4" xfId="5717"/>
    <cellStyle name="Total 4 10" xfId="5718"/>
    <cellStyle name="Total 4 11" xfId="5719"/>
    <cellStyle name="Total 4 12" xfId="5720"/>
    <cellStyle name="Total 4 13" xfId="5721"/>
    <cellStyle name="Total 4 2" xfId="5722"/>
    <cellStyle name="Total 4 2 10" xfId="5723"/>
    <cellStyle name="Total 4 2 11" xfId="5724"/>
    <cellStyle name="Total 4 2 12" xfId="5725"/>
    <cellStyle name="Total 4 2 2" xfId="5726"/>
    <cellStyle name="Total 4 2 3" xfId="5727"/>
    <cellStyle name="Total 4 2 4" xfId="5728"/>
    <cellStyle name="Total 4 2 5" xfId="5729"/>
    <cellStyle name="Total 4 2 6" xfId="5730"/>
    <cellStyle name="Total 4 2 7" xfId="5731"/>
    <cellStyle name="Total 4 2 8" xfId="5732"/>
    <cellStyle name="Total 4 2 9" xfId="5733"/>
    <cellStyle name="Total 4 3" xfId="5734"/>
    <cellStyle name="Total 4 4" xfId="5735"/>
    <cellStyle name="Total 4 5" xfId="5736"/>
    <cellStyle name="Total 4 6" xfId="5737"/>
    <cellStyle name="Total 4 7" xfId="5738"/>
    <cellStyle name="Total 4 8" xfId="5739"/>
    <cellStyle name="Total 4 9" xfId="5740"/>
    <cellStyle name="Total 5" xfId="5741"/>
    <cellStyle name="Total 5 10" xfId="5742"/>
    <cellStyle name="Total 5 11" xfId="5743"/>
    <cellStyle name="Total 5 12" xfId="5744"/>
    <cellStyle name="Total 5 13" xfId="5745"/>
    <cellStyle name="Total 5 2" xfId="5746"/>
    <cellStyle name="Total 5 2 10" xfId="5747"/>
    <cellStyle name="Total 5 2 11" xfId="5748"/>
    <cellStyle name="Total 5 2 12" xfId="5749"/>
    <cellStyle name="Total 5 2 2" xfId="5750"/>
    <cellStyle name="Total 5 2 3" xfId="5751"/>
    <cellStyle name="Total 5 2 4" xfId="5752"/>
    <cellStyle name="Total 5 2 5" xfId="5753"/>
    <cellStyle name="Total 5 2 6" xfId="5754"/>
    <cellStyle name="Total 5 2 7" xfId="5755"/>
    <cellStyle name="Total 5 2 8" xfId="5756"/>
    <cellStyle name="Total 5 2 9" xfId="5757"/>
    <cellStyle name="Total 5 3" xfId="5758"/>
    <cellStyle name="Total 5 4" xfId="5759"/>
    <cellStyle name="Total 5 5" xfId="5760"/>
    <cellStyle name="Total 5 6" xfId="5761"/>
    <cellStyle name="Total 5 7" xfId="5762"/>
    <cellStyle name="Total 5 8" xfId="5763"/>
    <cellStyle name="Total 5 9" xfId="5764"/>
    <cellStyle name="Total 6" xfId="5765"/>
    <cellStyle name="Total 6 10" xfId="5766"/>
    <cellStyle name="Total 6 11" xfId="5767"/>
    <cellStyle name="Total 6 12" xfId="5768"/>
    <cellStyle name="Total 6 13" xfId="5769"/>
    <cellStyle name="Total 6 2" xfId="5770"/>
    <cellStyle name="Total 6 2 10" xfId="5771"/>
    <cellStyle name="Total 6 2 11" xfId="5772"/>
    <cellStyle name="Total 6 2 12" xfId="5773"/>
    <cellStyle name="Total 6 2 2" xfId="5774"/>
    <cellStyle name="Total 6 2 3" xfId="5775"/>
    <cellStyle name="Total 6 2 4" xfId="5776"/>
    <cellStyle name="Total 6 2 5" xfId="5777"/>
    <cellStyle name="Total 6 2 6" xfId="5778"/>
    <cellStyle name="Total 6 2 7" xfId="5779"/>
    <cellStyle name="Total 6 2 8" xfId="5780"/>
    <cellStyle name="Total 6 2 9" xfId="5781"/>
    <cellStyle name="Total 6 3" xfId="5782"/>
    <cellStyle name="Total 6 4" xfId="5783"/>
    <cellStyle name="Total 6 5" xfId="5784"/>
    <cellStyle name="Total 6 6" xfId="5785"/>
    <cellStyle name="Total 6 7" xfId="5786"/>
    <cellStyle name="Total 6 8" xfId="5787"/>
    <cellStyle name="Total 6 9" xfId="5788"/>
    <cellStyle name="Total 7" xfId="5789"/>
    <cellStyle name="Total 7 10" xfId="5790"/>
    <cellStyle name="Total 7 11" xfId="5791"/>
    <cellStyle name="Total 7 12" xfId="5792"/>
    <cellStyle name="Total 7 13" xfId="5793"/>
    <cellStyle name="Total 7 2" xfId="5794"/>
    <cellStyle name="Total 7 2 10" xfId="5795"/>
    <cellStyle name="Total 7 2 11" xfId="5796"/>
    <cellStyle name="Total 7 2 12" xfId="5797"/>
    <cellStyle name="Total 7 2 2" xfId="5798"/>
    <cellStyle name="Total 7 2 3" xfId="5799"/>
    <cellStyle name="Total 7 2 4" xfId="5800"/>
    <cellStyle name="Total 7 2 5" xfId="5801"/>
    <cellStyle name="Total 7 2 6" xfId="5802"/>
    <cellStyle name="Total 7 2 7" xfId="5803"/>
    <cellStyle name="Total 7 2 8" xfId="5804"/>
    <cellStyle name="Total 7 2 9" xfId="5805"/>
    <cellStyle name="Total 7 3" xfId="5806"/>
    <cellStyle name="Total 7 4" xfId="5807"/>
    <cellStyle name="Total 7 5" xfId="5808"/>
    <cellStyle name="Total 7 6" xfId="5809"/>
    <cellStyle name="Total 7 7" xfId="5810"/>
    <cellStyle name="Total 7 8" xfId="5811"/>
    <cellStyle name="Total 7 9" xfId="5812"/>
    <cellStyle name="Total 8" xfId="5813"/>
    <cellStyle name="Total 8 10" xfId="5814"/>
    <cellStyle name="Total 8 11" xfId="5815"/>
    <cellStyle name="Total 8 12" xfId="5816"/>
    <cellStyle name="Total 8 13" xfId="5817"/>
    <cellStyle name="Total 8 2" xfId="5818"/>
    <cellStyle name="Total 8 2 10" xfId="5819"/>
    <cellStyle name="Total 8 2 11" xfId="5820"/>
    <cellStyle name="Total 8 2 12" xfId="5821"/>
    <cellStyle name="Total 8 2 2" xfId="5822"/>
    <cellStyle name="Total 8 2 3" xfId="5823"/>
    <cellStyle name="Total 8 2 4" xfId="5824"/>
    <cellStyle name="Total 8 2 5" xfId="5825"/>
    <cellStyle name="Total 8 2 6" xfId="5826"/>
    <cellStyle name="Total 8 2 7" xfId="5827"/>
    <cellStyle name="Total 8 2 8" xfId="5828"/>
    <cellStyle name="Total 8 2 9" xfId="5829"/>
    <cellStyle name="Total 8 3" xfId="5830"/>
    <cellStyle name="Total 8 4" xfId="5831"/>
    <cellStyle name="Total 8 5" xfId="5832"/>
    <cellStyle name="Total 8 6" xfId="5833"/>
    <cellStyle name="Total 8 7" xfId="5834"/>
    <cellStyle name="Total 8 8" xfId="5835"/>
    <cellStyle name="Total 8 9" xfId="5836"/>
    <cellStyle name="Total 9" xfId="5837"/>
    <cellStyle name="Total 9 10" xfId="5838"/>
    <cellStyle name="Total 9 11" xfId="5839"/>
    <cellStyle name="Total 9 12" xfId="5840"/>
    <cellStyle name="Total 9 13" xfId="5841"/>
    <cellStyle name="Total 9 2" xfId="5842"/>
    <cellStyle name="Total 9 2 10" xfId="5843"/>
    <cellStyle name="Total 9 2 11" xfId="5844"/>
    <cellStyle name="Total 9 2 12" xfId="5845"/>
    <cellStyle name="Total 9 2 2" xfId="5846"/>
    <cellStyle name="Total 9 2 3" xfId="5847"/>
    <cellStyle name="Total 9 2 4" xfId="5848"/>
    <cellStyle name="Total 9 2 5" xfId="5849"/>
    <cellStyle name="Total 9 2 6" xfId="5850"/>
    <cellStyle name="Total 9 2 7" xfId="5851"/>
    <cellStyle name="Total 9 2 8" xfId="5852"/>
    <cellStyle name="Total 9 2 9" xfId="5853"/>
    <cellStyle name="Total 9 3" xfId="5854"/>
    <cellStyle name="Total 9 4" xfId="5855"/>
    <cellStyle name="Total 9 5" xfId="5856"/>
    <cellStyle name="Total 9 6" xfId="5857"/>
    <cellStyle name="Total 9 7" xfId="5858"/>
    <cellStyle name="Total 9 8" xfId="5859"/>
    <cellStyle name="Total 9 9" xfId="5860"/>
    <cellStyle name="TotCol - Style5" xfId="5861"/>
    <cellStyle name="TotRow - Style4" xfId="5862"/>
    <cellStyle name="Transfer out" xfId="5863"/>
    <cellStyle name="tsfaccountingstyle" xfId="5864"/>
    <cellStyle name="tsfdtstyle" xfId="5865"/>
    <cellStyle name="tsftextstyle" xfId="5866"/>
    <cellStyle name="Tusental (0)_laroux" xfId="5867"/>
    <cellStyle name="Tusental_laroux" xfId="5868"/>
    <cellStyle name="Unprotected" xfId="5869"/>
    <cellStyle name="Valuta (0)_laroux" xfId="5870"/>
    <cellStyle name="Valuta_laroux" xfId="5871"/>
    <cellStyle name="Velký nadpis" xfId="5872"/>
    <cellStyle name="Währung [0]_laroux" xfId="5873"/>
    <cellStyle name="Währung_laroux" xfId="5874"/>
    <cellStyle name="Warning Text 10" xfId="5875"/>
    <cellStyle name="Warning Text 11" xfId="5876"/>
    <cellStyle name="Warning Text 12" xfId="5877"/>
    <cellStyle name="Warning Text 13" xfId="5878"/>
    <cellStyle name="Warning Text 14" xfId="5879"/>
    <cellStyle name="Warning Text 15" xfId="5880"/>
    <cellStyle name="Warning Text 16" xfId="5881"/>
    <cellStyle name="Warning Text 17" xfId="5882"/>
    <cellStyle name="Warning Text 18" xfId="5883"/>
    <cellStyle name="Warning Text 19" xfId="5884"/>
    <cellStyle name="Warning Text 2" xfId="5885"/>
    <cellStyle name="Warning Text 2 2" xfId="5886"/>
    <cellStyle name="Warning Text 20" xfId="5887"/>
    <cellStyle name="Warning Text 21" xfId="5888"/>
    <cellStyle name="Warning Text 22" xfId="5889"/>
    <cellStyle name="Warning Text 3" xfId="5890"/>
    <cellStyle name="Warning Text 4" xfId="5891"/>
    <cellStyle name="Warning Text 5" xfId="5892"/>
    <cellStyle name="Warning Text 6" xfId="5893"/>
    <cellStyle name="Warning Text 7" xfId="5894"/>
    <cellStyle name="Warning Text 8" xfId="5895"/>
    <cellStyle name="Warning Text 9" xfId="5896"/>
    <cellStyle name="Záhlaví" xfId="5897"/>
    <cellStyle name="쉼표 [0]_Bud03schedule_KR80" xfId="5898"/>
    <cellStyle name="쉼표_Bud03schedule_KR80" xfId="5899"/>
    <cellStyle name="콤마 [0]_1월3주" xfId="5900"/>
    <cellStyle name="콤마_1025-7" xfId="5901"/>
    <cellStyle name="표준_1 Jan- 31 Dec 2003 exchange rate" xfId="5902"/>
    <cellStyle name="桁区切り [0.00]_Sheet1" xfId="5903"/>
    <cellStyle name="桁区切り_Sheet1" xfId="5904"/>
    <cellStyle name="標準_200504" xfId="59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externalLink" Target="externalLinks/externalLink120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26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16" Type="http://schemas.openxmlformats.org/officeDocument/2006/relationships/externalLink" Target="externalLinks/externalLink113.xml"/><Relationship Id="rId124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11" Type="http://schemas.openxmlformats.org/officeDocument/2006/relationships/externalLink" Target="externalLinks/externalLink10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127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5</xdr:col>
      <xdr:colOff>171450</xdr:colOff>
      <xdr:row>18</xdr:row>
      <xdr:rowOff>9525</xdr:rowOff>
    </xdr:to>
    <xdr:pic>
      <xdr:nvPicPr>
        <xdr:cNvPr id="2" name="Picture 1" descr="D:\User Data\Berry\2019\April\ISO 2015\MKT Sales ISO\PIC Dokumentasi\DSC_082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99"/>
          <a:ext cx="3219450" cy="3057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3</xdr:row>
      <xdr:rowOff>0</xdr:rowOff>
    </xdr:from>
    <xdr:to>
      <xdr:col>11</xdr:col>
      <xdr:colOff>238125</xdr:colOff>
      <xdr:row>18</xdr:row>
      <xdr:rowOff>171450</xdr:rowOff>
    </xdr:to>
    <xdr:pic>
      <xdr:nvPicPr>
        <xdr:cNvPr id="3" name="Picture 2" descr="D:\User Data\Berry\2019\April\ISO 2015\MKT Sales ISO\PIC Dokumentasi\DSC_0823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81400" y="381000"/>
          <a:ext cx="336232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323851</xdr:colOff>
      <xdr:row>3</xdr:row>
      <xdr:rowOff>38101</xdr:rowOff>
    </xdr:from>
    <xdr:to>
      <xdr:col>17</xdr:col>
      <xdr:colOff>38101</xdr:colOff>
      <xdr:row>16</xdr:row>
      <xdr:rowOff>57151</xdr:rowOff>
    </xdr:to>
    <xdr:pic>
      <xdr:nvPicPr>
        <xdr:cNvPr id="4" name="Picture 3" descr="D:\User Data\Berry\2019\April\ISO 2015\MKT Sales ISO\PIC Dokumentasi\DSC_0824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29451" y="419101"/>
          <a:ext cx="33718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CH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clients\CITR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11W98SE\NERACA\2001\212.LAP%20NERACA%20FISKAL%2020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IT\AUDIT%202006\KMI\From%20Ukar\RECON-VATOUT_2006(ADD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cuments/REPORT%20ABSENSI%20PERIODE%20MARET%2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U-Z\WILEY\Spt98\Marshall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2004\Sekawan%20Makmur%20bersama\Documents%20and%20Settings\feredy.feredy\My%20Documents\Clients%202003\BKF\Field%20Work%202003\Documents%20and%20Settings\ferefe\My%20Documents\Clients\Bayer\Investment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hardware100445_B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-%20BSI%20June%20200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CRIST\Aiwa\Indonesia\1998\Cor-'98-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3\TAHUN%202004\Agustus%20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WINDOWS\Temporary%20Internet%20Files\Content.IE5\8523WPKZ\AAWURY_\My%20Documents\Admin\Data\NAIK-1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CJI\Witholding%20Tax%20List%20CJI%2020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bslam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TOOL_MASTER%20-%20Lega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ixed%20Asset%20Desember%20(12.31.04)%20-%20Interim%20September%202004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70%20%20Depreciation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USR\ACCT\JACKIE\BP\TADIA09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Finance\PTHI\Month%20End\Corporate%20Reporter%20and%20Balance%20Sheet%20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wbslam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Private%20Space\HTM\SIK\5620%20Movement%20Fixed%20Asset%20Fina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a-auditor\my%20documents\My%20Documents\CCI%20Januari%20-%20Desember%202000\Pajak%20Bulanan\Juli%202000\My%20Documents\Budy%20Sunartyo\Compaq%20Computer%20Indonesia\PPh\PPh%2023\Payable\Oktober\BP4Ju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user\LOCALS~1\Temp\IM\Heru\Daftar%20Klien\Inamco\2005\leasing%20inamco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ata/Berry/2019/Maret/Gudang%20Sales/KKP%20Stock%20Mati%20F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lottlm\Local%20Settings\Temp\LoR%20Analysis%207-7-03%20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1%20Substantive%20Analytical%20Procedures%20Worksheet%20-%20G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UTARI\My%20Documents\Lita\GEM\laporan%20gem\SPT%202007\Dw\Atra%20Widaya%20agung\Audit-2003\Documents%20and%20Settings\Kadek%20Sumadi\Desktop\B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Lianty\BHP\1999%20CITR\1999%20CIT%20calc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_CRT_v6_ANDORRA_ENT_STD_200607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ti/Local%20Settings/Temporary%20Internet%20Files/Content.IE5/M369AFY5/esti/Data%20Outsourcing/GMB/Template%20GMB%20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LoR%20Setting%20Tools\Brad\LoR%20Analysis%207-21-03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ept\FINANCE\Mgmt\HYPERION\PLCONS99UNAUDI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gustus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Documents\Schutter\data%20klien\09%20FS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SYLVIA~1\LOCALS~1\Temp\CITR-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xed-ass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TH-korin\FINANCE\OUTS\MTH%20-%20SALO%20HUTANG%20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Yanyan%202001\Witholding%20Tax%20List%20PTP\Witholding%20Tax%20List%20PT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Documents%20and%20Settings\kanaka\My%20Documents\Cut-Titip\AEROWISATA%20GROUP\2AUDIT%20ANAK%20PERSH\Hotel%20Preanger%20Bandung\Data%20klien\2004\Report\WS2004--Rev3-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F%20-%20BSI%20June%2020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Christina%20Maharani\My%20Documents\Reckitt%20Beckinser\Final%20audit\Fixed%20asset%20movement%20for%20TA%20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AX\fama\sefege\1771.retur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fitri%20sukarti\Desktop\fa-11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QUARTREP\TAD2&amp;8Q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~1\ELYKWA~1\LOCALS~1\Temp\FA-AUD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Com-Uoi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-per%20Accounts21-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Trimas%20folder\Report%202005\FS%2011-2005\WS-11-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Q-T\Reckitt%20Benckiser%20Indonesia\2001\Daftar%20Gaji%20MCG_RB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ata%20Martha\B%20A%20P\2006\Capex%20BA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M-P\Mitsuyoshi%20Manufacturing\2000CITR\Clients\Q-T\SAIC\CITR1998\1998CIT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2000\MAithland%20-%20citr%20-%20new%20-%20Dec%202000-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SPT17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NCD%2024-3-2006\Final\Audit\PT%20New%20Century%20Dev,%20Tbk\PT%20Sinar%20Putra%20Permaja\DES%20'05\PIUTANG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BRADLE~1.ZAM\LOCALS~1\Temp\C.data.notes\LoRs%20MKT%20and%20Comm%205-27-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~1\CARY~1.JOH\LOCALS~1\Temp\C.Data.Notes\LoRs%20MKT%20and%20Comm%205-27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Marwan\DBS%20BUANA\DBS-SPT1771-19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2\TAHUN%202004\Agustus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DOWS\Desktop\AUDIT%202003\WP-per%20Accounts21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000546\aws\Documents%20and%20Settings\krissu\My%20Documents\Audit%20File%20Kris\Console%20Pack\BZ-12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ept\FINANCE\BAT\Tax\2001\DEPRE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AX\Lianty\BHP\1999%20CITR\1999%20CIT%20calc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Bank%20DBS%20Buana\2001%20CITR\DBS-CITR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ayu.octory\My%20Documents\DPP,PIK,WBM(NewJohn'sClients)\DPP\O\DT_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id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ata\dadabase\CHN\Others\mapping(050706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ndi\AIWA%20DHAR\ExtendCITR\CITR98Final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ROSA\1998\KYC\CITR\Calculation\Mashalling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%20G%20T%20I\Attachment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2000\Maitland-2000-1771-nov%203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Indra%20Setiawan\others\Power1770-2000%20NEW%20NPW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snu\Klient%2009\SAMPOERNA%20AGRO%20Tbk\Samporna%20Agro%20Group\PT%20Pertiwi%20lenggara%20Agromas\WS%20Pertiwi%20Lenggara%20Agrom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ROSA\1999\PT%20Betzdearborn%20Persada\Citr-1998\CITR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Ridwan%20Arifin\Ridwan%20Arifin%20Work\PT%20SiwaniMakmurTbk%20(Pluit)\2007\WS\Worksheet-SiwaniMakmurTbk%20'07&amp;'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C\Finacdata\TAX\Tax%20Reconcilations\Billmas_vs_SPMPPN\REVENUE-GL\EYAS\Billmas%20GFIS%20vs%20TAX%20EYAS-08%20Jul08-Jun09%20(v.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daniell\My%20Documents\CRUSH\Finance\Library\Retrieve%20Formats\Key%20figures%20repor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ABATI\BRANCH%20CIREBON\2.OM\GAJI\Kenaikan%20Gaji\GAJI-KENAIKAN%20GAJI%202015-CABANG%20%20CIREBON%20fix%20revisi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wbslam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Client\OCBC\2003%20CITR\Data\BSPL%20OCBC_1203(ver6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WPCom-Uoi9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DTAX\SOCG0001\ATR\2001\Penyusutanfisk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ata\Audit%20Data\PT%20Samudera%20Perdana\2003\WP-SP%20-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older%20Ricky\PT%20Bostik%20Indonesia\WS\Heru\Daftar%20Klien\Inamco\2005\leasing%20inamc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WINNT\TEMP\Data\Clients\Komunika\F%20-%20BSI%20June%2020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GKBI-UPDATE\PC%20Medari\2006\WP%20PC%20GKBI%20Medari-upd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into\d\Documents%20and%20Settings\Roy%20Pardede\My%20Documents\A%20&amp;%20N\OUT-GOING%20JOB\PT%20NRS\Audit_doc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y%20Documents\Herry\Report\FRP%20Form\PL%20qtr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ED\TAX\SUKENDAR\CITR\SPT-1770-BLAN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ROSA\1999\Alteco%20Chemical%20Ind\CITR\RAlteco9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Telechoice%20Indonesia\ADJUSTED%20NEW\Salary%20Alloc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ocuments/gita/REPORT%20ABSENSI%20PERIODE%20MARETA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MTH-korin\FINANCE\OUTS\MTH%20-%20HTG-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\MTH-korin\FINANCE%202000\Hutang%20&amp;%20Kas%20Usd%20Jkt\HUTANG%20BULANA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PROGRES\Biaya%20Departem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taf1\LK%20Komparatif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WINDOWS\Desktop\Worksheet%20in%205100%20KAS%20DAN%20SETARA%20KAS%20Combined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christopher.l.wade\Local%20Settings\Temp\FY07%20Dec%201%20Salary%20Chang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Documents%20and%20Settings\jaime.sandoval\My%20Documents\Ptrshp%20Acctg\Units\FY07%20Coefficient%20Calc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Jafir\Sdp\Annual99\CITR\Power99-1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INDTAX\BANK0001\ATR\ACR97\BPEDEC9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Mulyo\Maitland%20Smith\Cornov1-19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bna0001\Atr\Acr\ACR01\clientwp\HRD%20Prov%20for%20E&amp;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Eye%20n%20NEM\2002%20CITR\NEM\CITR%202001-eyecor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INCIAN%20NovemberSQMI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INDTAX\Swed0001\Atr\1771\COR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amporna%20Agro%20Group\PT%20Sungai%20Menang\FP%20SM%2009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Shyafril\Local%20Settings\Temporary%20Internet%20Files\OLK7\LK%20KMB-09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Documents%20and%20Settings\Adalin.Ali\My%20Documents\SR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SHARED\TAX\Indra%20Setiawan\BRI\Form\CITR-2002-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IE\SharedDocs\bs.pl.APF'0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f-antonius\bs%20note%202001\eudora\attach\Tax%20Account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Andi\ChaseBank\Annual98\23CITR98eForm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om%20wisnu\2011\PT%20Trisula%20International\FILE\PT.SADA%20PRIMA%20UTAMA\TAHUN%202004\TAHUN%202004\April%20200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M-P\Matsuzawa\CITR99\spt$99ind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TAX\Ditta\Hadiputranto%20Hadinoto\SPT%201771%201998\marshall%20spt%201771%201998%20ke%20satu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SHARED\Clients\I-L\KSK\1998\marshallrev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amr.accenture.com/Documents%20and%20Settings/patricia.a.denton/Local%20Settings/Temp/Profit%20Center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ti/AppData/Local/Microsoft/Windows/Temporary%20Internet%20Files/Content.Outlook/96Q5N339/Documents%20and%20Settings/Tuti/Local%20Settings/Temporary%20Internet%20Files/Content.IE5/KGPJ328Y/03.%20Payrol%20Administration%20Maret%20%202012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isnu%20Broto\AppData\Local\Microsoft\Windows\Temporary%20Internet%20Files\Content.Outlook\Q8V9YDU0\NCD%2024-3-2006\Final\Audit\PT%20New%20Century%20Dev,%20Tbk\PT%20Sinar%20Putra%20Permaja\DES%20'05\UNEARN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Attachment"/>
      <sheetName val="Lampiran"/>
      <sheetName val="Fiskal"/>
      <sheetName val="Depreciation &amp; Peny."/>
      <sheetName val="Gain"/>
      <sheetName val="PPh 21 Recon"/>
      <sheetName val="F1771"/>
      <sheetName val="F1771-1"/>
      <sheetName val="F1771-2"/>
      <sheetName val="F1771-3"/>
      <sheetName val="F1771-4"/>
      <sheetName val="F1771-5"/>
      <sheetName val="F1771-6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iscal depr(E)"/>
      <sheetName val="TB98,oct99&amp;sap99-WPL"/>
      <sheetName val="A"/>
      <sheetName val="GL"/>
      <sheetName val="BIAYA"/>
      <sheetName val="DEPR"/>
      <sheetName val="EXT B3"/>
      <sheetName val="IKHTISAR"/>
      <sheetName val="INDUK"/>
      <sheetName val="B2.1"/>
      <sheetName val="General"/>
      <sheetName val="Main table"/>
      <sheetName val="Data Per wilayah Vin Code 2006"/>
      <sheetName val="Data Per wilayah"/>
      <sheetName val="12"/>
      <sheetName val="Ex_Rate"/>
      <sheetName val="C1 NOV"/>
      <sheetName val="WP"/>
      <sheetName val="Sheet3"/>
      <sheetName val="jurnal-audit"/>
      <sheetName val="jurnal-audit 2"/>
      <sheetName val="EX RATE"/>
      <sheetName val="note"/>
      <sheetName val="TB"/>
      <sheetName val="mapping2"/>
      <sheetName val="Receivable"/>
      <sheetName val="Print AR"/>
      <sheetName val="INDIRECT DETAIL"/>
      <sheetName val="DIRECT COST"/>
      <sheetName val="GeneralInfo"/>
      <sheetName val="fm13(Giro)"/>
      <sheetName val="OH"/>
      <sheetName val="E4.1d"/>
      <sheetName val="Prog Imbalan"/>
      <sheetName val="PSC_Calc"/>
      <sheetName val="Ex-Rate"/>
      <sheetName val="DES 02"/>
      <sheetName val="Buku Besar 1"/>
      <sheetName val="Pg7.4"/>
      <sheetName val="Pg2"/>
      <sheetName val="Cover"/>
      <sheetName val="MAR_REC"/>
      <sheetName val="LOOKUP"/>
      <sheetName val="d_com"/>
      <sheetName val="0220"/>
      <sheetName val="0IV1000251"/>
      <sheetName val="MW"/>
      <sheetName val="I"/>
      <sheetName val="II"/>
      <sheetName val="AE"/>
      <sheetName val="242004"/>
      <sheetName val="BANK"/>
      <sheetName val="FKT_PJK"/>
      <sheetName val="F002"/>
      <sheetName val="ANLKL"/>
      <sheetName val="CITR"/>
      <sheetName val="B25-95"/>
      <sheetName val="MacPro"/>
      <sheetName val="Journal"/>
      <sheetName val="analisa L-K"/>
      <sheetName val="data slip"/>
      <sheetName val="Template "/>
      <sheetName val="Identitas"/>
      <sheetName val="kary21"/>
      <sheetName val="laporan"/>
      <sheetName val="master"/>
      <sheetName val="X"/>
      <sheetName val="jul05 ok"/>
      <sheetName val="sept 05 dd"/>
      <sheetName val="Budget04"/>
      <sheetName val="F1771-IV"/>
      <sheetName val="F1771-V"/>
      <sheetName val="VAT out"/>
      <sheetName val="Worksheet-03"/>
      <sheetName val="SAD"/>
      <sheetName val="9"/>
      <sheetName val="Danamon LK"/>
      <sheetName val="pk"/>
      <sheetName val="&quot;Outstanding SO&quot;"/>
      <sheetName val="ner"/>
      <sheetName val="Posting"/>
      <sheetName val="tb1"/>
      <sheetName val="Tax Rate"/>
      <sheetName val="CRA-Detail"/>
      <sheetName val="SAP PbT"/>
      <sheetName val="Permanent_info"/>
      <sheetName val="Depreciation_&amp;_Peny_"/>
      <sheetName val="PPh_21_Recon"/>
      <sheetName val="VAT_out"/>
      <sheetName val="TBM"/>
      <sheetName val="Print_AR"/>
      <sheetName val="BARS"/>
      <sheetName val="TAX SUMMARY"/>
      <sheetName val="BSHO Report"/>
      <sheetName val="Front"/>
      <sheetName val="Check Sheet"/>
      <sheetName val="PLHO Report"/>
      <sheetName val="PLHOENG"/>
      <sheetName val="QTR"/>
      <sheetName val="ACRCONT"/>
      <sheetName val="fiscal_depr(E)"/>
      <sheetName val="A_u_g"/>
      <sheetName val="J_u_l"/>
      <sheetName val="O_c_t"/>
      <sheetName val="A_p_r"/>
      <sheetName val="M_a_y"/>
      <sheetName val="S_e_p"/>
      <sheetName val="00_received_in_01"/>
      <sheetName val="F_e_b"/>
      <sheetName val="Per_GL_J_a_n"/>
      <sheetName val="J_u_n"/>
      <sheetName val="M_a_r"/>
      <sheetName val="EXT_B3"/>
      <sheetName val="B2_1"/>
      <sheetName val="Main_table"/>
      <sheetName val="Buku_Besar_1"/>
      <sheetName val="Pg7_4"/>
      <sheetName val="Data_Per_wilayah_Vin_Code_2006"/>
      <sheetName val="Data_Per_wilayah"/>
      <sheetName val="E4_1d"/>
      <sheetName val="Buku_Bank"/>
      <sheetName val="Farmer-Pond-Monodon"/>
      <sheetName val="all"/>
      <sheetName val="DFR CT"/>
      <sheetName val="Home"/>
      <sheetName val="data"/>
      <sheetName val="Tran0104"/>
      <sheetName val="Parameters"/>
      <sheetName val="Budget"/>
      <sheetName val="Mkt Total by Cat B$"/>
      <sheetName val="Mkt Total by Cat US$"/>
      <sheetName val="N.Lead"/>
      <sheetName val="NN"/>
      <sheetName val="N.3.1"/>
      <sheetName val="N.8"/>
      <sheetName val="N.9"/>
      <sheetName val="Mort"/>
      <sheetName val="benefit"/>
      <sheetName val="Assumption &amp; Result"/>
      <sheetName val="AA.1 BNI"/>
      <sheetName val="I.4.1 (2)"/>
      <sheetName val="Dec 08 - Jan 09 (2)"/>
      <sheetName val="juni-juli10"/>
      <sheetName val="Sheet1"/>
      <sheetName val="HQ"/>
      <sheetName val="E-1-1"/>
      <sheetName val="Benefit Factors"/>
      <sheetName val="5946"/>
      <sheetName val="5442"/>
      <sheetName val="Irregular Income"/>
      <sheetName val="FE-1770.P1"/>
      <sheetName val="O3"/>
      <sheetName val="Marshal (2)"/>
      <sheetName val="LPPPSL"/>
      <sheetName val="21"/>
      <sheetName val="perhitgSTP"/>
      <sheetName val="KKP 21"/>
      <sheetName val="L2"/>
      <sheetName val="317899NOV99"/>
      <sheetName val="data_carloan"/>
      <sheetName val="data_emgloan"/>
      <sheetName val="tabel masa kerja"/>
      <sheetName val="beras"/>
      <sheetName val="new IFS format"/>
      <sheetName val="OLDMAP"/>
      <sheetName val="Menu"/>
      <sheetName val="SW1"/>
      <sheetName val="2006"/>
      <sheetName val="2005"/>
      <sheetName val="TABEL"/>
      <sheetName val="Hay Guide Charts Notes"/>
      <sheetName val="trf ns_04"/>
      <sheetName val="Information"/>
      <sheetName val="tarippasif_wanto"/>
      <sheetName val="2-asi-00"/>
      <sheetName val="Tunda56=1_dodo"/>
      <sheetName val="SL1006 (IDR)"/>
      <sheetName val="Asumsi"/>
      <sheetName val="Links"/>
      <sheetName val="TblPajak"/>
      <sheetName val="trf multiple"/>
      <sheetName val="4.1 Placement w.o.b"/>
      <sheetName val="Rates"/>
      <sheetName val="tabel perkiraan"/>
      <sheetName val="trfakt sgl"/>
      <sheetName val="tarif"/>
      <sheetName val="newrot3"/>
      <sheetName val="trf multiple dnrks"/>
      <sheetName val="trf"/>
      <sheetName val="TARIP"/>
      <sheetName val="SL1006 (VLS)"/>
      <sheetName val="N1"/>
      <sheetName val="wpl"/>
      <sheetName val="C1_NOV"/>
      <sheetName val="jurnal-audit_2"/>
      <sheetName val="Prog_Imbalan"/>
      <sheetName val="DES_02"/>
      <sheetName val="Danamon_LK"/>
      <sheetName val="analisa_L-K"/>
      <sheetName val="data_slip"/>
      <sheetName val="Template_"/>
      <sheetName val="&quot;Outstanding_SO&quot;"/>
      <sheetName val="TAX_SUMMARY"/>
      <sheetName val="NB UNIT3"/>
      <sheetName val="SD"/>
      <sheetName val="Art 23"/>
      <sheetName val="TB(USD)"/>
      <sheetName val="Shared"/>
      <sheetName val="Chart"/>
      <sheetName val="MTD Results"/>
      <sheetName val="YTD Results"/>
      <sheetName val="LPP"/>
      <sheetName val="Instructions"/>
      <sheetName val="A3-Dec 2012-ALN"/>
      <sheetName val="FE_1770_P1"/>
      <sheetName val="317899OCT99"/>
      <sheetName val="Level 1 &amp; 2"/>
      <sheetName val="JAN 2001"/>
      <sheetName val="Trading Statement"/>
      <sheetName val="Agustus"/>
      <sheetName val="Customize Your Purchase Order"/>
      <sheetName val="MA6JA"/>
      <sheetName val="Permanent_info1"/>
      <sheetName val="Depreciation_&amp;_Peny_1"/>
      <sheetName val="PPh_21_Recon1"/>
      <sheetName val="fiscal_depr(E)1"/>
      <sheetName val="A_u_g1"/>
      <sheetName val="J_u_l1"/>
      <sheetName val="O_c_t1"/>
      <sheetName val="A_p_r1"/>
      <sheetName val="M_a_y1"/>
      <sheetName val="S_e_p1"/>
      <sheetName val="00_received_in_011"/>
      <sheetName val="F_e_b1"/>
      <sheetName val="Per_GL_J_a_n1"/>
      <sheetName val="J_u_n1"/>
      <sheetName val="M_a_r1"/>
      <sheetName val="EXT_B31"/>
      <sheetName val="B2_11"/>
      <sheetName val="Main_table1"/>
      <sheetName val="Permanent_info2"/>
      <sheetName val="Depreciation_&amp;_Peny_2"/>
      <sheetName val="PPh_21_Recon2"/>
      <sheetName val="fiscal_depr(E)2"/>
      <sheetName val="A_u_g2"/>
      <sheetName val="J_u_l2"/>
      <sheetName val="O_c_t2"/>
      <sheetName val="A_p_r2"/>
      <sheetName val="M_a_y2"/>
      <sheetName val="S_e_p2"/>
      <sheetName val="00_received_in_012"/>
      <sheetName val="F_e_b2"/>
      <sheetName val="Per_GL_J_a_n2"/>
      <sheetName val="J_u_n2"/>
      <sheetName val="M_a_r2"/>
      <sheetName val="EXT_B32"/>
      <sheetName val="B2_12"/>
      <sheetName val="Main_table2"/>
      <sheetName val="Buku_Besar_11"/>
      <sheetName val="Pg7_41"/>
      <sheetName val="Data_Per_wilayah_Vin_Code_20061"/>
      <sheetName val="Data_Per_wilayah1"/>
      <sheetName val="C1_NOV1"/>
      <sheetName val="jurnal-audit_21"/>
      <sheetName val="VAT_out1"/>
      <sheetName val="E4_1d1"/>
      <sheetName val="Prog_Imbalan1"/>
      <sheetName val="DES_021"/>
      <sheetName val="IS"/>
      <sheetName val="BS"/>
      <sheetName val="bantu"/>
      <sheetName val="2-IntBalheet"/>
      <sheetName val="chiet tinh"/>
      <sheetName val="Breadown"/>
      <sheetName val="C13"/>
      <sheetName val="CDYW"/>
      <sheetName val="FRYPROD"/>
      <sheetName val="의왕"/>
      <sheetName val="1997"/>
      <sheetName val="Electric"/>
      <sheetName val="chemcal"/>
      <sheetName val="SPI"/>
      <sheetName val="NY ADMIN"/>
      <sheetName val="PDCC"/>
      <sheetName val="SPI GMBH"/>
      <sheetName val="UK"/>
      <sheetName val="SSI"/>
      <sheetName val="Syntegra"/>
      <sheetName val="FA sd APRIL 07"/>
      <sheetName val="9E1.3"/>
      <sheetName val="Print_AR1"/>
      <sheetName val="BSHO_Report"/>
      <sheetName val="Check_Sheet"/>
      <sheetName val="PLHO_Report"/>
      <sheetName val="DFR_CT"/>
      <sheetName val="KKP_21"/>
      <sheetName val="INDIRECT_DETAIL"/>
      <sheetName val="DIRECT_COST"/>
      <sheetName val="jul05_ok"/>
      <sheetName val="sept_05_dd"/>
      <sheetName val="SAP_PbT"/>
      <sheetName val="Tax_Rate"/>
      <sheetName val="Dec_08_-_Jan_09_(2)"/>
      <sheetName val="AA_1_BNI"/>
      <sheetName val="I_4_1_(2)"/>
      <sheetName val="Total"/>
      <sheetName val="List"/>
      <sheetName val="Slide 22"/>
      <sheetName val="mgr &amp; staff"/>
      <sheetName val="ShareCapital "/>
      <sheetName val="Inventories"/>
      <sheetName val="DATA01-08-2004"/>
      <sheetName val="1195 B1"/>
      <sheetName val="tabel nilai"/>
      <sheetName val="name"/>
      <sheetName val="Productivity"/>
      <sheetName val="Blasting_per_block"/>
      <sheetName val="Overall_plan"/>
      <sheetName val="crushnsp"/>
      <sheetName val="pittonsp"/>
      <sheetName val="UA_PA"/>
      <sheetName val="Dumtk"/>
      <sheetName val="1a"/>
      <sheetName val="1c"/>
      <sheetName val="Upah"/>
      <sheetName val="Rincian Iuran"/>
      <sheetName val="PASTEK"/>
      <sheetName val="Data Rekon"/>
      <sheetName val="Premi Iuran"/>
      <sheetName val="skor-kinerja"/>
      <sheetName val="NH-Badan"/>
      <sheetName val="AA.1.1 BNI"/>
      <sheetName val="PPH1298S"/>
      <sheetName val="Assumptions"/>
      <sheetName val="Mkt_Total_by_Cat_B$"/>
      <sheetName val="Mkt_Total_by_Cat_US$"/>
      <sheetName val="Assumption_&amp;_Result"/>
      <sheetName val="Irregular_Income"/>
      <sheetName val="FE-1770_P1"/>
      <sheetName val="new_IFS_format"/>
      <sheetName val="N_Lead"/>
      <sheetName val="N_3_1"/>
      <sheetName val="N_8"/>
      <sheetName val="N_9"/>
      <sheetName val="Marshal_(2)"/>
      <sheetName val="data_val"/>
      <sheetName val="data_ee_&lt;nra(1)"/>
      <sheetName val="Data WP"/>
      <sheetName val="CGSgm2"/>
      <sheetName val="CGSsp"/>
      <sheetName val="Factors"/>
      <sheetName val="Sales"/>
      <sheetName val="dbDJP"/>
      <sheetName val="PALMINDO"/>
      <sheetName val="A2-1"/>
      <sheetName val="WS"/>
      <sheetName val="data_benefit(2)"/>
      <sheetName val="bybungafix"/>
      <sheetName val="_SAF 02"/>
      <sheetName val="Overall"/>
      <sheetName val="WBS2"/>
      <sheetName val="kepmenaker150"/>
      <sheetName val="TRF 150"/>
      <sheetName val="aktdit(WP)"/>
      <sheetName val="YTD Resurts"/>
      <sheetName val="Material Bpn jul'07"/>
      <sheetName val="IMPUT PENERIMAAN BULK WB"/>
      <sheetName val="Properties"/>
      <sheetName val="Para_Assumption"/>
    </sheetNames>
    <sheetDataSet>
      <sheetData sheetId="0" refreshError="1">
        <row r="5"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8</v>
          </cell>
          <cell r="M5">
            <v>0</v>
          </cell>
          <cell r="O5">
            <v>0</v>
          </cell>
          <cell r="Q5">
            <v>0</v>
          </cell>
          <cell r="R5">
            <v>5</v>
          </cell>
          <cell r="S5">
            <v>2</v>
          </cell>
        </row>
      </sheetData>
      <sheetData sheetId="1">
        <row r="5">
          <cell r="E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NERACA"/>
      <sheetName val="RUGILABA"/>
      <sheetName val="Perhit PPH"/>
      <sheetName val="Peny. Equip"/>
      <sheetName val="Peny. Furn"/>
      <sheetName val="Sales(kom)"/>
      <sheetName val="Rekon sales"/>
      <sheetName val="Sales(fis)"/>
      <sheetName val="PPh23"/>
      <sheetName val="Prepaid Tax"/>
      <sheetName val="Jurnal"/>
      <sheetName val="lampiran"/>
      <sheetName val="Penjelasan"/>
      <sheetName val="B"/>
      <sheetName val="Sheet1"/>
      <sheetName val="Ner"/>
      <sheetName val="analis"/>
      <sheetName val="Marshal"/>
      <sheetName val="Permanent info"/>
      <sheetName val="Rpt13.Oth"/>
      <sheetName val="panther"/>
      <sheetName val="d_com"/>
      <sheetName val="KONSOL SUBS"/>
      <sheetName val="TB"/>
      <sheetName val="B7"/>
      <sheetName val="BS final"/>
      <sheetName val="Settings"/>
      <sheetName val="Type"/>
      <sheetName val="212.LAP NERACA FISKAL 2000"/>
      <sheetName val="FE-1771$.P1"/>
      <sheetName val="INPUT"/>
      <sheetName val="Annual report"/>
      <sheetName val="Data for Broker link"/>
      <sheetName val="31 Sept 2000"/>
      <sheetName val="30 Okt 2000"/>
      <sheetName val="30 Nop 2000"/>
      <sheetName val="29 Desember 2000"/>
      <sheetName val="Sandi Juli"/>
      <sheetName val="Sandi Sept"/>
      <sheetName val="Sandi laba rugi"/>
      <sheetName val="Form-1"/>
      <sheetName val="Form-1A"/>
      <sheetName val="Form-2"/>
      <sheetName val="Form-3"/>
      <sheetName val="Form-4"/>
      <sheetName val="Form-5"/>
      <sheetName val="Form-6"/>
      <sheetName val="Form-7"/>
      <sheetName val="Form-7A"/>
      <sheetName val="Form-8"/>
      <sheetName val="Form-9"/>
      <sheetName val="Form-10"/>
      <sheetName val="Form-11"/>
      <sheetName val="Form-12"/>
      <sheetName val="Form-13"/>
      <sheetName val="TblPajak"/>
      <sheetName val="trf multiple"/>
      <sheetName val="trfakt sgl"/>
      <sheetName val="PENDING PO &amp; LC"/>
      <sheetName val="RECEIPTS"/>
      <sheetName val="LANJUTAN"/>
      <sheetName val="EXP0905"/>
      <sheetName val="INP-FARMER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RECON DETAIL"/>
      <sheetName val="RECON-ALL"/>
      <sheetName val="DEPK2003"/>
      <sheetName val="Links"/>
      <sheetName val="#REF"/>
      <sheetName val="TERM OF PAYMENT"/>
      <sheetName val="RUGILABA"/>
      <sheetName val="Wil"/>
      <sheetName val="Sheet1"/>
      <sheetName val="Sheet2 (2)"/>
      <sheetName val="0"/>
      <sheetName val="ANALISIS"/>
      <sheetName val="A"/>
      <sheetName val="Altman Z Score"/>
      <sheetName val="3. Neraca dan RL"/>
      <sheetName val="Biaya Departemen"/>
      <sheetName val="Type"/>
      <sheetName val="B"/>
      <sheetName val="JOURNAL"/>
      <sheetName val="GeneralInfo"/>
      <sheetName val="PLCKM"/>
      <sheetName val="KODE"/>
      <sheetName val="bs"/>
      <sheetName val="GL"/>
      <sheetName val="P&amp;L98"/>
      <sheetName val="PLKMN"/>
      <sheetName val="K&amp;B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10-14-11"/>
      <sheetName val="Sheet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5"/>
      <sheetName val="F1771-6"/>
      <sheetName val="F1771-2"/>
      <sheetName val="F1771-3"/>
      <sheetName val="Sheet1"/>
      <sheetName val="Komisaris"/>
      <sheetName val="Attachment"/>
      <sheetName val="FB"/>
      <sheetName val="Reconciliation"/>
      <sheetName val="Lampiran"/>
      <sheetName val="shareholders"/>
      <sheetName val="other expense"/>
      <sheetName val="Depreciation RBW (2)"/>
      <sheetName val="F1771_2"/>
      <sheetName val="F1771_3"/>
      <sheetName val="GeneralInfo"/>
      <sheetName val="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"/>
      <sheetName val="A"/>
      <sheetName val="F1771-2"/>
      <sheetName val="F1771-3"/>
      <sheetName val="RUGILABA"/>
      <sheetName val="Sheet2"/>
      <sheetName val="Links"/>
      <sheetName val="GeneralInfo"/>
      <sheetName val="FE-1771$.P1"/>
      <sheetName val="KONSOL SUBS"/>
      <sheetName val="Supplementary MR"/>
      <sheetName val="HEAD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CORE_RC_Code"/>
      <sheetName val="HEADER"/>
      <sheetName val="EXP0905"/>
      <sheetName val="F1771-2"/>
      <sheetName val="F1771-3"/>
      <sheetName val="RumusTB 1 bln"/>
      <sheetName val="Rates"/>
      <sheetName val="neraca okt"/>
      <sheetName val="AFTER 55"/>
      <sheetName val="F1771-III"/>
      <sheetName val="A"/>
      <sheetName val="PTKP"/>
      <sheetName val="Trial"/>
      <sheetName val="Proj Summ"/>
      <sheetName val="Rpt13.Oth"/>
      <sheetName val="Sheet1"/>
      <sheetName val="Codestable"/>
      <sheetName val="B"/>
      <sheetName val="Computer hardware ( 10.0445 )"/>
      <sheetName val="GeneralInfo"/>
      <sheetName val="Sheet2"/>
      <sheetName val=""/>
      <sheetName val="RATE"/>
      <sheetName val="Exc. Rate"/>
      <sheetName val="랙_기능별 물자"/>
      <sheetName val="SheetGMP"/>
      <sheetName val="SheetGMT"/>
      <sheetName val="tabel nilai"/>
      <sheetName val="Spec"/>
      <sheetName val="DATA"/>
      <sheetName val="BS"/>
      <sheetName val="Cases"/>
      <sheetName val="StdUsageRM"/>
      <sheetName val="StdUsagePM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EXP0905"/>
      <sheetName val="SCORE_RC_Code"/>
      <sheetName val="TBM"/>
      <sheetName val="Account Payable"/>
      <sheetName val="Revenue (10)"/>
      <sheetName val="fiscal_pl"/>
      <sheetName val="BS_final"/>
      <sheetName val="op_exp"/>
      <sheetName val="fiscal_pl1"/>
      <sheetName val="BS_final1"/>
      <sheetName val="op_exp1"/>
      <sheetName val="RATE"/>
      <sheetName val="rl"/>
      <sheetName val="Rates"/>
      <sheetName val="A"/>
      <sheetName val="Wells"/>
      <sheetName val="Zones"/>
      <sheetName val="F - BSI June 2000"/>
      <sheetName val="A.4.3"/>
      <sheetName val="A.4.2"/>
      <sheetName val="EpiCalendar"/>
      <sheetName val="PARAMETER"/>
      <sheetName val="Trial"/>
      <sheetName val="Bukti Potong"/>
      <sheetName val="CAPBUDG"/>
      <sheetName val="CAPSALE"/>
      <sheetName val="Account Coding - Revise"/>
      <sheetName val="HEADER"/>
      <sheetName val="TB0"/>
      <sheetName val="F1771-V"/>
      <sheetName val="RD I-BUT"/>
      <sheetName val="Exc. Rate"/>
      <sheetName val="Quantity"/>
      <sheetName val="KP_List"/>
      <sheetName val="FA1999"/>
      <sheetName val="DATA"/>
      <sheetName val="bal sheet"/>
      <sheetName val="MED"/>
      <sheetName val="Journal Template"/>
      <sheetName val="A1 Thru A11- LUMP SUM CONSTR"/>
      <sheetName val="GL"/>
      <sheetName val="RATIO"/>
      <sheetName val="Oct 99"/>
      <sheetName val="Suivi 98 (2)"/>
      <sheetName val="real_bk_gs_smt1"/>
      <sheetName val="Mort"/>
      <sheetName val="PREMI"/>
      <sheetName val="TB-WP"/>
      <sheetName val="AFTER 55"/>
      <sheetName val="RUGILABA"/>
      <sheetName val="ws anyar"/>
      <sheetName val="pl"/>
      <sheetName val="랙_기능별 물자"/>
    </sheetNames>
    <sheetDataSet>
      <sheetData sheetId="0">
        <row r="3">
          <cell r="M3" t="str">
            <v>- 2 -</v>
          </cell>
        </row>
      </sheetData>
      <sheetData sheetId="1">
        <row r="3">
          <cell r="M3" t="str">
            <v>- 2 -</v>
          </cell>
        </row>
      </sheetData>
      <sheetData sheetId="2">
        <row r="3">
          <cell r="M3" t="str">
            <v>- 2 -</v>
          </cell>
        </row>
      </sheetData>
      <sheetData sheetId="3">
        <row r="3">
          <cell r="M3" t="str">
            <v>- 2 -</v>
          </cell>
        </row>
      </sheetData>
      <sheetData sheetId="4">
        <row r="3">
          <cell r="M3" t="str">
            <v>- 2 -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Permanent info"/>
      <sheetName val="Marshal"/>
      <sheetName val="1771"/>
      <sheetName val="F1771-I"/>
      <sheetName val="F1771-II"/>
      <sheetName val="F1771-III"/>
      <sheetName val="F 1771-IV"/>
      <sheetName val="F 1771-V"/>
      <sheetName val="F 1771-VI"/>
      <sheetName val="Sheet1"/>
      <sheetName val="Fiscal exit tax"/>
      <sheetName val="Attach"/>
      <sheetName val="Lampiran"/>
      <sheetName val="fiscal depr(E)"/>
      <sheetName val="fiscal depr. (I)"/>
      <sheetName val="disposal"/>
      <sheetName val="addition"/>
      <sheetName val="reconciliation"/>
      <sheetName val="amortisasi"/>
      <sheetName val="Int-exp"/>
      <sheetName val="Rounding off"/>
      <sheetName val="F1771_II"/>
      <sheetName val="F1771_III"/>
      <sheetName val="0220"/>
      <sheetName val="BS final"/>
      <sheetName val="HEADER"/>
      <sheetName val="A"/>
      <sheetName val="SCORE_RC_Code"/>
      <sheetName val="EXP0905"/>
      <sheetName val="Rates"/>
      <sheetName val="MED"/>
      <sheetName val="F1771-2"/>
      <sheetName val="F1771-3"/>
      <sheetName val="3800-Interim"/>
      <sheetName val="RumusTB 1 bln"/>
      <sheetName val="GeneralInfo"/>
      <sheetName val="DAFTAR NOMINATIF"/>
      <sheetName val="AFTER 55"/>
      <sheetName val="d_com"/>
      <sheetName val="Input Table"/>
      <sheetName val="1195 A2"/>
      <sheetName val="Family"/>
      <sheetName val="7월"/>
      <sheetName val="K2-FA"/>
      <sheetName val="result"/>
      <sheetName val="RATE"/>
      <sheetName val="data_val"/>
      <sheetName val="CODE"/>
      <sheetName val="Master Table"/>
      <sheetName val="WPL"/>
      <sheetName val="General"/>
      <sheetName val="Search for Unrecorded Liabilty"/>
      <sheetName val="Irregular Income"/>
      <sheetName val="FE-1770.P1"/>
      <sheetName val="TBM"/>
      <sheetName val="PROLOSS"/>
      <sheetName val="General Info"/>
      <sheetName val="master"/>
      <sheetName val="PREMI"/>
      <sheetName val="PO Database@3101"/>
      <sheetName val="Revenue"/>
      <sheetName val="bs (2)"/>
      <sheetName val="Sheet3"/>
      <sheetName val="rekap p.3"/>
      <sheetName val="SPT-PPh23"/>
      <sheetName val="Rincian"/>
      <sheetName val="Menu"/>
      <sheetName val="Cor-'98-2"/>
      <sheetName val="PopCache_Sheet1"/>
      <sheetName val="Rekap Piutang"/>
      <sheetName val="PL"/>
      <sheetName val="SALESAGT'03"/>
      <sheetName val="SALESAPR'03"/>
      <sheetName val="SALESDES'03"/>
      <sheetName val="SALESFEB'03"/>
      <sheetName val="SALESJAN'03"/>
      <sheetName val="SALESJULI'03"/>
      <sheetName val="SALESJUNI'03"/>
      <sheetName val="SALESMEI'03"/>
      <sheetName val="SALESMRT'03"/>
      <sheetName val="SALESNOP'03"/>
      <sheetName val="SALESOKT'03"/>
      <sheetName val="SALESSEP'03"/>
      <sheetName val="RESULTATS RECAP"/>
      <sheetName val="TESTS"/>
      <sheetName val="Attachement"/>
      <sheetName val="Q-PC1"/>
      <sheetName val="Q-PC2"/>
      <sheetName val="Cover-01"/>
      <sheetName val="A3"/>
      <sheetName val="PENJ.NERACA"/>
      <sheetName val="B28"/>
      <sheetName val="Spec"/>
      <sheetName val="Journal"/>
      <sheetName val="AR EXPORT"/>
      <sheetName val="调帐事项登记表"/>
      <sheetName val="帐套设置"/>
      <sheetName val="Sales"/>
      <sheetName val="A-3"/>
      <sheetName val="Orders"/>
      <sheetName val="Scenarios and Sensitivities"/>
      <sheetName val="Global Assumptions"/>
      <sheetName val="OthAsset roll"/>
      <sheetName val="Dayung"/>
      <sheetName val="Data"/>
      <sheetName val="Gelam"/>
      <sheetName val="Letang"/>
      <sheetName val="Suban"/>
      <sheetName val="Sumpal"/>
      <sheetName val="Tengah"/>
      <sheetName val="flow"/>
      <sheetName val="LPP-1"/>
      <sheetName val="vendor name"/>
      <sheetName val="Other charges (income)"/>
      <sheetName val="Asumsi"/>
      <sheetName val="TK1"/>
      <sheetName val="Lead"/>
      <sheetName val="Check on 8.10.2003"/>
      <sheetName val="by service"/>
      <sheetName val="OLDMAP"/>
      <sheetName val="Trial"/>
      <sheetName val="ING"/>
      <sheetName val="PO Database"/>
      <sheetName val="COGSRevalSum"/>
      <sheetName val="N"/>
      <sheetName val="DATA WP"/>
      <sheetName val="Country Data"/>
      <sheetName val="Contents"/>
      <sheetName val="CAST DAILY"/>
      <sheetName val="Input Plan"/>
      <sheetName val="OFF"/>
      <sheetName val="Permanent_info"/>
      <sheetName val="F_1771-IV"/>
      <sheetName val="F_1771-V"/>
      <sheetName val="F_1771-VI"/>
      <sheetName val="Fiscal_exit_tax"/>
      <sheetName val="fiscal_depr(E)"/>
      <sheetName val="fiscal_depr__(I)"/>
      <sheetName val="Rounding_off"/>
      <sheetName val="SE-C"/>
      <sheetName val="Income Statement-May 2004"/>
      <sheetName val="TB"/>
      <sheetName val="BS_final"/>
      <sheetName val="Input_Table"/>
      <sheetName val="1195_A2"/>
      <sheetName val="FE-1770_P1"/>
      <sheetName val="PO_Database@3101"/>
      <sheetName val="Search_for_Unrecorded_Liabilty"/>
      <sheetName val="rekap_p_3"/>
      <sheetName val="General_Info"/>
      <sheetName val="RumusTB_1_bln"/>
      <sheetName val="AFTER_55"/>
      <sheetName val="DAFTAR_NOMINATIF"/>
      <sheetName val="A.4.3"/>
      <sheetName val="Links"/>
      <sheetName val="Shunde"/>
      <sheetName val="TB HO"/>
      <sheetName val="KURS"/>
      <sheetName val="F1771_2"/>
      <sheetName val="Kalk EITR- 2009"/>
      <sheetName val="FE_1770_I"/>
      <sheetName val="FE_1770_P1"/>
      <sheetName val="FE_1770_II"/>
      <sheetName val="YTD Results"/>
      <sheetName val="Prepaid insurance"/>
      <sheetName val="COVER"/>
      <sheetName val="Merid Sum"/>
      <sheetName val="Attachment"/>
      <sheetName val="Depreciation"/>
      <sheetName val="gol I"/>
      <sheetName val="gol II"/>
      <sheetName val="Art. 25"/>
      <sheetName val="Regroup FA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Sheet5"/>
      <sheetName val="Sheet4"/>
      <sheetName val="Sheet2"/>
      <sheetName val="Profile"/>
      <sheetName val="Regulated Tariff"/>
      <sheetName val="Sandi laba rugi"/>
      <sheetName val="Locations"/>
      <sheetName val="ref"/>
      <sheetName val="F-1|F-2"/>
      <sheetName val="10"/>
      <sheetName val="P&amp;L"/>
      <sheetName val="RUGILABA"/>
      <sheetName val="PKP"/>
      <sheetName val="DELETE"/>
      <sheetName val="AGM"/>
      <sheetName val="PENJ_NERACA"/>
      <sheetName val="Master_Table"/>
      <sheetName val="Logistics"/>
      <sheetName val="Workings"/>
      <sheetName val="I-PPh Final"/>
      <sheetName val="PL BI FORM"/>
      <sheetName val="Basic Information"/>
      <sheetName val="PipWT"/>
      <sheetName val="SFKLN"/>
      <sheetName val="koding_komposisi"/>
      <sheetName val="KODINGharga"/>
      <sheetName val="BEP"/>
      <sheetName val="cov"/>
      <sheetName val="04114"/>
      <sheetName val="INPUT"/>
      <sheetName val="NAP"/>
      <sheetName val="pemak_Mutasi"/>
      <sheetName val="MALE"/>
      <sheetName val="SING"/>
      <sheetName val="SRI L"/>
      <sheetName val="VIET"/>
      <sheetName val="Treshing"/>
      <sheetName val="Clarifikasi "/>
      <sheetName val="Schedule Angsuran"/>
      <sheetName val="F1771-V"/>
      <sheetName val="HPP"/>
      <sheetName val="STOCK AKHIR"/>
      <sheetName val="Sales Parameter"/>
      <sheetName val="RL NIS"/>
      <sheetName val="Powergen"/>
      <sheetName val="Konfirmasi Transaksi Lama"/>
      <sheetName val="PIK_QUO"/>
      <sheetName val="CLC&amp;CLS"/>
      <sheetName val="PB(B)"/>
      <sheetName val="JSiar"/>
      <sheetName val="Ranges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  <sheetName val="F1771-II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a-peg"/>
      <sheetName val="Rincian Gaji"/>
      <sheetName val="NAIK-1099(setelah tambahan)"/>
      <sheetName val="DATA(PER;30999)"/>
      <sheetName val="DATA(PER;30998)"/>
      <sheetName val="EKRP(3);FQ"/>
      <sheetName val="NAIK-1099(sebelum tambahan)"/>
      <sheetName val="NAIK-1099(GM;MNG;AM)"/>
      <sheetName val="NAIK-1099(KACAB)"/>
      <sheetName val="NAIK-1099(SALES)"/>
      <sheetName val="SALES(&lt;250;250-350;&gt;350)"/>
      <sheetName val="KENAIKAN TAMBAHAN (CBG)"/>
      <sheetName val="KENAIKAN TAMBAHAN(GAJI)"/>
      <sheetName val="ADJUST-(1)(&lt;300)"/>
      <sheetName val="ADJUST-(2)"/>
      <sheetName val="ADJUST-(3)"/>
      <sheetName val="ADJUST-(4)"/>
      <sheetName val="ADJUST-(5)"/>
      <sheetName val="BLP"/>
      <sheetName val="BDA"/>
      <sheetName val="BDL"/>
      <sheetName val="BDG"/>
      <sheetName val="BDG (2)"/>
      <sheetName val="BJM"/>
      <sheetName val="BKS"/>
      <sheetName val="DPS"/>
      <sheetName val="JKT1"/>
      <sheetName val="JKT2"/>
      <sheetName val="MLG"/>
      <sheetName val="MDN"/>
      <sheetName val="PDG"/>
      <sheetName val="PKB"/>
      <sheetName val="PKB (2)"/>
      <sheetName val="PLB"/>
      <sheetName val="SMG"/>
      <sheetName val="SBY"/>
      <sheetName val="UPG"/>
      <sheetName val="YGY"/>
      <sheetName val="NAIK1099(KACAB)"/>
      <sheetName val="NAIK1099(KACAB) (2)"/>
      <sheetName val="NAIK1099(KP)"/>
      <sheetName val="KP(LEMBUR)"/>
      <sheetName val="PCN(Usulan)"/>
      <sheetName val="GJ(BARU)MNG&amp;ASST."/>
      <sheetName val="MNG&amp;ASST(KP)percobaan"/>
      <sheetName val="SPV&amp;STAF(KP)percobaan"/>
      <sheetName val="GM&amp;MNG(KP)"/>
      <sheetName val="MNG&amp;ASMG(301199)"/>
      <sheetName val="KP-Supervisor"/>
      <sheetName val="KP-Staf(non lembur)"/>
      <sheetName val="KP-Staf(lembur)"/>
      <sheetName val="GATS(31-10-99)"/>
      <sheetName val="KP-Sekretaris"/>
      <sheetName val="TOS(311099)"/>
      <sheetName val="AA(311199)"/>
      <sheetName val="MAGANG(30-11-99)"/>
      <sheetName val="FS;SS;STS(SIP-99)"/>
      <sheetName val="Chief&amp;Coll(31-10-99)"/>
      <sheetName val="DATA(KP-301199)"/>
      <sheetName val="AMD(301199)"/>
      <sheetName val="A&amp;T(301199)"/>
      <sheetName val="BD(301199)"/>
      <sheetName val="DIR(301199)"/>
      <sheetName val="GATS(301199)"/>
      <sheetName val="HRD(301199)"/>
      <sheetName val="IA(301199)"/>
      <sheetName val="KOM(301199)"/>
      <sheetName val="KSO(301199)"/>
      <sheetName val="LOG(301199)"/>
      <sheetName val="FMIS(301199)"/>
      <sheetName val="MU(301199)"/>
      <sheetName val="OP(301199)"/>
      <sheetName val="TambahKary(1-11-99)"/>
      <sheetName val="GAJI-(4)"/>
      <sheetName val="HEADER"/>
      <sheetName val="F1771-III"/>
      <sheetName val="Rates"/>
      <sheetName val="BS final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0 received in 01"/>
      <sheetName val="GL 01 report 00"/>
      <sheetName val="2001 per GL (2)"/>
      <sheetName val="2001 per month (2)"/>
      <sheetName val="2001 per GL (1)"/>
      <sheetName val=" 2001 per month (1)"/>
      <sheetName val="Per GL 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ec"/>
      <sheetName val="Marshal"/>
      <sheetName val="mapping2"/>
      <sheetName val="F1771-III"/>
      <sheetName val="F1771-2"/>
      <sheetName val="Flow"/>
      <sheetName val="CPIS"/>
      <sheetName val="A"/>
      <sheetName val="Disposals"/>
    </sheetNames>
    <sheetDataSet>
      <sheetData sheetId="0" refreshError="1">
        <row r="10">
          <cell r="C10" t="str">
            <v>1.061.050.9-051</v>
          </cell>
        </row>
        <row r="14">
          <cell r="C14" t="str">
            <v>1.002.035.2-051</v>
          </cell>
        </row>
        <row r="17">
          <cell r="C17" t="str">
            <v>1.562.308.5-028</v>
          </cell>
        </row>
        <row r="22">
          <cell r="C22" t="str">
            <v>5.031.472.3-014</v>
          </cell>
        </row>
        <row r="23">
          <cell r="C23" t="str">
            <v>1.317.690.4-011</v>
          </cell>
        </row>
        <row r="36">
          <cell r="C36" t="str">
            <v>1.348.505.7-011</v>
          </cell>
        </row>
        <row r="43">
          <cell r="C43" t="str">
            <v>1.061.616.7-056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C15" t="str">
            <v>1.957.310.4-026</v>
          </cell>
        </row>
        <row r="18">
          <cell r="C18" t="str">
            <v>1.070.812.1-056</v>
          </cell>
        </row>
        <row r="19">
          <cell r="C19" t="str">
            <v>1.677.443.2-611</v>
          </cell>
        </row>
        <row r="21">
          <cell r="C21" t="str">
            <v>1.343.826.2-015</v>
          </cell>
        </row>
        <row r="29">
          <cell r="C29" t="str">
            <v>1.347.421.8-021</v>
          </cell>
        </row>
      </sheetData>
      <sheetData sheetId="7" refreshError="1">
        <row r="18">
          <cell r="C18" t="str">
            <v>1.849.654.7-025</v>
          </cell>
        </row>
        <row r="22">
          <cell r="C22" t="str">
            <v>1.891.817.7-041</v>
          </cell>
        </row>
      </sheetData>
      <sheetData sheetId="8" refreshError="1">
        <row r="17">
          <cell r="C17" t="str">
            <v>01.677.443.2-611.000</v>
          </cell>
        </row>
      </sheetData>
      <sheetData sheetId="9" refreshError="1">
        <row r="10">
          <cell r="C10" t="str">
            <v>01.061.608.4-056.000</v>
          </cell>
        </row>
        <row r="12">
          <cell r="C12" t="str">
            <v>01.757.748.7-053.000</v>
          </cell>
        </row>
        <row r="28">
          <cell r="C28" t="str">
            <v>01.067.638.5-053.000</v>
          </cell>
        </row>
        <row r="29">
          <cell r="C29" t="str">
            <v>01.343.826.2-015.000</v>
          </cell>
        </row>
      </sheetData>
      <sheetData sheetId="10" refreshError="1">
        <row r="13">
          <cell r="C13" t="str">
            <v>01.061.593.8-056.000</v>
          </cell>
        </row>
        <row r="14">
          <cell r="C14" t="str">
            <v>1.302.912.9-042</v>
          </cell>
        </row>
        <row r="27">
          <cell r="C27" t="str">
            <v>01.347.421.8-021.000</v>
          </cell>
        </row>
      </sheetData>
      <sheetData sheetId="11" refreshError="1">
        <row r="13">
          <cell r="C13" t="str">
            <v>01.304.266.8-011.000</v>
          </cell>
        </row>
        <row r="14">
          <cell r="C14" t="str">
            <v>01.339.248.5-056.000</v>
          </cell>
        </row>
      </sheetData>
      <sheetData sheetId="12" refreshError="1">
        <row r="9">
          <cell r="C9" t="str">
            <v>01.562.308.5-028.000</v>
          </cell>
        </row>
        <row r="14">
          <cell r="C14" t="str">
            <v>01.061.616.7-056.000</v>
          </cell>
        </row>
      </sheetData>
      <sheetData sheetId="13" refreshError="1">
        <row r="11">
          <cell r="C11" t="str">
            <v>01.957.310.4-026.000</v>
          </cell>
        </row>
        <row r="16">
          <cell r="C16" t="str">
            <v>01.061.617.5-056.000</v>
          </cell>
        </row>
        <row r="30">
          <cell r="C30" t="str">
            <v>01.060.157.3-056.000</v>
          </cell>
        </row>
      </sheetData>
      <sheetData sheetId="14" refreshError="1">
        <row r="14">
          <cell r="C14" t="str">
            <v>01.002.883.5-054.000</v>
          </cell>
        </row>
      </sheetData>
      <sheetData sheetId="15" refreshError="1">
        <row r="9">
          <cell r="C9" t="str">
            <v>01.310.774.3-015.000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TBCons KMB04"/>
      <sheetName val="3800-Interim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TBCons KMB04"/>
      <sheetName val="TB2003"/>
    </sheetNames>
    <sheetDataSet>
      <sheetData sheetId="0"/>
      <sheetData sheetId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Mutasi Final"/>
      <sheetName val="RPO"/>
      <sheetName val="Cashflow FA"/>
      <sheetName val="Additional"/>
      <sheetName val="Depresiasi"/>
      <sheetName val="CMA Beg Bal"/>
      <sheetName val="Disposal"/>
      <sheetName val="Tickmarks"/>
      <sheetName val="(Unused) Impairment Analysis"/>
      <sheetName val="Data Sheet"/>
      <sheetName val="3800-Interim"/>
      <sheetName val="TBCons KMB04"/>
      <sheetName val="Excess Calc"/>
      <sheetName val="Sheet1"/>
      <sheetName val="Trial Bal"/>
      <sheetName val="Disposals"/>
      <sheetName val="General Info"/>
      <sheetName val="EXP0905"/>
      <sheetName val="DAFTAR NOMINATIF"/>
      <sheetName val="TB DEC'07 oks"/>
      <sheetName val="Data "/>
      <sheetName val="Sheet2"/>
      <sheetName val="BS"/>
      <sheetName val="LNG-II+III"/>
      <sheetName val="Worksheet in 5612 Fixed Asset D"/>
      <sheetName val="GeneralInfo"/>
      <sheetName val="Detail Uang Muka"/>
      <sheetName val="Depreciation (deledted0"/>
      <sheetName val="FA Movement IBIC"/>
      <sheetName val="Disposÿÿ"/>
      <sheetName val="D20605"/>
      <sheetName val="SPT"/>
      <sheetName val="RUGILABA"/>
      <sheetName val="report"/>
      <sheetName val="NR - MTM"/>
      <sheetName val="TB"/>
      <sheetName val="TBDEC03"/>
      <sheetName val="TBDEC02"/>
      <sheetName val="TBOCT03"/>
      <sheetName val="Trial Balance"/>
      <sheetName val="C Section"/>
      <sheetName val="0220"/>
      <sheetName val="tarif"/>
      <sheetName val="Bobot rev"/>
      <sheetName val="REVIEW_BDP"/>
      <sheetName val="Down Payment Invoice"/>
      <sheetName val="Significant Processes"/>
      <sheetName val="N_Saldo"/>
      <sheetName val="trf tunda"/>
      <sheetName val="hint tunda"/>
      <sheetName val="rekap0 phdp"/>
      <sheetName val="dt31 des03"/>
      <sheetName val="lampir2"/>
      <sheetName val="p-000"/>
      <sheetName val="WBS1"/>
      <sheetName val="ANGGARAN"/>
      <sheetName val="Irpef 2003"/>
      <sheetName val="Links"/>
      <sheetName val="Scenario 1"/>
      <sheetName val="Rollforward"/>
      <sheetName val="General inputs"/>
      <sheetName val="AGING"/>
      <sheetName val="tc"/>
      <sheetName val="Pivot23"/>
      <sheetName val="Nc-0698"/>
      <sheetName val="table"/>
      <sheetName val="Account AMA"/>
      <sheetName val="Rincian beban operasi"/>
      <sheetName val="FAP"/>
      <sheetName val="JOurnal"/>
      <sheetName val="G-KOM"/>
      <sheetName val="AR Summary Oct'05"/>
      <sheetName val="NERACA JUL"/>
      <sheetName val="Monthly RecapLO"/>
      <sheetName val="TABEL23"/>
      <sheetName val="Note"/>
      <sheetName val="MASTER STOK"/>
      <sheetName val="JobDesc"/>
      <sheetName val="SAP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Mutasi Final"/>
      <sheetName val="Cashflow FA"/>
      <sheetName val="RPO"/>
      <sheetName val="TOD"/>
      <sheetName val="Addition"/>
      <sheetName val="Depresiasi"/>
      <sheetName val="CMA beginning balance"/>
      <sheetName val="Tickmarks"/>
      <sheetName val="Additional"/>
      <sheetName val="Data Sheet"/>
      <sheetName val="TBCons KMB04"/>
      <sheetName val="GeneralInfo"/>
      <sheetName val="TOP"/>
      <sheetName val="FA Movement IBIC"/>
      <sheetName val="Lead-dm"/>
      <sheetName val="NR - MTM"/>
      <sheetName val="RMS - STR"/>
      <sheetName val="Disposals"/>
      <sheetName val="NR _ MTM"/>
      <sheetName val="Depreciation (deledted0"/>
      <sheetName val="TB"/>
      <sheetName val="TBDEC03"/>
      <sheetName val="TBDEC02"/>
      <sheetName val="TBOCT03"/>
      <sheetName val="Trial Balance"/>
      <sheetName val="C Section"/>
      <sheetName val="0220"/>
      <sheetName val="General Cost"/>
      <sheetName val="Prepaid Ins"/>
      <sheetName val="B7"/>
      <sheetName val="Sheet8"/>
      <sheetName val="Table 1"/>
      <sheetName val="AKTIVA"/>
      <sheetName val="6131.5 Subsequent"/>
      <sheetName val="12KT"/>
      <sheetName val="10UPD "/>
      <sheetName val="9BALI "/>
      <sheetName val="5PWD"/>
      <sheetName val="4SGS"/>
      <sheetName val="Jurnal EDIT"/>
      <sheetName val="CM Tgl"/>
      <sheetName val="GBSM"/>
      <sheetName val="Meka"/>
      <sheetName val="NTM"/>
      <sheetName val="Report"/>
      <sheetName val="prbt"/>
      <sheetName val="prlt"/>
      <sheetName val="HW"/>
      <sheetName val="SW"/>
      <sheetName val="vehicle"/>
      <sheetName val="CDS"/>
      <sheetName val="DRC"/>
      <sheetName val="Others"/>
      <sheetName val="capco "/>
      <sheetName val="XREF"/>
      <sheetName val="Data "/>
      <sheetName val="working"/>
      <sheetName val="Rollforward"/>
      <sheetName val="Table 5"/>
      <sheetName val="a"/>
      <sheetName val="General Info"/>
      <sheetName val="3800-Interim"/>
      <sheetName val="Table"/>
      <sheetName val="Monthly RecapL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Tickmarks"/>
      <sheetName val="Mutasi Final"/>
      <sheetName val="Depresiasi"/>
      <sheetName val="Additional"/>
      <sheetName val="Data Sheet"/>
      <sheetName val="Trial Bal"/>
      <sheetName val="Excess Calc"/>
      <sheetName val="Permanent info"/>
      <sheetName val="DAFTAR NOMINATIF"/>
      <sheetName val="Sheet2"/>
      <sheetName val="TBC05 Net"/>
      <sheetName val="FA Movement IBIC"/>
      <sheetName val="TBCons KMB04"/>
      <sheetName val="GeneralInfo"/>
      <sheetName val="Sheet1"/>
      <sheetName val="Lead-dm"/>
      <sheetName val="Table 1"/>
      <sheetName val="NR - MTM"/>
      <sheetName val="TB"/>
      <sheetName val="TBDEC03"/>
      <sheetName val="TBDEC02"/>
      <sheetName val="TBOCT03"/>
      <sheetName val="AUDIT REPORT PRESENTATION"/>
      <sheetName val=".3 Cashflow FA"/>
      <sheetName val="di"/>
      <sheetName val="Cf ind"/>
      <sheetName val="ITUNG DAPAT"/>
      <sheetName val="Cashflow FA"/>
      <sheetName val="RPO"/>
      <sheetName val="TOD"/>
      <sheetName val="Addition"/>
      <sheetName val="CMA beginning balance"/>
      <sheetName val="TOP"/>
      <sheetName val="RMS - STR"/>
      <sheetName val="Jurnal EDIT"/>
      <sheetName val="Corporate Tax Payable"/>
      <sheetName val="Rollforward"/>
      <sheetName val="Disposals"/>
      <sheetName val="JIAN FE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Notes to BS"/>
      <sheetName val="Data Sheet"/>
      <sheetName val="Tickmark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Corporate Reporter"/>
      <sheetName val="FX Exposure"/>
      <sheetName val="Trial Bal"/>
      <sheetName val="Balance Sheet"/>
      <sheetName val="Sept02"/>
      <sheetName val="Aug 02"/>
      <sheetName val="June 02"/>
      <sheetName val="May 02"/>
      <sheetName val="April 02"/>
      <sheetName val="Mar 02"/>
      <sheetName val="Feb02"/>
      <sheetName val="Jan02"/>
      <sheetName val="Dec01"/>
      <sheetName val="Tickmarks"/>
      <sheetName val="F1771-III"/>
      <sheetName val="Data Sheet"/>
      <sheetName val="Mutasi Final"/>
      <sheetName val="Notes to BS"/>
      <sheetName val="F1771-2"/>
      <sheetName val="F1771-3"/>
      <sheetName val="B7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Trial Bal"/>
      <sheetName val="Notes to BS"/>
      <sheetName val="#REF!"/>
      <sheetName val="GeneralInfo"/>
      <sheetName val="BS"/>
      <sheetName val="TBCons KMB04"/>
      <sheetName val="3800-Inte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Rollfwd"/>
      <sheetName val="RPO"/>
      <sheetName val="opname sample"/>
      <sheetName val="Depreciation"/>
      <sheetName val="Additions"/>
      <sheetName val="TOD"/>
      <sheetName val="Disposals"/>
      <sheetName val="Tickmarks"/>
      <sheetName val="A u g"/>
      <sheetName val="Data Sheet"/>
      <sheetName val="GeneralInfo"/>
      <sheetName val="F1771-2"/>
      <sheetName val="F1771-3"/>
      <sheetName val="Trial Bal"/>
      <sheetName val="ocean voyage"/>
      <sheetName val="Permanent info"/>
      <sheetName val="B"/>
      <sheetName val="B7"/>
      <sheetName val="Jan03"/>
      <sheetName val="BS"/>
      <sheetName val="5620 Movement Fixed Asset Final"/>
      <sheetName val="E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  <sheetName val="Sheet2"/>
      <sheetName val="Sheet3"/>
      <sheetName val="Disposals"/>
      <sheetName val="Data Sheet"/>
      <sheetName val="Type"/>
      <sheetName val="BS"/>
      <sheetName val="Permanent info"/>
      <sheetName val="TB"/>
      <sheetName val="HPP"/>
      <sheetName val="Trial Bal"/>
      <sheetName val="Depresiasi"/>
      <sheetName val="Additional"/>
      <sheetName val="Mutasi Final"/>
      <sheetName val="Marshal"/>
      <sheetName val="U.P"/>
      <sheetName val="mappin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anther"/>
    </sheetNames>
    <sheetDataSet>
      <sheetData sheetId="0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KKSO"/>
      <sheetName val="Master"/>
      <sheetName val="KKP Stock Mati (3)"/>
      <sheetName val="KKP Stock Mati Fixed"/>
      <sheetName val="KKP Stock Mati"/>
      <sheetName val="KKP Stock Mati (2)"/>
      <sheetName val="Sheet2"/>
      <sheetName val="OH 2003"/>
      <sheetName val="OH 280318"/>
      <sheetName val="Mut In Out"/>
    </sheetNames>
    <sheetDataSet>
      <sheetData sheetId="0"/>
      <sheetData sheetId="1"/>
      <sheetData sheetId="2"/>
      <sheetData sheetId="3">
        <row r="3">
          <cell r="B3" t="str">
            <v>BJ-COL-005</v>
          </cell>
          <cell r="C3" t="str">
            <v>COLOUR BOX 35-GREEN</v>
          </cell>
          <cell r="D3" t="str">
            <v>Pcs</v>
          </cell>
          <cell r="E3">
            <v>50368.184727272725</v>
          </cell>
        </row>
        <row r="4">
          <cell r="B4" t="str">
            <v>BJ-COL-007</v>
          </cell>
          <cell r="C4" t="str">
            <v>COLOUR BOX 35-MAGENTA</v>
          </cell>
          <cell r="D4" t="str">
            <v>Pcs</v>
          </cell>
          <cell r="E4">
            <v>50368.184727272725</v>
          </cell>
        </row>
        <row r="5">
          <cell r="B5" t="str">
            <v>BJ-COL-014</v>
          </cell>
          <cell r="C5" t="str">
            <v>COLOUR BOX 35D-MAGENTA</v>
          </cell>
          <cell r="D5" t="str">
            <v>Pcs</v>
          </cell>
          <cell r="E5">
            <v>50368.184727272725</v>
          </cell>
        </row>
        <row r="6">
          <cell r="B6" t="str">
            <v>BJ-COL-017</v>
          </cell>
          <cell r="C6" t="str">
            <v>COLOUR BOX 35S- ORANGE</v>
          </cell>
          <cell r="D6" t="str">
            <v>Pcs</v>
          </cell>
          <cell r="E6">
            <v>50368.184727272725</v>
          </cell>
        </row>
        <row r="7">
          <cell r="B7" t="str">
            <v>BJ-COL-020</v>
          </cell>
          <cell r="C7" t="str">
            <v>COLOUR BOX 35S-BLACK</v>
          </cell>
          <cell r="D7" t="str">
            <v>Pcs</v>
          </cell>
          <cell r="E7">
            <v>50368.184727272725</v>
          </cell>
        </row>
        <row r="8">
          <cell r="B8" t="str">
            <v>BJ-RIB-011</v>
          </cell>
          <cell r="C8" t="str">
            <v>RIBBON HIGH GREY</v>
          </cell>
          <cell r="D8" t="str">
            <v>Pcs</v>
          </cell>
          <cell r="E8">
            <v>62960.230909090904</v>
          </cell>
        </row>
        <row r="9">
          <cell r="B9" t="str">
            <v>BJ-RIB-012</v>
          </cell>
          <cell r="C9" t="str">
            <v>RIBBON HIGH BLACK</v>
          </cell>
          <cell r="D9" t="str">
            <v>Pcs</v>
          </cell>
          <cell r="E9">
            <v>62960.230909090904</v>
          </cell>
        </row>
        <row r="10">
          <cell r="B10" t="str">
            <v>BJ-RIB-013</v>
          </cell>
          <cell r="C10" t="str">
            <v>RIBBON HIGH YELLOW</v>
          </cell>
          <cell r="D10" t="str">
            <v>Pcs</v>
          </cell>
          <cell r="E10">
            <v>62960.230909090904</v>
          </cell>
        </row>
        <row r="11">
          <cell r="B11" t="str">
            <v>BJ-BAS-001</v>
          </cell>
          <cell r="C11" t="str">
            <v>BASE GREY</v>
          </cell>
          <cell r="D11" t="str">
            <v>Pcs</v>
          </cell>
          <cell r="E11">
            <v>91789.389272727261</v>
          </cell>
        </row>
        <row r="12">
          <cell r="B12" t="str">
            <v>BJ-BAS-002</v>
          </cell>
          <cell r="C12" t="str">
            <v>BASE MAPLE</v>
          </cell>
          <cell r="D12" t="str">
            <v>Pcs</v>
          </cell>
          <cell r="E12">
            <v>91789.389272727261</v>
          </cell>
        </row>
        <row r="13">
          <cell r="B13" t="str">
            <v>BJ-BEN-002</v>
          </cell>
          <cell r="C13" t="str">
            <v>BENKYO HSD-01-P-GREY-BLUE</v>
          </cell>
          <cell r="D13" t="str">
            <v>Pcs</v>
          </cell>
          <cell r="E13">
            <v>94221.32</v>
          </cell>
        </row>
        <row r="14">
          <cell r="B14" t="str">
            <v>BJ-KUM-001</v>
          </cell>
          <cell r="C14" t="str">
            <v>KUMON CHAIR</v>
          </cell>
          <cell r="D14" t="str">
            <v>Pcs</v>
          </cell>
          <cell r="E14">
            <v>103726.91414879999</v>
          </cell>
        </row>
        <row r="15">
          <cell r="B15" t="str">
            <v>BJ-ASDRA-005</v>
          </cell>
          <cell r="C15" t="str">
            <v>DRAGON YD RED GLOSS</v>
          </cell>
          <cell r="D15" t="str">
            <v>Pcs</v>
          </cell>
          <cell r="E15">
            <v>119624.43872727273</v>
          </cell>
        </row>
        <row r="16">
          <cell r="B16" t="str">
            <v>BJ-ASDRA-006</v>
          </cell>
          <cell r="C16" t="str">
            <v>DRAGON FL BLUE GLOSS</v>
          </cell>
          <cell r="D16" t="str">
            <v>Pcs</v>
          </cell>
          <cell r="E16">
            <v>119624.43872727273</v>
          </cell>
        </row>
        <row r="17">
          <cell r="B17" t="str">
            <v>BJ-ASDRA-007</v>
          </cell>
          <cell r="C17" t="str">
            <v>DRAGON FL GREEN GLOSS</v>
          </cell>
          <cell r="D17" t="str">
            <v>Pcs</v>
          </cell>
          <cell r="E17">
            <v>119624.43872727273</v>
          </cell>
        </row>
        <row r="18">
          <cell r="B18" t="str">
            <v>BJ-ASDRA-009</v>
          </cell>
          <cell r="C18" t="str">
            <v>DRAGON FL BLUE</v>
          </cell>
          <cell r="D18" t="str">
            <v>Pcs</v>
          </cell>
          <cell r="E18">
            <v>119624.43872727273</v>
          </cell>
        </row>
        <row r="19">
          <cell r="B19" t="str">
            <v>BJ-ASDRA-012</v>
          </cell>
          <cell r="C19" t="str">
            <v>DRAGON RB GREEN GLOSS</v>
          </cell>
          <cell r="D19" t="str">
            <v>Pcs</v>
          </cell>
          <cell r="E19">
            <v>119624.43872727273</v>
          </cell>
        </row>
        <row r="20">
          <cell r="B20" t="str">
            <v>BJ-ASDRA-013</v>
          </cell>
          <cell r="C20" t="str">
            <v>DRAGON RB RED GLOSS</v>
          </cell>
          <cell r="D20" t="str">
            <v>Pcs</v>
          </cell>
          <cell r="E20">
            <v>119624.43872727273</v>
          </cell>
        </row>
        <row r="21">
          <cell r="B21" t="str">
            <v>BJ-ECO-009</v>
          </cell>
          <cell r="C21" t="str">
            <v>ECONS CHAIR NO 5 P CREAM BROWN</v>
          </cell>
          <cell r="D21" t="str">
            <v>Pcs</v>
          </cell>
          <cell r="E21">
            <v>139175.24727272725</v>
          </cell>
        </row>
        <row r="22">
          <cell r="B22" t="str">
            <v>BJ-ECO-028</v>
          </cell>
          <cell r="C22" t="str">
            <v>ECONS CHAIR NO 6 P CREAM BROWN</v>
          </cell>
          <cell r="D22" t="str">
            <v>Pcs</v>
          </cell>
          <cell r="E22">
            <v>139175.24727272725</v>
          </cell>
        </row>
        <row r="23">
          <cell r="B23" t="str">
            <v>BJ-ECO-029</v>
          </cell>
          <cell r="C23" t="str">
            <v>ECONS CHAIR NO 6 P CREAM GREY</v>
          </cell>
          <cell r="D23" t="str">
            <v>Pcs</v>
          </cell>
          <cell r="E23">
            <v>139175.24727272725</v>
          </cell>
        </row>
        <row r="24">
          <cell r="B24" t="str">
            <v>BJ-ECO-066</v>
          </cell>
          <cell r="C24" t="str">
            <v>ECONS CHAIR NO 4 P CREAM BEIGE</v>
          </cell>
          <cell r="D24" t="str">
            <v>Pcs</v>
          </cell>
          <cell r="E24">
            <v>139175.24727272725</v>
          </cell>
        </row>
        <row r="25">
          <cell r="B25" t="str">
            <v>BJ-ECO-077</v>
          </cell>
          <cell r="C25" t="str">
            <v>ECONS CHAIR NO 3 P IVORY BROWN</v>
          </cell>
          <cell r="D25" t="str">
            <v>Pcs</v>
          </cell>
          <cell r="E25">
            <v>139175.24727272725</v>
          </cell>
        </row>
        <row r="26">
          <cell r="B26" t="str">
            <v>BJ-FLO-078</v>
          </cell>
          <cell r="C26" t="str">
            <v>FLORA HN  BEIGE O5 SABLON</v>
          </cell>
          <cell r="D26" t="str">
            <v>Pcs</v>
          </cell>
          <cell r="E26">
            <v>139175.24727272725</v>
          </cell>
        </row>
        <row r="27">
          <cell r="B27" t="str">
            <v>BJ-FLO-085</v>
          </cell>
          <cell r="C27" t="str">
            <v>FLORA HN PINK-PINK  I9 SABLON</v>
          </cell>
          <cell r="D27" t="str">
            <v>Pcs</v>
          </cell>
          <cell r="E27">
            <v>139175.24727272725</v>
          </cell>
        </row>
        <row r="28">
          <cell r="B28" t="str">
            <v>BJ-SMA-004</v>
          </cell>
          <cell r="C28" t="str">
            <v>SMART B GREEN</v>
          </cell>
          <cell r="D28" t="str">
            <v>Pcs</v>
          </cell>
          <cell r="E28">
            <v>139175.24727272725</v>
          </cell>
        </row>
        <row r="29">
          <cell r="B29" t="str">
            <v>BJ-DAI-016</v>
          </cell>
          <cell r="C29" t="str">
            <v>DAISHOGUN UZ BLACK O7</v>
          </cell>
          <cell r="D29" t="str">
            <v>Pcs</v>
          </cell>
          <cell r="E29">
            <v>140169.35618181818</v>
          </cell>
        </row>
        <row r="30">
          <cell r="B30" t="str">
            <v>BJ-ECH-069</v>
          </cell>
          <cell r="C30" t="str">
            <v>ECHOOL CHAIR PLUS NO 2 P IVORY</v>
          </cell>
          <cell r="D30" t="str">
            <v>Pcs</v>
          </cell>
          <cell r="E30">
            <v>145802.63999999998</v>
          </cell>
        </row>
        <row r="31">
          <cell r="B31" t="str">
            <v>BJ-ECH-178</v>
          </cell>
          <cell r="C31" t="str">
            <v>ECHOOL CHAIR PLUS NO 3 P BROWN (CSR)</v>
          </cell>
          <cell r="D31" t="str">
            <v>Pcs</v>
          </cell>
          <cell r="E31">
            <v>145802.63999999998</v>
          </cell>
        </row>
        <row r="32">
          <cell r="B32" t="str">
            <v>BJ-GLO-016</v>
          </cell>
          <cell r="C32" t="str">
            <v>GLORY - Z - WHITE</v>
          </cell>
          <cell r="D32" t="str">
            <v>Pcs</v>
          </cell>
          <cell r="E32">
            <v>150110.44527272726</v>
          </cell>
        </row>
        <row r="33">
          <cell r="B33" t="str">
            <v>BJ-COS-144</v>
          </cell>
          <cell r="C33" t="str">
            <v>COSMO 941-N-RED</v>
          </cell>
          <cell r="D33" t="str">
            <v>Pcs</v>
          </cell>
          <cell r="E33">
            <v>152960.99</v>
          </cell>
        </row>
        <row r="34">
          <cell r="B34" t="str">
            <v>BJ-KAS-010</v>
          </cell>
          <cell r="C34" t="str">
            <v>KASAI P SILVER GREEN O6</v>
          </cell>
          <cell r="D34" t="str">
            <v>Pcs</v>
          </cell>
          <cell r="E34">
            <v>172974.95018181819</v>
          </cell>
        </row>
        <row r="35">
          <cell r="B35" t="str">
            <v>BJ-SAN-104</v>
          </cell>
          <cell r="C35" t="str">
            <v>SANKEI C-371 P SILVER BLUE TAURUS</v>
          </cell>
          <cell r="D35" t="str">
            <v>Pcs</v>
          </cell>
          <cell r="E35">
            <v>172974.95018181819</v>
          </cell>
        </row>
        <row r="36">
          <cell r="B36" t="str">
            <v>BJ-PRI-007</v>
          </cell>
          <cell r="C36" t="str">
            <v>PRINCE P GOLD RED AL11</v>
          </cell>
          <cell r="D36" t="str">
            <v>Pcs</v>
          </cell>
          <cell r="E36">
            <v>178608.234</v>
          </cell>
        </row>
        <row r="37">
          <cell r="B37" t="str">
            <v>BJ-PRI-016</v>
          </cell>
          <cell r="C37" t="str">
            <v>PRINCE P SILVER RED N3</v>
          </cell>
          <cell r="D37" t="str">
            <v>Pcs</v>
          </cell>
          <cell r="E37">
            <v>178608.234</v>
          </cell>
        </row>
        <row r="38">
          <cell r="B38" t="str">
            <v>BJ-KT--036</v>
          </cell>
          <cell r="C38" t="str">
            <v>KT-01 CAVIS 4-P-BEIGE-RED N3</v>
          </cell>
          <cell r="D38" t="str">
            <v>Pcs</v>
          </cell>
          <cell r="E38">
            <v>182517.13</v>
          </cell>
        </row>
        <row r="39">
          <cell r="B39" t="str">
            <v>BJ-PRI-001</v>
          </cell>
          <cell r="C39" t="str">
            <v>PRINCE N RED AL11</v>
          </cell>
          <cell r="D39" t="str">
            <v>Pcs</v>
          </cell>
          <cell r="E39">
            <v>185898.36599999998</v>
          </cell>
        </row>
        <row r="40">
          <cell r="B40" t="str">
            <v>BJ-PRI-004</v>
          </cell>
          <cell r="C40" t="str">
            <v>PRINCE N BLACK L7</v>
          </cell>
          <cell r="D40" t="str">
            <v>Pcs</v>
          </cell>
          <cell r="E40">
            <v>185898.36599999998</v>
          </cell>
        </row>
        <row r="41">
          <cell r="B41" t="str">
            <v>BJ-PRI-006</v>
          </cell>
          <cell r="C41" t="str">
            <v>PRINCE N BROWN N4</v>
          </cell>
          <cell r="D41" t="str">
            <v>Pcs</v>
          </cell>
          <cell r="E41">
            <v>185898.36599999998</v>
          </cell>
        </row>
        <row r="42">
          <cell r="B42" t="str">
            <v>BJ-COS-173</v>
          </cell>
          <cell r="C42" t="str">
            <v>COSMO MPR PLUS P BLACK BLACK</v>
          </cell>
          <cell r="D42" t="str">
            <v>Pcs</v>
          </cell>
          <cell r="E42">
            <v>192857.12836363635</v>
          </cell>
        </row>
        <row r="43">
          <cell r="B43" t="str">
            <v>BJ-KT--071</v>
          </cell>
          <cell r="C43" t="str">
            <v>KT-02 CAVIS 4 -P-GREY-BLUE L1</v>
          </cell>
          <cell r="D43" t="str">
            <v>Pcs</v>
          </cell>
          <cell r="E43">
            <v>193008.84</v>
          </cell>
        </row>
        <row r="44">
          <cell r="B44" t="str">
            <v>BJ-SAK-002</v>
          </cell>
          <cell r="C44" t="str">
            <v>SAKATA NS GREEN LV6</v>
          </cell>
          <cell r="D44" t="str">
            <v>Pcs</v>
          </cell>
          <cell r="E44">
            <v>199484.52109090899</v>
          </cell>
        </row>
        <row r="45">
          <cell r="B45" t="str">
            <v>BJ-SAK-015</v>
          </cell>
          <cell r="C45" t="str">
            <v>SAKATA N BLUE O1</v>
          </cell>
          <cell r="D45" t="str">
            <v>Pcs</v>
          </cell>
          <cell r="E45">
            <v>199484.52109090905</v>
          </cell>
        </row>
        <row r="46">
          <cell r="B46" t="str">
            <v>BJ-SAK-075</v>
          </cell>
          <cell r="C46" t="str">
            <v>SAKATA NS BLUE L1</v>
          </cell>
          <cell r="D46" t="str">
            <v>Pcs</v>
          </cell>
          <cell r="E46">
            <v>199484.52109090905</v>
          </cell>
        </row>
        <row r="47">
          <cell r="B47" t="str">
            <v>BJ-COZ-004</v>
          </cell>
          <cell r="C47" t="str">
            <v>COZY N BROWN N4</v>
          </cell>
          <cell r="D47" t="str">
            <v>Pcs</v>
          </cell>
          <cell r="E47">
            <v>202798.21745454546</v>
          </cell>
        </row>
        <row r="48">
          <cell r="B48" t="str">
            <v>BJ-COZ-020</v>
          </cell>
          <cell r="C48" t="str">
            <v>COZY N GREEN O6</v>
          </cell>
          <cell r="D48" t="str">
            <v>Pcs</v>
          </cell>
          <cell r="E48">
            <v>202798.21745454546</v>
          </cell>
        </row>
        <row r="49">
          <cell r="B49" t="str">
            <v>BJ-LEO-033</v>
          </cell>
          <cell r="C49" t="str">
            <v>LEON - N - YELLOW L8</v>
          </cell>
          <cell r="D49" t="str">
            <v>Pcs</v>
          </cell>
          <cell r="E49">
            <v>202798.21745454546</v>
          </cell>
        </row>
        <row r="50">
          <cell r="B50" t="str">
            <v>BJ-JAS-013</v>
          </cell>
          <cell r="C50" t="str">
            <v>JASMINE C111 B GREY GREEN O6</v>
          </cell>
          <cell r="D50" t="str">
            <v>Pcs</v>
          </cell>
          <cell r="E50">
            <v>219366.69927272727</v>
          </cell>
        </row>
        <row r="51">
          <cell r="B51" t="str">
            <v>BJ-JAS-023</v>
          </cell>
          <cell r="C51" t="str">
            <v>JASMINE C111 -N- BACK WHITE-MERAH O3</v>
          </cell>
          <cell r="D51" t="str">
            <v>Pcs</v>
          </cell>
          <cell r="E51">
            <v>219366.69927272727</v>
          </cell>
        </row>
        <row r="52">
          <cell r="B52" t="str">
            <v>BJ-JAS-024</v>
          </cell>
          <cell r="C52" t="str">
            <v>JASMINE C111 -N- BACK WHITE-GREEN L13</v>
          </cell>
          <cell r="D52" t="str">
            <v>Pcs</v>
          </cell>
          <cell r="E52">
            <v>219366.69927272727</v>
          </cell>
        </row>
        <row r="53">
          <cell r="B53" t="str">
            <v>BJ-JAS-026</v>
          </cell>
          <cell r="C53" t="str">
            <v>JASMINE C211 BACK GREY BLACK L7</v>
          </cell>
          <cell r="D53" t="str">
            <v>Pcs</v>
          </cell>
          <cell r="E53">
            <v>219366.69927272727</v>
          </cell>
        </row>
        <row r="54">
          <cell r="B54" t="str">
            <v>BJ-JAS-049</v>
          </cell>
          <cell r="C54" t="str">
            <v>JASMINE C211 B GREY L GREEN L13</v>
          </cell>
          <cell r="D54" t="str">
            <v>Pcs</v>
          </cell>
          <cell r="E54">
            <v>219366.69927272727</v>
          </cell>
        </row>
        <row r="55">
          <cell r="B55" t="str">
            <v>BJ-JAS-052</v>
          </cell>
          <cell r="C55" t="str">
            <v>JASMINE C111 -N- B WHITE RED N3</v>
          </cell>
          <cell r="D55" t="str">
            <v>Pcs</v>
          </cell>
          <cell r="E55">
            <v>219366.69927272727</v>
          </cell>
        </row>
        <row r="56">
          <cell r="B56" t="str">
            <v>BJ-JAS-063</v>
          </cell>
          <cell r="C56" t="str">
            <v>JASMINE C211 BACK WHITE BLUE O1</v>
          </cell>
          <cell r="D56" t="str">
            <v>Pcs</v>
          </cell>
          <cell r="E56">
            <v>219366.69927272727</v>
          </cell>
        </row>
        <row r="57">
          <cell r="B57" t="str">
            <v>BJ-JAS-071</v>
          </cell>
          <cell r="C57" t="str">
            <v>JASMINE C - 211 BACK WHITE ORANGE L12</v>
          </cell>
          <cell r="D57" t="str">
            <v>Pcs</v>
          </cell>
          <cell r="E57">
            <v>219366.69927272727</v>
          </cell>
        </row>
        <row r="58">
          <cell r="B58" t="str">
            <v>BJ-JAS-075</v>
          </cell>
          <cell r="C58" t="str">
            <v>JASMINE C-111 BACK WHITE N BIRU L1</v>
          </cell>
          <cell r="D58" t="str">
            <v>Pcs</v>
          </cell>
          <cell r="E58">
            <v>219366.69927272727</v>
          </cell>
        </row>
        <row r="59">
          <cell r="B59" t="str">
            <v>BJ-JAS-084</v>
          </cell>
          <cell r="C59" t="str">
            <v>JASMINE C-111 BACK WHITE N MERAH O3</v>
          </cell>
          <cell r="D59" t="str">
            <v>Pcs</v>
          </cell>
          <cell r="E59">
            <v>219366.69927272727</v>
          </cell>
        </row>
        <row r="60">
          <cell r="B60" t="str">
            <v>BJ-JAS-112</v>
          </cell>
          <cell r="C60" t="str">
            <v>JASMINE C-111 BACK GREY YELLOW AMAZONE</v>
          </cell>
          <cell r="D60" t="str">
            <v>Pcs</v>
          </cell>
          <cell r="E60">
            <v>219366.69927272727</v>
          </cell>
        </row>
        <row r="61">
          <cell r="B61" t="str">
            <v>BJ-CAL-009</v>
          </cell>
          <cell r="C61" t="str">
            <v>CAL-P-SILVER-GREEN O6</v>
          </cell>
          <cell r="D61" t="str">
            <v>Pcs</v>
          </cell>
          <cell r="E61">
            <v>225994.092</v>
          </cell>
        </row>
        <row r="62">
          <cell r="B62" t="str">
            <v>BJ-HAN-009</v>
          </cell>
          <cell r="C62" t="str">
            <v>HANAKO O P SILVER BLUE D1</v>
          </cell>
          <cell r="D62" t="str">
            <v>Pcs</v>
          </cell>
          <cell r="E62">
            <v>232621.48472727271</v>
          </cell>
        </row>
        <row r="63">
          <cell r="B63" t="str">
            <v>BJ-HAN-0121</v>
          </cell>
          <cell r="C63" t="str">
            <v>HANAKO S P CREAM GREEN D6</v>
          </cell>
          <cell r="D63" t="str">
            <v>Pcs</v>
          </cell>
          <cell r="E63">
            <v>232621.48472727271</v>
          </cell>
        </row>
        <row r="64">
          <cell r="B64" t="str">
            <v>BJ-JIR-004</v>
          </cell>
          <cell r="C64" t="str">
            <v>JIRO S P GOLD BLACK D7</v>
          </cell>
          <cell r="D64" t="str">
            <v>Pcs</v>
          </cell>
          <cell r="E64">
            <v>232621.48472727271</v>
          </cell>
        </row>
        <row r="65">
          <cell r="B65" t="str">
            <v>BJ-TAR-004</v>
          </cell>
          <cell r="C65" t="str">
            <v>TARO S P GOLD BLACK D7</v>
          </cell>
          <cell r="D65" t="str">
            <v>Pcs</v>
          </cell>
          <cell r="E65">
            <v>232621.48472727271</v>
          </cell>
        </row>
        <row r="66">
          <cell r="B66" t="str">
            <v>BJ-TAR-009</v>
          </cell>
          <cell r="C66" t="str">
            <v>TARO O P SILVER BLUE D1</v>
          </cell>
          <cell r="D66" t="str">
            <v>Pcs</v>
          </cell>
          <cell r="E66">
            <v>232621.48472727271</v>
          </cell>
        </row>
        <row r="67">
          <cell r="B67" t="str">
            <v>BJ-TAR-012</v>
          </cell>
          <cell r="C67" t="str">
            <v>TARO O P SILVER BLACK D7</v>
          </cell>
          <cell r="D67" t="str">
            <v>Pcs</v>
          </cell>
          <cell r="E67">
            <v>232621.48472727271</v>
          </cell>
        </row>
        <row r="68">
          <cell r="B68" t="str">
            <v>BJ-TAR-027</v>
          </cell>
          <cell r="C68" t="str">
            <v>TARO O P SILVER RED N3</v>
          </cell>
          <cell r="D68" t="str">
            <v>Pcs</v>
          </cell>
          <cell r="E68">
            <v>232621.48472727271</v>
          </cell>
        </row>
        <row r="69">
          <cell r="B69" t="str">
            <v>BJ-OLI-067</v>
          </cell>
          <cell r="C69" t="str">
            <v>OLIVE AM-P-SILVER-DARK GREY</v>
          </cell>
          <cell r="D69" t="str">
            <v>Pcs</v>
          </cell>
          <cell r="E69">
            <v>233284.22400000002</v>
          </cell>
        </row>
        <row r="70">
          <cell r="B70" t="str">
            <v>BJ-KEI-046</v>
          </cell>
          <cell r="C70" t="str">
            <v>KEIKO DESK PLUS NO. 5 P IVORY TT BROWN</v>
          </cell>
          <cell r="D70" t="str">
            <v>Pcs</v>
          </cell>
          <cell r="E70">
            <v>244882.16127272727</v>
          </cell>
        </row>
        <row r="71">
          <cell r="B71" t="str">
            <v>BJ-KEI-062</v>
          </cell>
          <cell r="C71" t="str">
            <v>KEIKO DESK PLUS NO.4 P CREAM TT BROWN</v>
          </cell>
          <cell r="D71" t="str">
            <v>Pcs</v>
          </cell>
          <cell r="E71">
            <v>244882.16127272727</v>
          </cell>
        </row>
        <row r="72">
          <cell r="B72" t="str">
            <v>BJ-MAN-012</v>
          </cell>
          <cell r="C72" t="str">
            <v>MANABU DESK NO.6 P CREAM</v>
          </cell>
          <cell r="D72" t="str">
            <v>Pcs</v>
          </cell>
          <cell r="E72">
            <v>244882.16127272727</v>
          </cell>
        </row>
        <row r="73">
          <cell r="B73" t="str">
            <v>BJ-SAK-065</v>
          </cell>
          <cell r="C73" t="str">
            <v>SAKATA P SILVER GREEN L6</v>
          </cell>
          <cell r="D73" t="str">
            <v>Pcs</v>
          </cell>
          <cell r="E73">
            <v>251818.18181818179</v>
          </cell>
        </row>
        <row r="74">
          <cell r="B74" t="str">
            <v>BJ-CAV-036</v>
          </cell>
          <cell r="C74" t="str">
            <v>CAVIS P CREAM BLUE O1</v>
          </cell>
          <cell r="D74" t="str">
            <v>Pcs</v>
          </cell>
          <cell r="E74">
            <v>255817.35927272728</v>
          </cell>
        </row>
        <row r="75">
          <cell r="B75" t="str">
            <v>BJ-FLO-147</v>
          </cell>
          <cell r="C75" t="str">
            <v>FLORA NC BLACK</v>
          </cell>
          <cell r="D75" t="str">
            <v>Pcs</v>
          </cell>
          <cell r="E75">
            <v>268823.14</v>
          </cell>
        </row>
        <row r="76">
          <cell r="B76" t="str">
            <v>BJ-VIS-012</v>
          </cell>
          <cell r="C76" t="str">
            <v>VISTA P BLACK RED N3</v>
          </cell>
          <cell r="D76" t="str">
            <v>Pcs</v>
          </cell>
          <cell r="E76">
            <v>269403.51436363638</v>
          </cell>
        </row>
        <row r="77">
          <cell r="B77" t="str">
            <v>BJ-DUO-021</v>
          </cell>
          <cell r="C77" t="str">
            <v>DUO JUNIOR-P-BLACK-PINK</v>
          </cell>
          <cell r="D77" t="str">
            <v>Pcs</v>
          </cell>
          <cell r="E77">
            <v>291605.27999999997</v>
          </cell>
        </row>
        <row r="78">
          <cell r="B78" t="str">
            <v>BJ-MAN-071</v>
          </cell>
          <cell r="C78" t="str">
            <v>MANABU P DESK NO.4 P IVORY JP</v>
          </cell>
          <cell r="D78" t="str">
            <v>Pcs</v>
          </cell>
          <cell r="E78">
            <v>296907.19418181817</v>
          </cell>
        </row>
        <row r="79">
          <cell r="B79" t="str">
            <v>BJ-MAN-076</v>
          </cell>
          <cell r="C79" t="str">
            <v>MANABU P DESK PLUS NO.4 IVORY</v>
          </cell>
          <cell r="D79" t="str">
            <v>Pcs</v>
          </cell>
          <cell r="E79">
            <v>296907.19418181817</v>
          </cell>
        </row>
        <row r="80">
          <cell r="B80" t="str">
            <v>BJ-CBC-002</v>
          </cell>
          <cell r="C80" t="str">
            <v>CBC-002-P-BEIGE</v>
          </cell>
          <cell r="D80" t="str">
            <v>Pcs</v>
          </cell>
          <cell r="E80">
            <v>297000</v>
          </cell>
        </row>
        <row r="81">
          <cell r="B81" t="str">
            <v>BJ-FIT-011</v>
          </cell>
          <cell r="C81" t="str">
            <v>FITTO FL GREEN</v>
          </cell>
          <cell r="D81" t="str">
            <v>Pcs</v>
          </cell>
          <cell r="E81">
            <v>319552.99513090908</v>
          </cell>
        </row>
        <row r="82">
          <cell r="B82" t="str">
            <v>BJ-FIT-017</v>
          </cell>
          <cell r="C82" t="str">
            <v>FITTO FL A ORANGE</v>
          </cell>
          <cell r="D82" t="str">
            <v>Pcs</v>
          </cell>
          <cell r="E82">
            <v>319552.99513090908</v>
          </cell>
        </row>
        <row r="83">
          <cell r="B83" t="str">
            <v>BJ-FIT-018</v>
          </cell>
          <cell r="C83" t="str">
            <v>FITTO FL A GREEN</v>
          </cell>
          <cell r="D83" t="str">
            <v>Pcs</v>
          </cell>
          <cell r="E83">
            <v>319552.99513090908</v>
          </cell>
        </row>
        <row r="84">
          <cell r="B84" t="str">
            <v>BJ-FIT-021</v>
          </cell>
          <cell r="C84" t="str">
            <v>FITTO FL R ORANGE</v>
          </cell>
          <cell r="D84" t="str">
            <v>Pcs</v>
          </cell>
          <cell r="E84">
            <v>319552.99513090908</v>
          </cell>
        </row>
        <row r="85">
          <cell r="B85" t="str">
            <v>BJ-FIT-023</v>
          </cell>
          <cell r="C85" t="str">
            <v>FITTO FL R BLUE</v>
          </cell>
          <cell r="D85" t="str">
            <v>Pcs</v>
          </cell>
          <cell r="E85">
            <v>319552.99513090908</v>
          </cell>
        </row>
        <row r="86">
          <cell r="B86" t="str">
            <v>BJ-FOL-004</v>
          </cell>
          <cell r="C86" t="str">
            <v>RANGKA MEJA FOLDIA 4018</v>
          </cell>
          <cell r="D86" t="str">
            <v>Pcs</v>
          </cell>
          <cell r="E86">
            <v>337553.97</v>
          </cell>
        </row>
        <row r="87">
          <cell r="B87" t="str">
            <v>BJ-S70-007</v>
          </cell>
          <cell r="C87" t="str">
            <v>SOHO PS - 7070 MAPLE</v>
          </cell>
          <cell r="D87" t="str">
            <v>Pcs</v>
          </cell>
          <cell r="E87">
            <v>343298.94327272725</v>
          </cell>
        </row>
        <row r="88">
          <cell r="B88" t="str">
            <v>BJ-S70-008</v>
          </cell>
          <cell r="C88" t="str">
            <v>SOHO PS - 7090 MAPLE</v>
          </cell>
          <cell r="D88" t="str">
            <v>Pcs</v>
          </cell>
          <cell r="E88">
            <v>343298.94327272725</v>
          </cell>
        </row>
        <row r="89">
          <cell r="B89" t="str">
            <v>BJ-S70-014</v>
          </cell>
          <cell r="C89" t="str">
            <v>PS-7070-MAPLE</v>
          </cell>
          <cell r="D89" t="str">
            <v>Pcs</v>
          </cell>
          <cell r="E89">
            <v>343298.94327272725</v>
          </cell>
        </row>
        <row r="90">
          <cell r="B90" t="str">
            <v>BJ-FRO-003</v>
          </cell>
          <cell r="C90" t="str">
            <v>FRONTY CHAIR P BLACK BLACK L7</v>
          </cell>
          <cell r="D90" t="str">
            <v>Pcs</v>
          </cell>
          <cell r="E90">
            <v>344624.42181818181</v>
          </cell>
        </row>
        <row r="91">
          <cell r="B91" t="str">
            <v>BJ-BAN-084</v>
          </cell>
          <cell r="C91" t="str">
            <v>KOGU TS-04 BLACK</v>
          </cell>
          <cell r="D91" t="str">
            <v>Pcs</v>
          </cell>
          <cell r="E91">
            <v>372445.17</v>
          </cell>
        </row>
        <row r="92">
          <cell r="B92" t="str">
            <v>BJ-BAN-085</v>
          </cell>
          <cell r="C92" t="str">
            <v>KOGU TS-04 GREY</v>
          </cell>
          <cell r="D92" t="str">
            <v>Pcs</v>
          </cell>
          <cell r="E92">
            <v>372445.17</v>
          </cell>
        </row>
        <row r="93">
          <cell r="B93" t="str">
            <v>BJ-SAN-007</v>
          </cell>
          <cell r="C93" t="str">
            <v>SANKEI C-350 CASTER P GREY GREEN O6</v>
          </cell>
          <cell r="D93" t="str">
            <v>Pcs</v>
          </cell>
          <cell r="E93">
            <v>380743.71218181815</v>
          </cell>
        </row>
        <row r="94">
          <cell r="B94" t="str">
            <v>BJ-ASDRA-016</v>
          </cell>
          <cell r="C94" t="str">
            <v>STALIA (RAK SEPATU) SONOMA OAK</v>
          </cell>
          <cell r="D94" t="str">
            <v>Pcs</v>
          </cell>
          <cell r="E94">
            <v>396251.81116363633</v>
          </cell>
        </row>
        <row r="95">
          <cell r="B95" t="str">
            <v>BJ-T55-003</v>
          </cell>
          <cell r="C95" t="str">
            <v>T5512 P IVORY MAPLE</v>
          </cell>
          <cell r="D95" t="str">
            <v>Pcs</v>
          </cell>
          <cell r="E95">
            <v>400595.73572672723</v>
          </cell>
        </row>
        <row r="96">
          <cell r="B96" t="str">
            <v>BJ-KUM-003</v>
          </cell>
          <cell r="C96" t="str">
            <v>NEW KUMON DESK</v>
          </cell>
          <cell r="D96" t="str">
            <v>Pcs</v>
          </cell>
          <cell r="E96">
            <v>404636.88</v>
          </cell>
        </row>
        <row r="97">
          <cell r="B97" t="str">
            <v>BJ-ECH-058</v>
          </cell>
          <cell r="C97" t="str">
            <v>ECHOOL CHAIR NO 2 P IVORY</v>
          </cell>
          <cell r="D97" t="str">
            <v>Pcs</v>
          </cell>
          <cell r="E97">
            <v>412555.19727272721</v>
          </cell>
        </row>
        <row r="98">
          <cell r="B98" t="str">
            <v>BJ-GRE-001</v>
          </cell>
          <cell r="C98" t="str">
            <v>GREY RACK S-P-BLACK-GREY</v>
          </cell>
          <cell r="D98" t="str">
            <v>Pcs</v>
          </cell>
          <cell r="E98">
            <v>417194.37218181812</v>
          </cell>
        </row>
        <row r="99">
          <cell r="B99" t="str">
            <v>BJ-PF -011</v>
          </cell>
          <cell r="C99" t="str">
            <v>PS - 7012 (PINTU) SILVER MAPLE</v>
          </cell>
          <cell r="D99" t="str">
            <v>Pcs</v>
          </cell>
          <cell r="E99">
            <v>432106.00581818185</v>
          </cell>
        </row>
        <row r="100">
          <cell r="B100" t="str">
            <v>BJ-S70-017</v>
          </cell>
          <cell r="C100" t="str">
            <v>PS-7012-GREY</v>
          </cell>
          <cell r="D100" t="str">
            <v>Pcs</v>
          </cell>
          <cell r="E100">
            <v>432106.00581818185</v>
          </cell>
        </row>
        <row r="101">
          <cell r="B101" t="str">
            <v>BJ-ETD-013</v>
          </cell>
          <cell r="C101" t="str">
            <v>ETD501 P BLACK BROWN N4</v>
          </cell>
          <cell r="D101" t="str">
            <v>Pcs</v>
          </cell>
          <cell r="E101">
            <v>444698.05200000003</v>
          </cell>
        </row>
        <row r="102">
          <cell r="B102" t="str">
            <v>BJ-T75-006</v>
          </cell>
          <cell r="C102" t="str">
            <v>SOHO T 7575 IVORY MAPLE</v>
          </cell>
          <cell r="D102" t="str">
            <v>Pcs</v>
          </cell>
          <cell r="E102">
            <v>448011.74836363632</v>
          </cell>
        </row>
        <row r="103">
          <cell r="B103" t="str">
            <v>BJ-TU -007</v>
          </cell>
          <cell r="C103" t="str">
            <v>TU 7575 P BLACK DARK BROWN</v>
          </cell>
          <cell r="D103" t="str">
            <v>Pcs</v>
          </cell>
          <cell r="E103">
            <v>448011.74836363632</v>
          </cell>
        </row>
        <row r="104">
          <cell r="B104" t="str">
            <v>BJ-BEN-001</v>
          </cell>
          <cell r="C104" t="str">
            <v>BENKYO HSD-01-P-GREY-PINK</v>
          </cell>
          <cell r="D104" t="str">
            <v>Pcs</v>
          </cell>
          <cell r="E104">
            <v>504107.6</v>
          </cell>
        </row>
        <row r="105">
          <cell r="B105" t="str">
            <v>BJ-S70-025</v>
          </cell>
          <cell r="C105" t="str">
            <v>SOHO S 7070 MAPLE</v>
          </cell>
          <cell r="D105" t="str">
            <v>Pcs</v>
          </cell>
          <cell r="E105">
            <v>524889.50400000007</v>
          </cell>
        </row>
        <row r="106">
          <cell r="B106" t="str">
            <v>BJ-S-7-003</v>
          </cell>
          <cell r="C106" t="str">
            <v>S-7070-MAPLE</v>
          </cell>
          <cell r="D106" t="str">
            <v>Pcs</v>
          </cell>
          <cell r="E106">
            <v>524889.50400000007</v>
          </cell>
        </row>
        <row r="107">
          <cell r="B107" t="str">
            <v>BJ-S-7-004</v>
          </cell>
          <cell r="C107" t="str">
            <v>S-7070-GREY</v>
          </cell>
          <cell r="D107" t="str">
            <v>Pcs</v>
          </cell>
          <cell r="E107">
            <v>524889.50400000007</v>
          </cell>
        </row>
        <row r="108">
          <cell r="B108" t="str">
            <v>BJ-BAL-001</v>
          </cell>
          <cell r="C108" t="str">
            <v>BALI-P-CREAM HAMMERTONE-WHITE</v>
          </cell>
          <cell r="D108" t="str">
            <v>Pcs</v>
          </cell>
          <cell r="E108">
            <v>527209.09145454539</v>
          </cell>
        </row>
        <row r="109">
          <cell r="B109" t="str">
            <v>BJ-CALL-005</v>
          </cell>
          <cell r="C109" t="str">
            <v>CALLISTO CHROME - DARK BROWN</v>
          </cell>
          <cell r="D109" t="str">
            <v>Pcs</v>
          </cell>
          <cell r="E109">
            <v>528534.56999999995</v>
          </cell>
        </row>
        <row r="110">
          <cell r="B110" t="str">
            <v>BJ-EXE-001</v>
          </cell>
          <cell r="C110" t="str">
            <v>EXECUTIVE RACK S-P-BLACK-DARK BROWN</v>
          </cell>
          <cell r="D110" t="str">
            <v>Pcs</v>
          </cell>
          <cell r="E110">
            <v>539469.76799999992</v>
          </cell>
        </row>
        <row r="111">
          <cell r="B111" t="str">
            <v>BJ-T60-001</v>
          </cell>
          <cell r="C111" t="str">
            <v>T6012 P BLACK KOTATSU BROWN</v>
          </cell>
          <cell r="D111" t="str">
            <v>Pcs</v>
          </cell>
          <cell r="E111">
            <v>563328.38181818184</v>
          </cell>
        </row>
        <row r="112">
          <cell r="B112" t="str">
            <v>BJ-HOB-003</v>
          </cell>
          <cell r="C112" t="str">
            <v>HOBBY TABLE T-1010 PLATE IVORY</v>
          </cell>
          <cell r="D112" t="str">
            <v>Pcs</v>
          </cell>
          <cell r="E112">
            <v>575257.68872727267</v>
          </cell>
        </row>
        <row r="113">
          <cell r="B113" t="str">
            <v>BJ-ECH-020</v>
          </cell>
          <cell r="C113" t="str">
            <v>ECHOOL DESK NO. 2 P IVORY JP</v>
          </cell>
          <cell r="D113" t="str">
            <v>Pcs</v>
          </cell>
          <cell r="E113">
            <v>576251.79763636366</v>
          </cell>
        </row>
        <row r="114">
          <cell r="B114" t="str">
            <v>BJ-ECH-109</v>
          </cell>
          <cell r="C114" t="str">
            <v>ECHOOL DESK NO 5 P IVORY JP</v>
          </cell>
          <cell r="D114" t="str">
            <v>Pcs</v>
          </cell>
          <cell r="E114">
            <v>576251.79763636366</v>
          </cell>
        </row>
        <row r="115">
          <cell r="B115" t="str">
            <v>BJ-ECH-121</v>
          </cell>
          <cell r="C115" t="str">
            <v>ECHOOL DESK PLUS NO 4 P IVORY</v>
          </cell>
          <cell r="D115" t="str">
            <v>Pcs</v>
          </cell>
          <cell r="E115">
            <v>576251.79763636366</v>
          </cell>
        </row>
        <row r="116">
          <cell r="B116" t="str">
            <v>BJ-ECH-146</v>
          </cell>
          <cell r="C116" t="str">
            <v>ECHOOL DESK TFB NO 5 P IVORY</v>
          </cell>
          <cell r="D116" t="str">
            <v>Pcs</v>
          </cell>
          <cell r="E116">
            <v>576251.79763636366</v>
          </cell>
        </row>
        <row r="117">
          <cell r="B117" t="str">
            <v>BJ-ECH-179</v>
          </cell>
          <cell r="C117" t="str">
            <v>ECHOOL DESK PLUS NO 3 P BROWN TFB (CSR)</v>
          </cell>
          <cell r="D117" t="str">
            <v>Pcs</v>
          </cell>
          <cell r="E117">
            <v>576251.79763636366</v>
          </cell>
        </row>
        <row r="118">
          <cell r="B118" t="str">
            <v>BJ-ECH-181</v>
          </cell>
          <cell r="C118" t="str">
            <v>ECHOOL DESK PLUS NO 4 P BROWN (CSR)</v>
          </cell>
          <cell r="D118" t="str">
            <v>Pcs</v>
          </cell>
          <cell r="E118">
            <v>576251.79763636366</v>
          </cell>
        </row>
        <row r="119">
          <cell r="B119" t="str">
            <v>BJ-PF -014</v>
          </cell>
          <cell r="C119" t="str">
            <v>PS-7090-GREY</v>
          </cell>
          <cell r="D119" t="str">
            <v>Pcs</v>
          </cell>
          <cell r="E119">
            <v>579565.49399999995</v>
          </cell>
        </row>
        <row r="120">
          <cell r="B120" t="str">
            <v>BJ-PF -015</v>
          </cell>
          <cell r="C120" t="str">
            <v>PS-7090-MAPLE</v>
          </cell>
          <cell r="D120" t="str">
            <v>Pcs</v>
          </cell>
          <cell r="E120">
            <v>579565.49399999995</v>
          </cell>
        </row>
        <row r="121">
          <cell r="B121" t="str">
            <v>BJ-S-7-006</v>
          </cell>
          <cell r="C121" t="str">
            <v>S-7090-GREY</v>
          </cell>
          <cell r="D121" t="str">
            <v>Pcs</v>
          </cell>
          <cell r="E121">
            <v>579565.49399999995</v>
          </cell>
        </row>
        <row r="122">
          <cell r="B122" t="str">
            <v>BJ-IDE-006</v>
          </cell>
          <cell r="C122" t="str">
            <v>IDEA F/B/S : GREY / BLACK / RED (NYLON BASE)</v>
          </cell>
          <cell r="D122" t="str">
            <v>Pcs</v>
          </cell>
          <cell r="E122">
            <v>582462.16</v>
          </cell>
        </row>
        <row r="123">
          <cell r="B123" t="str">
            <v>BJ-FOO-002</v>
          </cell>
          <cell r="C123" t="str">
            <v>FOOT STEP-P-IVORY</v>
          </cell>
          <cell r="D123" t="str">
            <v>Pcs</v>
          </cell>
          <cell r="E123">
            <v>616320.57999999996</v>
          </cell>
        </row>
        <row r="124">
          <cell r="B124" t="str">
            <v>BJ-LUX-007</v>
          </cell>
          <cell r="C124" t="str">
            <v>LUXIE F/B/S : WHITE / GREY / GREY</v>
          </cell>
          <cell r="D124" t="str">
            <v>Pcs</v>
          </cell>
          <cell r="E124">
            <v>619329.85036363639</v>
          </cell>
        </row>
        <row r="125">
          <cell r="B125" t="str">
            <v>BJ-WIN-001</v>
          </cell>
          <cell r="C125" t="str">
            <v>WINNER BLUE</v>
          </cell>
          <cell r="D125" t="str">
            <v>Pcs</v>
          </cell>
          <cell r="E125">
            <v>649484.48727272719</v>
          </cell>
        </row>
        <row r="126">
          <cell r="B126" t="str">
            <v>BJ-BEN-003</v>
          </cell>
          <cell r="C126" t="str">
            <v>BENKYO HSD-01-P-GREY-GREY</v>
          </cell>
          <cell r="D126" t="str">
            <v>Pcs</v>
          </cell>
          <cell r="E126">
            <v>755514.7</v>
          </cell>
        </row>
        <row r="127">
          <cell r="B127" t="str">
            <v>OKA-232</v>
          </cell>
          <cell r="C127" t="str">
            <v>MEETING CHAIR ( 81T2AA ) ORANGE</v>
          </cell>
          <cell r="D127" t="str">
            <v>Pcs</v>
          </cell>
          <cell r="E127">
            <v>775728.18</v>
          </cell>
        </row>
        <row r="128">
          <cell r="B128" t="str">
            <v>OKA-231</v>
          </cell>
          <cell r="C128" t="str">
            <v>MEETING CHAIR ( 81T2AA ) BLUE</v>
          </cell>
          <cell r="D128" t="str">
            <v>Pcs</v>
          </cell>
          <cell r="E128">
            <v>785667.19</v>
          </cell>
        </row>
        <row r="129">
          <cell r="B129" t="str">
            <v>BJ-ET1-012</v>
          </cell>
          <cell r="C129" t="str">
            <v>ET171 P GREY RED N3</v>
          </cell>
          <cell r="D129" t="str">
            <v>Pcs</v>
          </cell>
          <cell r="E129">
            <v>818393.69</v>
          </cell>
        </row>
        <row r="130">
          <cell r="B130" t="str">
            <v>BJ-SOF-006</v>
          </cell>
          <cell r="C130" t="str">
            <v>SOFA FUJI SS WHITE SO10</v>
          </cell>
          <cell r="D130" t="str">
            <v>Pcs</v>
          </cell>
          <cell r="E130">
            <v>838365.18</v>
          </cell>
        </row>
        <row r="131">
          <cell r="B131" t="str">
            <v>BJ-SOF-009</v>
          </cell>
          <cell r="C131" t="str">
            <v>SOFA ASO SS BLACK SO7</v>
          </cell>
          <cell r="D131" t="str">
            <v>Pcs</v>
          </cell>
          <cell r="E131">
            <v>838365.18</v>
          </cell>
        </row>
        <row r="132">
          <cell r="B132" t="str">
            <v>BJ-SOL-001</v>
          </cell>
          <cell r="C132" t="str">
            <v>SOLUC DA F/B/S : GREY / BLACK / GREEN</v>
          </cell>
          <cell r="D132" t="str">
            <v>Pcs</v>
          </cell>
          <cell r="E132">
            <v>845655.31200000003</v>
          </cell>
        </row>
        <row r="133">
          <cell r="B133" t="str">
            <v>BJ-SOL-003</v>
          </cell>
          <cell r="C133" t="str">
            <v>SOLUC DA F/B/S : GREY / BLACK / RED</v>
          </cell>
          <cell r="D133" t="str">
            <v>Pcs</v>
          </cell>
          <cell r="E133">
            <v>845655.31200000003</v>
          </cell>
        </row>
        <row r="134">
          <cell r="B134" t="str">
            <v>BJ-INE-006</v>
          </cell>
          <cell r="C134" t="str">
            <v>INEXTO H720-P-L.GREY-L.GREY</v>
          </cell>
          <cell r="D134" t="str">
            <v>Pcs</v>
          </cell>
          <cell r="E134">
            <v>1011121.92</v>
          </cell>
        </row>
        <row r="135">
          <cell r="B135" t="str">
            <v>BJ-SOL-007</v>
          </cell>
          <cell r="C135" t="str">
            <v>SOLVIA BLUE</v>
          </cell>
          <cell r="D135" t="str">
            <v>Pcs</v>
          </cell>
          <cell r="E135">
            <v>1021281.2192727273</v>
          </cell>
        </row>
        <row r="136">
          <cell r="B136" t="str">
            <v>BJ-SOL-008</v>
          </cell>
          <cell r="C136" t="str">
            <v>SOLVIA BLACK</v>
          </cell>
          <cell r="D136" t="str">
            <v>Pcs</v>
          </cell>
          <cell r="E136">
            <v>1021281.2192727273</v>
          </cell>
        </row>
        <row r="137">
          <cell r="B137" t="str">
            <v>BJ-ZAO-042</v>
          </cell>
          <cell r="C137" t="str">
            <v>CRIVELO GREY</v>
          </cell>
          <cell r="D137" t="str">
            <v>Pcs</v>
          </cell>
          <cell r="E137">
            <v>1027245.8727272727</v>
          </cell>
        </row>
        <row r="138">
          <cell r="B138" t="str">
            <v>BJ-GRE-010</v>
          </cell>
          <cell r="C138" t="str">
            <v>GREAT W 1224 SNOWY WHITE</v>
          </cell>
          <cell r="D138" t="str">
            <v>Pcs</v>
          </cell>
          <cell r="E138">
            <v>1109046</v>
          </cell>
        </row>
        <row r="139">
          <cell r="B139" t="str">
            <v>BJ-EXE-002</v>
          </cell>
          <cell r="C139" t="str">
            <v>EXECUTIVE RACK M-P-BLACK-DARK BROWN</v>
          </cell>
          <cell r="D139" t="str">
            <v>Pcs</v>
          </cell>
          <cell r="E139">
            <v>1111169.55</v>
          </cell>
        </row>
        <row r="140">
          <cell r="B140" t="str">
            <v>BJ-ADV-001</v>
          </cell>
          <cell r="C140" t="str">
            <v>ADVISIO BLUE</v>
          </cell>
          <cell r="D140" t="str">
            <v>Pcs</v>
          </cell>
          <cell r="E140">
            <v>1173048.5127272727</v>
          </cell>
        </row>
        <row r="141">
          <cell r="B141" t="str">
            <v>BJ-ADV-005</v>
          </cell>
          <cell r="C141" t="str">
            <v>ADVISIO RED</v>
          </cell>
          <cell r="D141" t="str">
            <v>Pcs</v>
          </cell>
          <cell r="E141">
            <v>1173048.5127272727</v>
          </cell>
        </row>
        <row r="142">
          <cell r="B142" t="str">
            <v>BJ-ELE-001</v>
          </cell>
          <cell r="C142" t="str">
            <v>ELEGAN B/S :ORANGE / BLACK</v>
          </cell>
          <cell r="D142" t="str">
            <v>Pcs</v>
          </cell>
          <cell r="E142">
            <v>1173174.433189091</v>
          </cell>
        </row>
        <row r="143">
          <cell r="B143" t="str">
            <v>BJ-T70-022</v>
          </cell>
          <cell r="C143" t="str">
            <v>SOHO T 7014 R SILVER GREY SILVER GREY</v>
          </cell>
          <cell r="D143" t="str">
            <v>Pcs</v>
          </cell>
          <cell r="E143">
            <v>1179469.3600000001</v>
          </cell>
        </row>
        <row r="144">
          <cell r="B144" t="str">
            <v>BJ-SUP-001</v>
          </cell>
          <cell r="C144" t="str">
            <v>SUPERIOR S/B : BLUE / BLUE</v>
          </cell>
          <cell r="D144" t="str">
            <v>Pcs</v>
          </cell>
          <cell r="E144">
            <v>1188291.5159999998</v>
          </cell>
        </row>
        <row r="145">
          <cell r="B145" t="str">
            <v>OKA-229</v>
          </cell>
          <cell r="C145" t="str">
            <v>CB CHAIR WITH ADJ ARMREST ( COB3ZR ) GREEN</v>
          </cell>
          <cell r="D145" t="str">
            <v>Pcs</v>
          </cell>
          <cell r="E145">
            <v>1367578.93</v>
          </cell>
        </row>
        <row r="146">
          <cell r="B146" t="str">
            <v>BJ-CLA-002</v>
          </cell>
          <cell r="C146" t="str">
            <v>CLASSY H - BLACK</v>
          </cell>
          <cell r="D146" t="str">
            <v>Pcs</v>
          </cell>
          <cell r="E146">
            <v>1548158.9410909088</v>
          </cell>
        </row>
        <row r="147">
          <cell r="B147" t="str">
            <v>BJ-CLA-003</v>
          </cell>
          <cell r="C147" t="str">
            <v>CLASSY L - RED FABRIC</v>
          </cell>
          <cell r="D147" t="str">
            <v>Pcs</v>
          </cell>
          <cell r="E147">
            <v>1548158.9410909088</v>
          </cell>
        </row>
        <row r="148">
          <cell r="B148" t="str">
            <v>BJ-BAN-012</v>
          </cell>
          <cell r="C148" t="str">
            <v>KT - 03 KOGU 3 - ORANGE</v>
          </cell>
          <cell r="D148" t="str">
            <v>Pcs</v>
          </cell>
          <cell r="E148">
            <v>1662411.65</v>
          </cell>
        </row>
        <row r="149">
          <cell r="B149" t="str">
            <v>BJ-EPO-006</v>
          </cell>
          <cell r="C149" t="str">
            <v>EPO 330 P ALUMUNIUM BLACK BLUE W1</v>
          </cell>
          <cell r="D149" t="str">
            <v>Pcs</v>
          </cell>
          <cell r="E149">
            <v>1665463.7923636364</v>
          </cell>
        </row>
        <row r="150">
          <cell r="B150" t="str">
            <v>BJ-EPO-008</v>
          </cell>
          <cell r="C150" t="str">
            <v>EPO 330 P ALUMUNIUM BLACK GREEN W6</v>
          </cell>
          <cell r="D150" t="str">
            <v>Pcs</v>
          </cell>
          <cell r="E150">
            <v>1665463.7923636364</v>
          </cell>
        </row>
        <row r="151">
          <cell r="B151" t="str">
            <v>BJ-EPO-023</v>
          </cell>
          <cell r="C151" t="str">
            <v>EPO 330 P ALUMUNIUM BLACK GREY BLUE Y1</v>
          </cell>
          <cell r="D151" t="str">
            <v>Pcs</v>
          </cell>
          <cell r="E151">
            <v>1665463.7923636364</v>
          </cell>
        </row>
        <row r="152">
          <cell r="B152" t="str">
            <v>BJ-EPO-002</v>
          </cell>
          <cell r="C152" t="str">
            <v>EPO 530 P ALUMUNIUM BLACK MAROON W3</v>
          </cell>
          <cell r="D152" t="str">
            <v>Pcs</v>
          </cell>
          <cell r="E152">
            <v>1692636.1025454544</v>
          </cell>
        </row>
        <row r="153">
          <cell r="B153" t="str">
            <v>BJ-INE-005</v>
          </cell>
          <cell r="C153" t="str">
            <v>INEXTO H1020 SL-P-L.GREY-L.GREY</v>
          </cell>
          <cell r="D153" t="str">
            <v>Pcs</v>
          </cell>
          <cell r="E153">
            <v>1693764.18</v>
          </cell>
        </row>
        <row r="154">
          <cell r="B154" t="str">
            <v>BJ-ACT-001</v>
          </cell>
          <cell r="C154" t="str">
            <v>ACTIVO C - GREEN</v>
          </cell>
          <cell r="D154" t="str">
            <v>Pcs</v>
          </cell>
          <cell r="E154">
            <v>1706553.6272727272</v>
          </cell>
        </row>
        <row r="155">
          <cell r="B155" t="str">
            <v>BJ-ACT-002</v>
          </cell>
          <cell r="C155" t="str">
            <v>ACTIVO C - ORANGE</v>
          </cell>
          <cell r="D155" t="str">
            <v>Pcs</v>
          </cell>
          <cell r="E155">
            <v>1706553.6272727272</v>
          </cell>
        </row>
        <row r="156">
          <cell r="B156" t="str">
            <v>BJ-ACT-004</v>
          </cell>
          <cell r="C156" t="str">
            <v>ACTIVO C - BLUE</v>
          </cell>
          <cell r="D156" t="str">
            <v>Pcs</v>
          </cell>
          <cell r="E156">
            <v>1706553.6272727272</v>
          </cell>
        </row>
        <row r="157">
          <cell r="B157" t="str">
            <v>BJ-ACT-005</v>
          </cell>
          <cell r="C157" t="str">
            <v>ACTIVO SWC - GREEN</v>
          </cell>
          <cell r="D157" t="str">
            <v>Pcs</v>
          </cell>
          <cell r="E157">
            <v>1706553.6272727272</v>
          </cell>
        </row>
        <row r="158">
          <cell r="B158" t="str">
            <v>BJ-ACT-006</v>
          </cell>
          <cell r="C158" t="str">
            <v>ACTIVO SWC - ORANGE</v>
          </cell>
          <cell r="D158" t="str">
            <v>Pcs</v>
          </cell>
          <cell r="E158">
            <v>1706553.6272727272</v>
          </cell>
        </row>
        <row r="159">
          <cell r="B159" t="str">
            <v>BJ-LEG-001</v>
          </cell>
          <cell r="C159" t="str">
            <v>LEGNO201 P GREY BLUE LE1</v>
          </cell>
          <cell r="D159" t="str">
            <v>Pcs</v>
          </cell>
          <cell r="E159">
            <v>1879528.5774545453</v>
          </cell>
        </row>
        <row r="160">
          <cell r="B160" t="str">
            <v>BJ-LEG-025</v>
          </cell>
          <cell r="C160" t="str">
            <v>LEGNO201 P GREY BLACK LE7</v>
          </cell>
          <cell r="D160" t="str">
            <v>Pcs</v>
          </cell>
          <cell r="E160">
            <v>1879528.5774545453</v>
          </cell>
        </row>
        <row r="161">
          <cell r="B161" t="str">
            <v>BJ-SMA-002</v>
          </cell>
          <cell r="C161" t="str">
            <v>SMART B BLUE</v>
          </cell>
          <cell r="D161" t="str">
            <v>Pcs</v>
          </cell>
          <cell r="E161">
            <v>1896759.7985454544</v>
          </cell>
        </row>
        <row r="162">
          <cell r="B162" t="str">
            <v>BJ-SMA-012</v>
          </cell>
          <cell r="C162" t="str">
            <v>SMART B RED</v>
          </cell>
          <cell r="D162" t="str">
            <v>Pcs</v>
          </cell>
          <cell r="E162">
            <v>1896759.7985454544</v>
          </cell>
        </row>
        <row r="163">
          <cell r="B163" t="str">
            <v>BJ-FTU-001</v>
          </cell>
          <cell r="C163" t="str">
            <v>FTU 6018 P GREY GREY</v>
          </cell>
          <cell r="D163" t="str">
            <v>Pcs</v>
          </cell>
          <cell r="E163">
            <v>2179086.7287272727</v>
          </cell>
        </row>
        <row r="164">
          <cell r="B164" t="str">
            <v>BJ-DIS-007</v>
          </cell>
          <cell r="C164" t="str">
            <v>DISCUSIO H - ORANGE</v>
          </cell>
          <cell r="D164" t="str">
            <v>Pcs</v>
          </cell>
          <cell r="E164">
            <v>2236745.0454545454</v>
          </cell>
        </row>
        <row r="165">
          <cell r="B165" t="str">
            <v>BJ-DIS-014</v>
          </cell>
          <cell r="C165" t="str">
            <v>DISCUSIO L - BLACK</v>
          </cell>
          <cell r="D165" t="str">
            <v>Pcs</v>
          </cell>
          <cell r="E165">
            <v>2236745.0454545454</v>
          </cell>
        </row>
        <row r="166">
          <cell r="B166" t="str">
            <v>BJ-DEL-004</v>
          </cell>
          <cell r="C166" t="str">
            <v>DELUXE GREY B/S : BLUE</v>
          </cell>
          <cell r="D166" t="str">
            <v>Pcs</v>
          </cell>
          <cell r="E166">
            <v>2373932.074909091</v>
          </cell>
        </row>
        <row r="167">
          <cell r="B167" t="str">
            <v>BJ-AJ-004</v>
          </cell>
          <cell r="C167" t="str">
            <v>AJ CHAIR P BLACK GREY</v>
          </cell>
          <cell r="D167" t="str">
            <v>Pcs</v>
          </cell>
          <cell r="E167">
            <v>2551546.1999999997</v>
          </cell>
        </row>
        <row r="168">
          <cell r="B168" t="str">
            <v>BJ-INE-008</v>
          </cell>
          <cell r="C168" t="str">
            <v>INEXTO LOCKER 4D-P-L.GREY-L.GREY</v>
          </cell>
          <cell r="D168" t="str">
            <v>Pcs</v>
          </cell>
          <cell r="E168">
            <v>2781988.56</v>
          </cell>
        </row>
        <row r="169">
          <cell r="B169" t="str">
            <v>BJ-GRA-002</v>
          </cell>
          <cell r="C169" t="str">
            <v>GRANDE ORANGE</v>
          </cell>
          <cell r="D169" t="str">
            <v>Pcs</v>
          </cell>
          <cell r="E169">
            <v>3296465.1425454547</v>
          </cell>
        </row>
        <row r="170">
          <cell r="B170" t="str">
            <v>BJ-GRA-003</v>
          </cell>
          <cell r="C170" t="str">
            <v>GRANDE GREEN</v>
          </cell>
          <cell r="D170" t="str">
            <v>Pcs</v>
          </cell>
          <cell r="E170">
            <v>3296465.1425454547</v>
          </cell>
        </row>
        <row r="171">
          <cell r="B171" t="str">
            <v>BJ-ASDRA-053</v>
          </cell>
          <cell r="C171" t="str">
            <v>DRAGON 89 D MAHOGANI</v>
          </cell>
          <cell r="D171" t="str">
            <v>Pcs</v>
          </cell>
          <cell r="E171">
            <v>178239.66</v>
          </cell>
        </row>
        <row r="172">
          <cell r="B172" t="str">
            <v>BJ-ASDRA-054</v>
          </cell>
          <cell r="C172" t="str">
            <v>DRAGON 89 D GREEN</v>
          </cell>
          <cell r="D172" t="str">
            <v>Pcs</v>
          </cell>
          <cell r="E172">
            <v>178239.66</v>
          </cell>
        </row>
        <row r="173">
          <cell r="B173" t="str">
            <v>BJ-BAN-073</v>
          </cell>
          <cell r="C173" t="str">
            <v>KOGU PP-03 ORANGE - LIGHT GREY</v>
          </cell>
          <cell r="D173" t="str">
            <v>Pcs</v>
          </cell>
          <cell r="E173">
            <v>178239.66</v>
          </cell>
        </row>
        <row r="174">
          <cell r="B174" t="str">
            <v>BJ-BD--002</v>
          </cell>
          <cell r="C174" t="str">
            <v>BD-001-P-IVORY-MAPLE</v>
          </cell>
          <cell r="D174" t="str">
            <v>Pcs</v>
          </cell>
          <cell r="E174">
            <v>193181.82</v>
          </cell>
        </row>
        <row r="175">
          <cell r="B175" t="str">
            <v>BJ-CB -006</v>
          </cell>
          <cell r="C175" t="str">
            <v>CB 135 D-ST-P-IVORY</v>
          </cell>
          <cell r="D175" t="str">
            <v>Pcs</v>
          </cell>
          <cell r="E175">
            <v>8394545.5399999991</v>
          </cell>
        </row>
        <row r="176">
          <cell r="B176" t="str">
            <v>BJ-COS-036</v>
          </cell>
          <cell r="C176" t="str">
            <v>COSMO MNR-N-DARK GREY PVC</v>
          </cell>
          <cell r="D176" t="str">
            <v>Pcs</v>
          </cell>
          <cell r="E176">
            <v>263134.71000000002</v>
          </cell>
        </row>
        <row r="177">
          <cell r="B177" t="str">
            <v>BJ-CSR-003</v>
          </cell>
          <cell r="C177" t="str">
            <v>CSR 002 (SET)-P-IVORY</v>
          </cell>
          <cell r="D177" t="str">
            <v>Pcs</v>
          </cell>
          <cell r="E177">
            <v>190545.46</v>
          </cell>
        </row>
        <row r="178">
          <cell r="B178" t="str">
            <v>BJ-IDH-005</v>
          </cell>
          <cell r="C178" t="str">
            <v>IDEA HR B/S : BLACK / RED</v>
          </cell>
          <cell r="D178" t="str">
            <v>Pcs</v>
          </cell>
          <cell r="E178">
            <v>1953454.57</v>
          </cell>
        </row>
        <row r="179">
          <cell r="B179" t="str">
            <v>BJ-KAS-033</v>
          </cell>
          <cell r="C179" t="str">
            <v>KASAI-P-SILVER-HITAM O7</v>
          </cell>
          <cell r="D179" t="str">
            <v>Pcs</v>
          </cell>
          <cell r="E179">
            <v>461878.48</v>
          </cell>
        </row>
        <row r="180">
          <cell r="B180" t="str">
            <v>BJ-LOT-043</v>
          </cell>
          <cell r="C180" t="str">
            <v>LOTUS N BACK GREY GREEN L6</v>
          </cell>
          <cell r="D180" t="str">
            <v>Pcs</v>
          </cell>
          <cell r="E180">
            <v>284727.28000000003</v>
          </cell>
        </row>
        <row r="181">
          <cell r="B181" t="str">
            <v>BJ-YAM-170</v>
          </cell>
          <cell r="C181" t="str">
            <v>YAMATO MBD-P-WHITE-WHITE</v>
          </cell>
          <cell r="D181" t="str">
            <v>Pcs</v>
          </cell>
          <cell r="E181">
            <v>243182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DIRECT COST"/>
      <sheetName val="INDIRECT DETAIL"/>
      <sheetName val="panther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Excess Calc"/>
      <sheetName val="Tickmarks"/>
      <sheetName val="Threshold Calc"/>
      <sheetName val="CMA - GA"/>
      <sheetName val="Vouching"/>
      <sheetName val="Account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BSAA"/>
      <sheetName val="Depresiasi"/>
      <sheetName val="Additional"/>
      <sheetName val="Mutasi Final"/>
      <sheetName val="Disposals"/>
      <sheetName val="A"/>
      <sheetName val="LOKASI"/>
      <sheetName val="Index"/>
      <sheetName val="panther"/>
      <sheetName val="Data Sheet"/>
      <sheetName val="divI"/>
      <sheetName val="divII"/>
      <sheetName val="Worksheet in 8311 Substantive A"/>
      <sheetName val="DEPN 2001"/>
      <sheetName val="SumDet"/>
      <sheetName val="Template "/>
      <sheetName val="KKP 01 Audit"/>
      <sheetName val="Links"/>
      <sheetName val="Down Payment Invoice"/>
      <sheetName val="Input assumptions"/>
      <sheetName val="Incremental Field Inputs"/>
      <sheetName val="_Results Summary"/>
      <sheetName val="Primary Field Inputs"/>
      <sheetName val="TBM"/>
      <sheetName val="Control"/>
      <sheetName val="CAST DAYLY"/>
      <sheetName val="Input Plan"/>
      <sheetName val="DAF.INVEN U.O"/>
      <sheetName val="P10"/>
      <sheetName val="EKT"/>
      <sheetName val="ENGIN"/>
      <sheetName val="EAT"/>
      <sheetName val="TRAINING FEE"/>
      <sheetName val="ＭＰ印刷２"/>
      <sheetName val="EX RATE"/>
      <sheetName val="Revaluation"/>
      <sheetName val="Terms"/>
      <sheetName val="JAN"/>
      <sheetName val="OU"/>
      <sheetName val="ACC_NUM"/>
      <sheetName val="DIS Jan&quot;09"/>
      <sheetName val="ACM0131(GT)"/>
      <sheetName val="计划"/>
      <sheetName val="Interim --&gt; Top"/>
      <sheetName val="Marshal"/>
      <sheetName val="Permanent info"/>
      <sheetName val="lampi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f"/>
      <sheetName val="Neraca Awal"/>
      <sheetName val="110-001"/>
      <sheetName val="120-001"/>
      <sheetName val="120-002"/>
      <sheetName val="120-003"/>
      <sheetName val="120-004"/>
      <sheetName val="120-005"/>
      <sheetName val="130-000"/>
      <sheetName val="130-001"/>
      <sheetName val="130-002"/>
      <sheetName val="130-003"/>
      <sheetName val="130-004"/>
      <sheetName val="130-005"/>
      <sheetName val="130-006"/>
      <sheetName val="130-007"/>
      <sheetName val="130-008"/>
      <sheetName val="130-009"/>
      <sheetName val="131-001"/>
      <sheetName val="131-002"/>
      <sheetName val="131-003"/>
      <sheetName val="131-004"/>
      <sheetName val="133-001"/>
      <sheetName val="134-001"/>
      <sheetName val="135-001"/>
      <sheetName val="135-002"/>
      <sheetName val="135-003"/>
      <sheetName val="135-004"/>
      <sheetName val="140-001"/>
      <sheetName val="140-002"/>
      <sheetName val="140-003"/>
      <sheetName val="150-001"/>
      <sheetName val="150-002"/>
      <sheetName val="160-001"/>
      <sheetName val="160-002"/>
      <sheetName val="170-001"/>
      <sheetName val="170-002"/>
      <sheetName val="180-001"/>
      <sheetName val="210-001"/>
      <sheetName val="210-002"/>
      <sheetName val="220-002"/>
      <sheetName val="230-001"/>
      <sheetName val="230-002"/>
      <sheetName val="230-003"/>
      <sheetName val="230-005"/>
      <sheetName val="240-001"/>
      <sheetName val="250-001"/>
      <sheetName val="250-002"/>
      <sheetName val="260-001"/>
      <sheetName val="260-002"/>
      <sheetName val="270-001"/>
      <sheetName val="270-002"/>
      <sheetName val="280-100"/>
      <sheetName val="280-701"/>
      <sheetName val="280-702"/>
      <sheetName val="280-703"/>
      <sheetName val="280-704"/>
      <sheetName val="310-001"/>
      <sheetName val="320-001"/>
      <sheetName val="320-002"/>
      <sheetName val="410-001OKE"/>
      <sheetName val="410-002"/>
      <sheetName val="420-001"/>
      <sheetName val="420-002"/>
      <sheetName val="430-001"/>
      <sheetName val="440-001"/>
      <sheetName val="410-005"/>
      <sheetName val="450-001"/>
      <sheetName val="510-001OKE"/>
      <sheetName val="510-002"/>
      <sheetName val="510-003"/>
      <sheetName val="510-004"/>
      <sheetName val="520-001"/>
      <sheetName val="520-002"/>
      <sheetName val="520-003"/>
      <sheetName val="530-001"/>
      <sheetName val="510-005"/>
      <sheetName val="601-001OKE"/>
      <sheetName val="601-002"/>
      <sheetName val="601-003"/>
      <sheetName val="602-001OKE"/>
      <sheetName val="602-002"/>
      <sheetName val="602-003"/>
      <sheetName val="603-001"/>
      <sheetName val="603-002"/>
      <sheetName val="603-003"/>
      <sheetName val="604-001OKE"/>
      <sheetName val="604-002"/>
      <sheetName val="604-003"/>
      <sheetName val="605-001"/>
      <sheetName val="605-002"/>
      <sheetName val="605-003"/>
      <sheetName val="606-001"/>
      <sheetName val="606-002"/>
      <sheetName val="606-003"/>
      <sheetName val="606-001oke"/>
      <sheetName val="607-001"/>
      <sheetName val="607-002"/>
      <sheetName val="607-003"/>
      <sheetName val="608-001"/>
      <sheetName val="608-002"/>
      <sheetName val="608-003"/>
      <sheetName val="609-001"/>
      <sheetName val="609-002"/>
      <sheetName val="609-003"/>
      <sheetName val="610-001"/>
      <sheetName val="610-002"/>
      <sheetName val="610-003"/>
      <sheetName val="611-001"/>
      <sheetName val="612-001"/>
      <sheetName val="612-002"/>
      <sheetName val="612-003"/>
      <sheetName val="613-001"/>
      <sheetName val="613-002"/>
      <sheetName val="614-001"/>
      <sheetName val="614-002"/>
      <sheetName val="614-003"/>
      <sheetName val="615-001"/>
      <sheetName val="615-002"/>
      <sheetName val="615-003"/>
      <sheetName val="616-001"/>
      <sheetName val="616-002"/>
      <sheetName val="616-003"/>
      <sheetName val="617-001"/>
      <sheetName val="618-001"/>
      <sheetName val="619-001"/>
      <sheetName val="619-002"/>
      <sheetName val="D.PENDAPATAN"/>
      <sheetName val="D.USAHA"/>
      <sheetName val="D.OPERASIONAL"/>
      <sheetName val="D.PEN&amp;BIBANK"/>
      <sheetName val="RUGI LABA"/>
      <sheetName val="NeracaPercobaan"/>
      <sheetName val="MASTER RUGI LABA"/>
      <sheetName val="NERACA"/>
      <sheetName val="NERACA PENUTUPAN"/>
      <sheetName val="RUGI LABA OUT"/>
      <sheetName val="RUGI LABA MPS"/>
      <sheetName val="RUGI LABA TRAINING"/>
      <sheetName val="LABA DITAHN"/>
      <sheetName val="NrcPercobaanStlhPenutupan"/>
    </sheetNames>
    <sheetDataSet>
      <sheetData sheetId="0" refreshError="1">
        <row r="3">
          <cell r="A3" t="str">
            <v>110-001</v>
          </cell>
          <cell r="B3" t="str">
            <v>Kas</v>
          </cell>
        </row>
        <row r="4">
          <cell r="A4" t="str">
            <v>120-001</v>
          </cell>
          <cell r="B4" t="str">
            <v>Bank BCA</v>
          </cell>
        </row>
        <row r="5">
          <cell r="A5" t="str">
            <v>120-002</v>
          </cell>
          <cell r="B5" t="str">
            <v>Bank Mandiri</v>
          </cell>
        </row>
        <row r="6">
          <cell r="A6" t="str">
            <v>120-003</v>
          </cell>
          <cell r="B6" t="str">
            <v>Bank BNI (201)</v>
          </cell>
        </row>
        <row r="7">
          <cell r="A7" t="str">
            <v>120-004</v>
          </cell>
          <cell r="B7" t="str">
            <v>Bank BNI (001)</v>
          </cell>
        </row>
        <row r="8">
          <cell r="A8" t="str">
            <v>120-005</v>
          </cell>
          <cell r="B8" t="str">
            <v>Bank Universal</v>
          </cell>
        </row>
        <row r="9">
          <cell r="A9" t="str">
            <v>130-001</v>
          </cell>
          <cell r="B9" t="str">
            <v>Piutang Dagang GE</v>
          </cell>
        </row>
        <row r="10">
          <cell r="A10" t="str">
            <v>130-002</v>
          </cell>
          <cell r="B10" t="str">
            <v>Piutang Dagang SCB</v>
          </cell>
        </row>
        <row r="11">
          <cell r="A11" t="str">
            <v>130-003</v>
          </cell>
          <cell r="B11" t="str">
            <v>Piutang Dagang DB</v>
          </cell>
        </row>
        <row r="12">
          <cell r="A12" t="str">
            <v>130-004</v>
          </cell>
          <cell r="B12" t="str">
            <v>Piutang Dagang Prudential</v>
          </cell>
        </row>
        <row r="13">
          <cell r="A13" t="str">
            <v>130-005</v>
          </cell>
          <cell r="B13" t="str">
            <v>Piutang Dagang 3M</v>
          </cell>
        </row>
        <row r="14">
          <cell r="A14" t="str">
            <v>130-006</v>
          </cell>
          <cell r="B14" t="str">
            <v>Piutang Dagang Shell</v>
          </cell>
        </row>
        <row r="15">
          <cell r="A15" t="str">
            <v>130-007</v>
          </cell>
          <cell r="B15" t="str">
            <v>Piutang Dagang Nestle</v>
          </cell>
        </row>
        <row r="16">
          <cell r="A16" t="str">
            <v>130-008</v>
          </cell>
          <cell r="B16" t="str">
            <v>Piutang Dagang Millenia</v>
          </cell>
        </row>
        <row r="17">
          <cell r="A17" t="str">
            <v>130-009</v>
          </cell>
          <cell r="B17" t="str">
            <v>Piutang Dagang Syngenta</v>
          </cell>
        </row>
        <row r="18">
          <cell r="A18" t="str">
            <v>131-001</v>
          </cell>
          <cell r="B18" t="str">
            <v>Piutang PPn Masukan</v>
          </cell>
        </row>
        <row r="19">
          <cell r="A19" t="str">
            <v>131-002</v>
          </cell>
          <cell r="B19" t="str">
            <v>Piutang PPh Psl 21</v>
          </cell>
        </row>
        <row r="20">
          <cell r="A20" t="str">
            <v>131-003</v>
          </cell>
          <cell r="B20" t="str">
            <v>Piutang PPh Psl 25</v>
          </cell>
        </row>
        <row r="21">
          <cell r="A21" t="str">
            <v>131-004</v>
          </cell>
          <cell r="B21" t="str">
            <v xml:space="preserve">Piutang PPh Psl 23 </v>
          </cell>
        </row>
        <row r="22">
          <cell r="A22" t="str">
            <v>132-001</v>
          </cell>
          <cell r="B22" t="str">
            <v>Piutang Payroll Trimurti (Hitss)</v>
          </cell>
        </row>
        <row r="23">
          <cell r="A23" t="str">
            <v>132-002</v>
          </cell>
          <cell r="B23" t="str">
            <v>Piutang Payroll Ismaila Tyastanto</v>
          </cell>
        </row>
        <row r="24">
          <cell r="A24" t="str">
            <v>132-003</v>
          </cell>
          <cell r="B24" t="str">
            <v>Piutang Payroll Etty Iqbal</v>
          </cell>
        </row>
        <row r="25">
          <cell r="A25" t="str">
            <v>133-001</v>
          </cell>
          <cell r="B25" t="str">
            <v>Piutang Karyawan GE</v>
          </cell>
        </row>
        <row r="26">
          <cell r="A26" t="str">
            <v>133-002</v>
          </cell>
          <cell r="B26" t="str">
            <v>Piutang Karyawan SCB</v>
          </cell>
        </row>
        <row r="27">
          <cell r="A27" t="str">
            <v>134-001</v>
          </cell>
          <cell r="B27" t="str">
            <v>Piutang HRIC</v>
          </cell>
        </row>
        <row r="28">
          <cell r="A28" t="str">
            <v>135-001</v>
          </cell>
          <cell r="B28" t="str">
            <v>Piutang Ismaila</v>
          </cell>
        </row>
        <row r="29">
          <cell r="A29" t="str">
            <v>140-001</v>
          </cell>
          <cell r="B29" t="str">
            <v>Sewa Kantor Lt. 2 Dibayar Dimuka</v>
          </cell>
        </row>
        <row r="30">
          <cell r="A30" t="str">
            <v>140-002</v>
          </cell>
          <cell r="B30" t="str">
            <v>Sewa Kantor Lt. 3 Dibayar Dimuka</v>
          </cell>
        </row>
        <row r="31">
          <cell r="A31" t="str">
            <v>140-003</v>
          </cell>
          <cell r="B31" t="str">
            <v>Sewa Kantor Lt. 4 Dibayar Dimuka</v>
          </cell>
        </row>
        <row r="32">
          <cell r="A32" t="str">
            <v>150-001</v>
          </cell>
          <cell r="B32" t="str">
            <v>Peralatan Kantor</v>
          </cell>
        </row>
        <row r="33">
          <cell r="A33" t="str">
            <v>150-002</v>
          </cell>
          <cell r="B33" t="str">
            <v>Ak. Peny. Peralatan Kantor</v>
          </cell>
        </row>
        <row r="34">
          <cell r="A34" t="str">
            <v>160-001</v>
          </cell>
          <cell r="B34" t="str">
            <v>Kendaraan Dinas</v>
          </cell>
        </row>
        <row r="35">
          <cell r="A35" t="str">
            <v>160-002</v>
          </cell>
          <cell r="B35" t="str">
            <v>Ak. Peny. Peralatan Kendaraan</v>
          </cell>
        </row>
        <row r="36">
          <cell r="A36" t="str">
            <v>170-001</v>
          </cell>
          <cell r="B36" t="str">
            <v>Biaya Yang ditangguhkan</v>
          </cell>
        </row>
        <row r="37">
          <cell r="A37" t="str">
            <v>210-001</v>
          </cell>
          <cell r="B37" t="str">
            <v>Hutang Mata Production</v>
          </cell>
        </row>
        <row r="38">
          <cell r="A38" t="str">
            <v>210-002</v>
          </cell>
          <cell r="B38" t="str">
            <v>Hutang Proyek Nestle</v>
          </cell>
        </row>
        <row r="39">
          <cell r="A39" t="str">
            <v>220-002</v>
          </cell>
          <cell r="B39" t="str">
            <v>Hutang BNI</v>
          </cell>
        </row>
        <row r="40">
          <cell r="A40" t="str">
            <v>230-001</v>
          </cell>
          <cell r="B40" t="str">
            <v>Hutang PPN Keluaran</v>
          </cell>
        </row>
        <row r="41">
          <cell r="A41" t="str">
            <v>230-002</v>
          </cell>
          <cell r="B41" t="str">
            <v>Hutang Psl 23 (Memotong)</v>
          </cell>
        </row>
        <row r="42">
          <cell r="A42" t="str">
            <v>230-003</v>
          </cell>
          <cell r="B42" t="str">
            <v>Hutang PPH Psl 21</v>
          </cell>
        </row>
        <row r="43">
          <cell r="A43" t="str">
            <v>230-004</v>
          </cell>
          <cell r="B43" t="str">
            <v>Hutang PPH Psl 25</v>
          </cell>
        </row>
        <row r="44">
          <cell r="A44" t="str">
            <v>240-001</v>
          </cell>
          <cell r="B44" t="str">
            <v xml:space="preserve">Hutang Jamsostek </v>
          </cell>
        </row>
        <row r="45">
          <cell r="A45" t="str">
            <v>250-001</v>
          </cell>
          <cell r="B45" t="str">
            <v>Hutang Asuransi ING</v>
          </cell>
        </row>
        <row r="46">
          <cell r="A46" t="str">
            <v>250-002</v>
          </cell>
          <cell r="B46" t="str">
            <v>Hutang Asuransi BNI</v>
          </cell>
        </row>
        <row r="47">
          <cell r="A47" t="str">
            <v>260-001</v>
          </cell>
          <cell r="B47" t="str">
            <v>Hutang Leasing Elbatama</v>
          </cell>
        </row>
        <row r="48">
          <cell r="A48" t="str">
            <v>270-001</v>
          </cell>
          <cell r="B48" t="str">
            <v>Hutang Pada Ibu. Nungki</v>
          </cell>
        </row>
        <row r="49">
          <cell r="A49" t="str">
            <v>270-002</v>
          </cell>
          <cell r="B49" t="str">
            <v>Hutang Pada Bpk. Sutianto</v>
          </cell>
        </row>
        <row r="50">
          <cell r="A50" t="str">
            <v>280-100</v>
          </cell>
          <cell r="B50" t="str">
            <v>Hutang Gaji GE</v>
          </cell>
        </row>
        <row r="51">
          <cell r="A51" t="str">
            <v>280-200</v>
          </cell>
          <cell r="B51" t="str">
            <v>Hutang Gaji SCB</v>
          </cell>
        </row>
        <row r="52">
          <cell r="A52" t="str">
            <v>280-300</v>
          </cell>
          <cell r="B52" t="str">
            <v>Hutang Gaji DB</v>
          </cell>
        </row>
        <row r="53">
          <cell r="A53" t="str">
            <v>280-400</v>
          </cell>
          <cell r="B53" t="str">
            <v>Hutang Gaji Prudential</v>
          </cell>
        </row>
        <row r="54">
          <cell r="A54" t="str">
            <v>280-500</v>
          </cell>
          <cell r="B54" t="str">
            <v>Hutang Gaji 3M</v>
          </cell>
        </row>
        <row r="55">
          <cell r="A55" t="str">
            <v>280-600</v>
          </cell>
          <cell r="B55" t="str">
            <v>Hutang Gaji Shell</v>
          </cell>
        </row>
        <row r="56">
          <cell r="A56" t="str">
            <v>280-701</v>
          </cell>
          <cell r="B56" t="str">
            <v>Hutang Gaji Ismaila</v>
          </cell>
        </row>
        <row r="57">
          <cell r="A57" t="str">
            <v>280-702</v>
          </cell>
          <cell r="B57" t="str">
            <v>Hutang Gaji Etty Iqbal</v>
          </cell>
        </row>
        <row r="58">
          <cell r="A58" t="str">
            <v>280-703</v>
          </cell>
          <cell r="B58" t="str">
            <v>Hutang Gaji Trimurti</v>
          </cell>
        </row>
        <row r="59">
          <cell r="A59" t="str">
            <v>280-704</v>
          </cell>
          <cell r="B59" t="str">
            <v>Hutang Fee Ibu. Farida</v>
          </cell>
        </row>
        <row r="60">
          <cell r="A60" t="str">
            <v>310-001</v>
          </cell>
          <cell r="B60" t="str">
            <v>Modal Disetor</v>
          </cell>
        </row>
        <row r="61">
          <cell r="A61" t="str">
            <v>320-001</v>
          </cell>
          <cell r="B61" t="str">
            <v xml:space="preserve">Laba ditahan </v>
          </cell>
        </row>
        <row r="62">
          <cell r="A62" t="str">
            <v>320-002</v>
          </cell>
          <cell r="B62" t="str">
            <v>Laba / Rugi</v>
          </cell>
        </row>
        <row r="63">
          <cell r="A63" t="str">
            <v>410-001</v>
          </cell>
          <cell r="B63" t="str">
            <v>Reimb. MPS</v>
          </cell>
        </row>
        <row r="64">
          <cell r="A64" t="str">
            <v>410-002</v>
          </cell>
          <cell r="B64" t="str">
            <v>Admin Fee MPS</v>
          </cell>
        </row>
        <row r="65">
          <cell r="A65" t="str">
            <v>420-001</v>
          </cell>
          <cell r="B65" t="str">
            <v>Temp. Outsoursing</v>
          </cell>
        </row>
        <row r="66">
          <cell r="A66" t="str">
            <v>420-002</v>
          </cell>
          <cell r="B66" t="str">
            <v>Admin Fee Outsoursing</v>
          </cell>
        </row>
        <row r="67">
          <cell r="A67" t="str">
            <v>430-001</v>
          </cell>
          <cell r="B67" t="str">
            <v>Training</v>
          </cell>
        </row>
        <row r="68">
          <cell r="A68" t="str">
            <v>440-001</v>
          </cell>
          <cell r="B68" t="str">
            <v>Learning School</v>
          </cell>
        </row>
        <row r="69">
          <cell r="A69" t="str">
            <v>450-001</v>
          </cell>
          <cell r="B69" t="str">
            <v>Pendapatan Lain-Lain</v>
          </cell>
        </row>
        <row r="70">
          <cell r="A70" t="str">
            <v>510-001</v>
          </cell>
          <cell r="B70" t="str">
            <v>Tenaga Kerja Langsung MPS</v>
          </cell>
        </row>
        <row r="71">
          <cell r="A71" t="str">
            <v>510-002</v>
          </cell>
          <cell r="B71" t="str">
            <v>Jamsostek Ditanggung Klien MPS</v>
          </cell>
        </row>
        <row r="72">
          <cell r="A72" t="str">
            <v>510-003</v>
          </cell>
          <cell r="B72" t="str">
            <v>Biaya Transfer MPS</v>
          </cell>
        </row>
        <row r="73">
          <cell r="A73" t="str">
            <v>510-004</v>
          </cell>
          <cell r="B73" t="str">
            <v xml:space="preserve">Asuransi </v>
          </cell>
        </row>
        <row r="74">
          <cell r="A74" t="str">
            <v>520-001</v>
          </cell>
          <cell r="B74" t="str">
            <v>Tenaga Kerja Langsung Outsoursing</v>
          </cell>
        </row>
        <row r="75">
          <cell r="A75" t="str">
            <v>520-002</v>
          </cell>
          <cell r="B75" t="str">
            <v>Jamsostek Ditanggung Klien Outsoursing</v>
          </cell>
        </row>
        <row r="76">
          <cell r="A76" t="str">
            <v>520-003</v>
          </cell>
          <cell r="B76" t="str">
            <v>Biaya Transfer Outsoursing</v>
          </cell>
        </row>
        <row r="77">
          <cell r="A77" t="str">
            <v>530-001</v>
          </cell>
          <cell r="B77" t="str">
            <v>Training Fee</v>
          </cell>
        </row>
        <row r="78">
          <cell r="A78" t="str">
            <v>601-001</v>
          </cell>
          <cell r="B78" t="str">
            <v>Gaji Hitss MPS</v>
          </cell>
        </row>
        <row r="79">
          <cell r="A79" t="str">
            <v>601-002</v>
          </cell>
          <cell r="B79" t="str">
            <v>Gaji Hitss Outsoursing</v>
          </cell>
        </row>
        <row r="80">
          <cell r="A80" t="str">
            <v>601-003</v>
          </cell>
          <cell r="B80" t="str">
            <v>Gaji Hitss Training</v>
          </cell>
        </row>
        <row r="81">
          <cell r="A81" t="str">
            <v>602-001</v>
          </cell>
          <cell r="B81" t="str">
            <v>Jamsostek Ditanggung Hitss MPS</v>
          </cell>
        </row>
        <row r="82">
          <cell r="A82" t="str">
            <v>602-002</v>
          </cell>
          <cell r="B82" t="str">
            <v>Jamsostek Ditanggung Hitss Outsoursing</v>
          </cell>
        </row>
        <row r="83">
          <cell r="A83" t="str">
            <v>602-003</v>
          </cell>
          <cell r="B83" t="str">
            <v>Jamsostek Ditanggung Hitss Training</v>
          </cell>
        </row>
        <row r="84">
          <cell r="A84" t="str">
            <v>603-001</v>
          </cell>
          <cell r="B84" t="str">
            <v>Asuransi Hitss MPS</v>
          </cell>
        </row>
        <row r="85">
          <cell r="A85" t="str">
            <v>603-002</v>
          </cell>
          <cell r="B85" t="str">
            <v>Asuransi Hitss Outsoursing</v>
          </cell>
        </row>
        <row r="86">
          <cell r="A86" t="str">
            <v>603-003</v>
          </cell>
          <cell r="B86" t="str">
            <v>Asuransi Hitss Training</v>
          </cell>
        </row>
        <row r="87">
          <cell r="A87" t="str">
            <v>604-001</v>
          </cell>
          <cell r="B87" t="str">
            <v>Telp,Listrik,Internet MPS</v>
          </cell>
        </row>
        <row r="88">
          <cell r="A88" t="str">
            <v>604-002</v>
          </cell>
          <cell r="B88" t="str">
            <v>Telp,Listrik,Internet Outsoursing</v>
          </cell>
        </row>
        <row r="89">
          <cell r="A89" t="str">
            <v>604-003</v>
          </cell>
          <cell r="B89" t="str">
            <v>Telp,Listrik,Internet Training</v>
          </cell>
        </row>
        <row r="90">
          <cell r="A90" t="str">
            <v>605-001</v>
          </cell>
          <cell r="B90" t="str">
            <v>Transportasi MPS</v>
          </cell>
        </row>
        <row r="91">
          <cell r="A91" t="str">
            <v>605-002</v>
          </cell>
          <cell r="B91" t="str">
            <v>Transportasi Outsoursing</v>
          </cell>
        </row>
        <row r="92">
          <cell r="A92" t="str">
            <v>605-003</v>
          </cell>
          <cell r="B92" t="str">
            <v>Transportasi Training</v>
          </cell>
        </row>
        <row r="93">
          <cell r="A93" t="str">
            <v>606-001</v>
          </cell>
          <cell r="B93" t="str">
            <v>Promosi &amp; Iklan MPS</v>
          </cell>
        </row>
        <row r="94">
          <cell r="A94" t="str">
            <v>606-002</v>
          </cell>
          <cell r="B94" t="str">
            <v>Promosi &amp; Iklan Outsoursing</v>
          </cell>
        </row>
        <row r="95">
          <cell r="A95" t="str">
            <v>606-003</v>
          </cell>
          <cell r="B95" t="str">
            <v>Promosi &amp; Iklan Training</v>
          </cell>
        </row>
        <row r="96">
          <cell r="A96" t="str">
            <v>607-001</v>
          </cell>
          <cell r="B96" t="str">
            <v>Perlengkapan Kantor MPS</v>
          </cell>
        </row>
        <row r="97">
          <cell r="A97" t="str">
            <v>607-002</v>
          </cell>
          <cell r="B97" t="str">
            <v>Perlengkapan Kantor Outsoursing</v>
          </cell>
        </row>
        <row r="98">
          <cell r="A98" t="str">
            <v>607-003</v>
          </cell>
          <cell r="B98" t="str">
            <v>Perlengkapan Kantor Training</v>
          </cell>
        </row>
        <row r="99">
          <cell r="A99" t="str">
            <v>608-001</v>
          </cell>
          <cell r="B99" t="str">
            <v>Makanan &amp; Minuman MPS</v>
          </cell>
        </row>
        <row r="100">
          <cell r="A100" t="str">
            <v>608-002</v>
          </cell>
          <cell r="B100" t="str">
            <v>Makanan &amp; Minuman Outsoursing</v>
          </cell>
        </row>
        <row r="101">
          <cell r="A101" t="str">
            <v>608-003</v>
          </cell>
          <cell r="B101" t="str">
            <v>Makanan &amp; Minuman Training</v>
          </cell>
        </row>
        <row r="102">
          <cell r="A102" t="str">
            <v>609-001</v>
          </cell>
          <cell r="B102" t="str">
            <v>Biaya Service MPS</v>
          </cell>
        </row>
        <row r="103">
          <cell r="A103" t="str">
            <v>609-002</v>
          </cell>
          <cell r="B103" t="str">
            <v>Biaya Service Outsoursing</v>
          </cell>
        </row>
        <row r="104">
          <cell r="A104" t="str">
            <v>609-003</v>
          </cell>
          <cell r="B104" t="str">
            <v>Biaya Service Training</v>
          </cell>
        </row>
        <row r="105">
          <cell r="A105" t="str">
            <v>610-001</v>
          </cell>
          <cell r="B105" t="str">
            <v>Entertain&amp;Sumbangan MPS</v>
          </cell>
        </row>
        <row r="106">
          <cell r="A106" t="str">
            <v>610-002</v>
          </cell>
          <cell r="B106" t="str">
            <v>Entertain&amp;Sumbangan Outsoursing</v>
          </cell>
        </row>
        <row r="107">
          <cell r="A107" t="str">
            <v>610-003</v>
          </cell>
          <cell r="B107" t="str">
            <v>Entertain&amp;Sumbangan Training</v>
          </cell>
        </row>
        <row r="108">
          <cell r="A108" t="str">
            <v>611-001</v>
          </cell>
          <cell r="B108" t="str">
            <v>Sewa Kantor Lt. 2 MPS</v>
          </cell>
        </row>
        <row r="109">
          <cell r="A109" t="str">
            <v>612-001</v>
          </cell>
          <cell r="B109" t="str">
            <v>Sewa Kantor Lt. 3 MPS</v>
          </cell>
        </row>
        <row r="110">
          <cell r="A110" t="str">
            <v>612-002</v>
          </cell>
          <cell r="B110" t="str">
            <v>Sewa Kantor Lt. 3 Outsoursing</v>
          </cell>
        </row>
        <row r="111">
          <cell r="A111" t="str">
            <v>612-003</v>
          </cell>
          <cell r="B111" t="str">
            <v>Sewa Kantor Lt. 3 Training</v>
          </cell>
        </row>
        <row r="112">
          <cell r="A112" t="str">
            <v>613-001</v>
          </cell>
          <cell r="B112" t="str">
            <v>Sewa Kantor Lt. 4 Outsoursing</v>
          </cell>
        </row>
        <row r="113">
          <cell r="A113" t="str">
            <v>613-002</v>
          </cell>
          <cell r="B113" t="str">
            <v>Sewa Kantor Lt. 4 Training</v>
          </cell>
        </row>
        <row r="114">
          <cell r="A114" t="str">
            <v>614-001</v>
          </cell>
          <cell r="B114" t="str">
            <v>Biaya Lain-Lain MPS</v>
          </cell>
        </row>
        <row r="115">
          <cell r="A115" t="str">
            <v>614-002</v>
          </cell>
          <cell r="B115" t="str">
            <v>Biaya Lain-Lain Outsoursing</v>
          </cell>
        </row>
        <row r="116">
          <cell r="A116" t="str">
            <v>614-003</v>
          </cell>
          <cell r="B116" t="str">
            <v>Biaya Lain-Lain Training</v>
          </cell>
        </row>
        <row r="117">
          <cell r="A117" t="str">
            <v>615-001</v>
          </cell>
          <cell r="B117" t="str">
            <v>Biaya Peny. Kendaraan MPS</v>
          </cell>
        </row>
        <row r="118">
          <cell r="A118" t="str">
            <v>615-002</v>
          </cell>
          <cell r="B118" t="str">
            <v>Biaya Peny. Kendaraan Outsoursing</v>
          </cell>
        </row>
        <row r="119">
          <cell r="A119" t="str">
            <v>615-003</v>
          </cell>
          <cell r="B119" t="str">
            <v>Biaya Peny. Kendaraan Training</v>
          </cell>
        </row>
        <row r="120">
          <cell r="A120" t="str">
            <v>616-001</v>
          </cell>
          <cell r="B120" t="str">
            <v>Biaya Peny. Peralatan MPS</v>
          </cell>
        </row>
        <row r="121">
          <cell r="A121" t="str">
            <v>616-002</v>
          </cell>
          <cell r="B121" t="str">
            <v>Biaya Peny. Peralatan Outsoursing</v>
          </cell>
        </row>
        <row r="122">
          <cell r="A122" t="str">
            <v>616-003</v>
          </cell>
          <cell r="B122" t="str">
            <v>Biaya Peny. Peralatan Training</v>
          </cell>
        </row>
        <row r="123">
          <cell r="A123" t="str">
            <v>617-001</v>
          </cell>
          <cell r="B123" t="str">
            <v>Bunga Pinjaman</v>
          </cell>
        </row>
        <row r="124">
          <cell r="A124" t="str">
            <v>618-001</v>
          </cell>
          <cell r="B124" t="str">
            <v>Biaya Konsultasi</v>
          </cell>
        </row>
        <row r="125">
          <cell r="A125" t="str">
            <v>619-001</v>
          </cell>
          <cell r="B125" t="str">
            <v>Pendapatan Bank</v>
          </cell>
        </row>
        <row r="126">
          <cell r="A126" t="str">
            <v>619-002</v>
          </cell>
          <cell r="B126" t="str">
            <v>Biaya Bank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&amp;L98"/>
      <sheetName val="Excess Calc"/>
      <sheetName val="Ref"/>
      <sheetName val="A"/>
      <sheetName val="CRA-Detail"/>
      <sheetName val="Fixset"/>
      <sheetName val="Disposals"/>
      <sheetName val="0220"/>
      <sheetName val="Template "/>
      <sheetName val="Data"/>
      <sheetName val="account"/>
      <sheetName val="Ex-Rate"/>
      <sheetName val="Detail-PARENT"/>
      <sheetName val="VALIDASI"/>
      <sheetName val="Permanent info"/>
      <sheetName val="CRITERIA3"/>
      <sheetName val="WPL"/>
      <sheetName val="SUD"/>
      <sheetName val="Ab oct 07"/>
      <sheetName val="ABSN  April 09 ~ Mei 09 ok"/>
      <sheetName val="Bonus kwartal"/>
      <sheetName val="TAG-GAJI"/>
      <sheetName val="Instructions"/>
      <sheetName val="RATE-NEW"/>
      <sheetName val="tb1"/>
      <sheetName val="LPP-2"/>
      <sheetName val="Irregular Income"/>
      <sheetName val="FE-1770.P1"/>
      <sheetName val="ATTR16.2A"/>
      <sheetName val="Balance_Sheet"/>
      <sheetName val="Rugi_Laba"/>
      <sheetName val="Income_Statm"/>
      <sheetName val="Rek_Fiskal"/>
      <sheetName val="Fiscal_Rec"/>
      <sheetName val="Rek_Fiskal-detail"/>
      <sheetName val="PPh_25"/>
      <sheetName val="Art_25"/>
      <sheetName val="PPh_22"/>
      <sheetName val="Art_22"/>
      <sheetName val="PPh_25_calc_"/>
      <sheetName val="Art_25_calc"/>
      <sheetName val="Daftar_Pengurus"/>
      <sheetName val="Comm__List"/>
      <sheetName val="Daftar_Pemegang_Saham"/>
      <sheetName val="Shareholder_List"/>
      <sheetName val="Aktiva_Tetap"/>
      <sheetName val="Fixed_Assets"/>
      <sheetName val="FI-1771_P1"/>
      <sheetName val="FE-1771_P1"/>
      <sheetName val="FI-1771_P2"/>
      <sheetName val="FE-1771_P2"/>
      <sheetName val="Assumptions"/>
      <sheetName val="A104"/>
      <sheetName val="A106"/>
      <sheetName val="A108"/>
      <sheetName val="A20S"/>
      <sheetName val="DEC"/>
      <sheetName val="CRITERIA2"/>
      <sheetName val="ABS Jun ~Juli 2011"/>
      <sheetName val="ProductionTarget50Pct"/>
      <sheetName val="CAPEX"/>
      <sheetName val="fm13(Giro)"/>
      <sheetName val="Bukubesar"/>
      <sheetName val="Cover"/>
      <sheetName val="Graphs1"/>
      <sheetName val="Graphs2"/>
      <sheetName val="Graphs3"/>
      <sheetName val="MktShare"/>
      <sheetName val="Admin_brd"/>
      <sheetName val="Admin_pkg"/>
      <sheetName val="Admin_calcs"/>
      <sheetName val="Table_SAP"/>
      <sheetName val="alamat"/>
      <sheetName val="P&amp;L"/>
      <sheetName val="IM"/>
      <sheetName val="IM _in_"/>
      <sheetName val="IM _out_"/>
      <sheetName val="Asset"/>
      <sheetName val="Input_BP"/>
      <sheetName val="Code"/>
      <sheetName val="1"/>
      <sheetName val="Cont_"/>
      <sheetName val="Input_Data"/>
      <sheetName val="Input"/>
      <sheetName val="AP Trade"/>
      <sheetName val="Basic_Information"/>
      <sheetName val="KODE"/>
      <sheetName val="WBS1"/>
      <sheetName val="General Info"/>
      <sheetName val="Q-PC1"/>
      <sheetName val="Q-PC2"/>
      <sheetName val="Excess_Calc"/>
      <sheetName val="Permanent_info"/>
      <sheetName val="Template_"/>
      <sheetName val="Actuals &amp; Prior Yr. Figures"/>
      <sheetName val="Annual Budget Figures"/>
      <sheetName val="MainMenu"/>
      <sheetName val="Financial Reports"/>
      <sheetName val="Index"/>
      <sheetName val="Calcs"/>
      <sheetName val="CRITERIA1"/>
      <sheetName val="Sheet1"/>
      <sheetName val="2001Marshal"/>
      <sheetName val="BP1_23"/>
      <sheetName val="FUTURES"/>
      <sheetName val="Access"/>
      <sheetName val="1999 CIT calc Final"/>
      <sheetName val="PPH1298S"/>
      <sheetName val="Balance_Sheet1"/>
      <sheetName val="Rugi_Laba1"/>
      <sheetName val="Income_Statm1"/>
      <sheetName val="Rek_Fiskal1"/>
      <sheetName val="Fiscal_Rec1"/>
      <sheetName val="Rek_Fiskal-detail1"/>
      <sheetName val="PPh_251"/>
      <sheetName val="Art_251"/>
      <sheetName val="PPh_221"/>
      <sheetName val="Art_221"/>
      <sheetName val="PPh_25_calc_1"/>
      <sheetName val="Art_25_calc1"/>
      <sheetName val="Daftar_Pengurus1"/>
      <sheetName val="Comm__List1"/>
      <sheetName val="Daftar_Pemegang_Saham1"/>
      <sheetName val="Shareholder_List1"/>
      <sheetName val="Aktiva_Tetap1"/>
      <sheetName val="Fixed_Assets1"/>
      <sheetName val="FI-1771_P11"/>
      <sheetName val="FE-1771_P11"/>
      <sheetName val="FI-1771_P21"/>
      <sheetName val="FE-1771_P21"/>
      <sheetName val="Balance_Sheet2"/>
      <sheetName val="Rugi_Laba2"/>
      <sheetName val="Income_Statm2"/>
      <sheetName val="Rek_Fiskal2"/>
      <sheetName val="Fiscal_Rec2"/>
      <sheetName val="Rek_Fiskal-detail2"/>
      <sheetName val="PPh_252"/>
      <sheetName val="Art_252"/>
      <sheetName val="PPh_222"/>
      <sheetName val="Art_222"/>
      <sheetName val="PPh_25_calc_2"/>
      <sheetName val="Art_25_calc2"/>
      <sheetName val="Daftar_Pengurus2"/>
      <sheetName val="Comm__List2"/>
      <sheetName val="Daftar_Pemegang_Saham2"/>
      <sheetName val="Shareholder_List2"/>
      <sheetName val="Aktiva_Tetap2"/>
      <sheetName val="Fixed_Assets2"/>
      <sheetName val="FI-1771_P12"/>
      <sheetName val="FE-1771_P12"/>
      <sheetName val="FI-1771_P22"/>
      <sheetName val="FE-1771_P22"/>
      <sheetName val="COGS"/>
      <sheetName val="Segment"/>
      <sheetName val="segmen"/>
      <sheetName val="Trading Statement"/>
      <sheetName val="U-3.1.1 telephone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Lookups"/>
      <sheetName val="Currency Table"/>
      <sheetName val="Coeffs"/>
      <sheetName val="Level 1-3 Listing"/>
      <sheetName val="2"/>
      <sheetName val="2000 std cost"/>
      <sheetName val="Profile"/>
      <sheetName val="COA (2)"/>
      <sheetName val="Subacc"/>
      <sheetName val="Fill in data"/>
      <sheetName val="Links"/>
      <sheetName val="Ab_oct_07"/>
      <sheetName val="ABSN__April_09_~_Mei_09_ok"/>
      <sheetName val="Bonus_kwartal"/>
      <sheetName val="Maint"/>
      <sheetName val="LC"/>
      <sheetName val="chemcal"/>
      <sheetName val="Sheet1 (2)"/>
      <sheetName val="FE-1770-I"/>
      <sheetName val="FE-1770-II"/>
      <sheetName val="Data Sheet"/>
      <sheetName val="Sheet2"/>
      <sheetName val="instalasi disp Mei"/>
      <sheetName val="Cost-Bud"/>
      <sheetName val="Turnover-Bud"/>
      <sheetName val="Vol-Bud"/>
      <sheetName val="TB"/>
      <sheetName val="OLDMAP"/>
      <sheetName val="SCORE_RC_Code"/>
      <sheetName val="Austria"/>
      <sheetName val="Chile"/>
      <sheetName val="Finland"/>
      <sheetName val="Greece"/>
      <sheetName val="Hungary"/>
      <sheetName val="Israel"/>
      <sheetName val="Luxembourg"/>
      <sheetName val="Norway"/>
      <sheetName val="Poland"/>
      <sheetName val="Slovakia"/>
      <sheetName val="IS"/>
      <sheetName val="rekap impor"/>
      <sheetName val="NOMOR PERKIRAAN"/>
      <sheetName val="Identitas"/>
      <sheetName val="Module2"/>
      <sheetName val="Trf-SAP"/>
      <sheetName val="adj"/>
      <sheetName val="Rate"/>
      <sheetName val="14"/>
      <sheetName val="3"/>
      <sheetName val="40"/>
      <sheetName val="E-1-1"/>
      <sheetName val="HO Use"/>
      <sheetName val="2003 BGT C Flow"/>
      <sheetName val="Cashflow Report Act vs Bgt"/>
      <sheetName val="BGT Cashflow "/>
      <sheetName val="AC"/>
      <sheetName val="HARVEST02"/>
      <sheetName val="412src2"/>
      <sheetName val="412"/>
      <sheetName val="SELISIHKURSSOURCE"/>
      <sheetName val="KU-Ajt'03"/>
      <sheetName val="KB-Ajt'03"/>
      <sheetName val="KS-Ajt'03"/>
      <sheetName val="KT-Ajt'03"/>
      <sheetName val="Mill-Ajt'03"/>
      <sheetName val="F1771-2"/>
      <sheetName val="PRE"/>
      <sheetName val="ACC_NUM"/>
      <sheetName val="@@BMA Gbx - Pack Config"/>
      <sheetName val="CASTING"/>
      <sheetName val="DFR CT"/>
      <sheetName val="prod"/>
      <sheetName val="GRAH PLAN"/>
      <sheetName val="BEP ACT"/>
      <sheetName val="FA Movement"/>
      <sheetName val="Scoping"/>
      <sheetName val="GenInfo"/>
      <sheetName val="FS Data"/>
      <sheetName val="1AB"/>
      <sheetName val="Appendix A - Navigator"/>
      <sheetName val="1771 III"/>
      <sheetName val="1771 IV"/>
      <sheetName val="1771 I"/>
      <sheetName val="7AB"/>
      <sheetName val="1771"/>
      <sheetName val="2AB"/>
      <sheetName val="data_val"/>
      <sheetName val="AccRef"/>
      <sheetName val="divI"/>
      <sheetName val="divII"/>
      <sheetName val="DCOST"/>
      <sheetName val="MCOST2"/>
      <sheetName val="PARAMETERS"/>
      <sheetName val="CIP_USD"/>
      <sheetName val="YearEnd02"/>
      <sheetName val="BLI_CostCenter"/>
      <sheetName val="BLI_Facility"/>
      <sheetName val="BLI_PaymentType"/>
      <sheetName val="summary-1"/>
      <sheetName val="Control"/>
      <sheetName val="Total OP"/>
    </sheetNames>
    <sheetDataSet>
      <sheetData sheetId="0" refreshError="1">
        <row r="6">
          <cell r="I6" t="str">
            <v>Jl. Rawaterate I No. 1, Pulogadung Industrial Estate</v>
          </cell>
        </row>
        <row r="19">
          <cell r="F19" t="str">
            <v>x</v>
          </cell>
        </row>
      </sheetData>
      <sheetData sheetId="1">
        <row r="6">
          <cell r="I6" t="str">
            <v>Jl. Rawaterate I No. 1, Pulogadung Industrial Estate</v>
          </cell>
        </row>
      </sheetData>
      <sheetData sheetId="2">
        <row r="6">
          <cell r="I6" t="str">
            <v>Jl. Rawaterate I No. 1, Pulogadung Industrial Estate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ange List"/>
      <sheetName val="Tables"/>
      <sheetName val="Instructions"/>
      <sheetName val="Comments"/>
      <sheetName val="Exceptions"/>
      <sheetName val="Wage Type Selection"/>
      <sheetName val="Hours"/>
      <sheetName val="Activity Type Price Template"/>
      <sheetName val="Summary Tab"/>
      <sheetName val="HRSP"/>
      <sheetName val="GCPM"/>
      <sheetName val="GeneralInfo"/>
      <sheetName val="Data Sheet"/>
      <sheetName val="Sheet2 (2)"/>
      <sheetName val="DATA"/>
      <sheetName val="1997"/>
    </sheetNames>
    <sheetDataSet>
      <sheetData sheetId="0" refreshError="1"/>
      <sheetData sheetId="1" refreshError="1">
        <row r="3">
          <cell r="P3" t="str">
            <v>EPA</v>
          </cell>
          <cell r="Q3" t="str">
            <v>ESA</v>
          </cell>
          <cell r="R3" t="str">
            <v>EMA</v>
          </cell>
          <cell r="S3" t="str">
            <v>ECA</v>
          </cell>
          <cell r="T3" t="str">
            <v>ENA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P4" t="str">
            <v>EPB</v>
          </cell>
          <cell r="Q4" t="str">
            <v>ESB</v>
          </cell>
          <cell r="R4" t="str">
            <v>EMB</v>
          </cell>
          <cell r="S4" t="str">
            <v>ECB</v>
          </cell>
          <cell r="T4" t="str">
            <v>ENB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P5" t="str">
            <v>EPC</v>
          </cell>
          <cell r="Q5" t="str">
            <v>ESC</v>
          </cell>
          <cell r="R5" t="str">
            <v>EMC</v>
          </cell>
          <cell r="S5" t="str">
            <v>ECC</v>
          </cell>
          <cell r="T5" t="str">
            <v>ENC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6">
          <cell r="P6" t="str">
            <v>EPD</v>
          </cell>
          <cell r="Q6" t="str">
            <v>ESD</v>
          </cell>
          <cell r="R6" t="str">
            <v>EMD</v>
          </cell>
          <cell r="S6" t="str">
            <v>ECD</v>
          </cell>
          <cell r="T6" t="str">
            <v>END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P7" t="str">
            <v>EPE</v>
          </cell>
          <cell r="Q7" t="str">
            <v>ESE</v>
          </cell>
          <cell r="R7" t="str">
            <v>EME</v>
          </cell>
          <cell r="S7" t="str">
            <v>ECE</v>
          </cell>
          <cell r="T7" t="str">
            <v>ENE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P8" t="str">
            <v>EPF</v>
          </cell>
          <cell r="Q8" t="str">
            <v>ESF</v>
          </cell>
          <cell r="R8" t="str">
            <v>EMF</v>
          </cell>
          <cell r="S8" t="str">
            <v>ECF</v>
          </cell>
          <cell r="T8" t="str">
            <v>ENF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P9" t="str">
            <v>EPG</v>
          </cell>
          <cell r="Q9" t="str">
            <v>ESG</v>
          </cell>
          <cell r="R9" t="str">
            <v>EMG</v>
          </cell>
          <cell r="S9" t="str">
            <v>ECG</v>
          </cell>
          <cell r="T9" t="str">
            <v>ENG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P10" t="str">
            <v>EPH</v>
          </cell>
          <cell r="Q10" t="str">
            <v>ESH</v>
          </cell>
          <cell r="R10" t="str">
            <v>EMH</v>
          </cell>
          <cell r="S10" t="str">
            <v>ECH</v>
          </cell>
          <cell r="T10" t="str">
            <v>ENH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P11" t="str">
            <v>EPI</v>
          </cell>
          <cell r="Q11" t="str">
            <v>ESI</v>
          </cell>
          <cell r="R11" t="str">
            <v>EMI</v>
          </cell>
          <cell r="S11" t="str">
            <v>ECI</v>
          </cell>
          <cell r="T11" t="str">
            <v>ENI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P12" t="str">
            <v>EPJ</v>
          </cell>
          <cell r="Q12" t="str">
            <v>ESJ</v>
          </cell>
          <cell r="R12" t="str">
            <v>EMJ</v>
          </cell>
          <cell r="S12" t="str">
            <v>ECJ</v>
          </cell>
          <cell r="T12" t="str">
            <v>ENJ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P13" t="str">
            <v>EPK</v>
          </cell>
          <cell r="Q13" t="str">
            <v>ESK</v>
          </cell>
          <cell r="R13" t="str">
            <v>EMK</v>
          </cell>
          <cell r="S13" t="str">
            <v>ECK</v>
          </cell>
          <cell r="T13" t="str">
            <v>ENK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P14" t="str">
            <v>EPL</v>
          </cell>
          <cell r="Q14" t="str">
            <v>ESL</v>
          </cell>
          <cell r="R14" t="str">
            <v>EML</v>
          </cell>
          <cell r="S14" t="str">
            <v>ECL</v>
          </cell>
          <cell r="T14" t="str">
            <v>ENL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F15" t="str">
            <v>Enterprise</v>
          </cell>
          <cell r="G15" t="str">
            <v>Services</v>
          </cell>
          <cell r="H15" t="str">
            <v>Solutions</v>
          </cell>
          <cell r="I15" t="str">
            <v>Consulting</v>
          </cell>
          <cell r="P15" t="str">
            <v>EPM</v>
          </cell>
          <cell r="Q15" t="str">
            <v>ESM</v>
          </cell>
          <cell r="R15" t="str">
            <v>EMM</v>
          </cell>
          <cell r="S15" t="str">
            <v>ECM</v>
          </cell>
          <cell r="T15" t="str">
            <v>ENM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F16" t="str">
            <v>SENIOR EXECUTIVE</v>
          </cell>
          <cell r="G16" t="str">
            <v>SENIOR EXECUTIVE</v>
          </cell>
          <cell r="H16" t="str">
            <v>SENIOR EXECUTIVE</v>
          </cell>
          <cell r="I16" t="str">
            <v>SENIOR EXECUTIVE</v>
          </cell>
          <cell r="P16" t="str">
            <v>EPN</v>
          </cell>
          <cell r="Q16" t="str">
            <v>ESN</v>
          </cell>
          <cell r="R16" t="str">
            <v>EMN</v>
          </cell>
          <cell r="S16" t="str">
            <v>ECN</v>
          </cell>
          <cell r="T16" t="str">
            <v>ENN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F17" t="str">
            <v>SENIOR MANAGER</v>
          </cell>
          <cell r="G17" t="str">
            <v>LEVEL A</v>
          </cell>
          <cell r="H17" t="str">
            <v>SENIOR MANAGER</v>
          </cell>
          <cell r="I17" t="str">
            <v>SENIOR MANAGER</v>
          </cell>
          <cell r="P17" t="str">
            <v>EPO</v>
          </cell>
          <cell r="Q17" t="str">
            <v>ESO</v>
          </cell>
          <cell r="R17" t="str">
            <v>EMO</v>
          </cell>
          <cell r="S17" t="str">
            <v>ECO</v>
          </cell>
          <cell r="T17" t="str">
            <v>ENO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F18" t="str">
            <v>MANAGER</v>
          </cell>
          <cell r="G18" t="str">
            <v>LEVEL B</v>
          </cell>
          <cell r="H18" t="str">
            <v>MANAGER</v>
          </cell>
          <cell r="I18" t="str">
            <v>MANAGER</v>
          </cell>
          <cell r="P18" t="str">
            <v>EPP</v>
          </cell>
          <cell r="Q18" t="str">
            <v>ESP</v>
          </cell>
          <cell r="R18" t="str">
            <v>EMP</v>
          </cell>
          <cell r="S18" t="str">
            <v>ECP</v>
          </cell>
          <cell r="T18" t="str">
            <v>ENP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F19" t="str">
            <v>SENIOR SPECIALIST &amp; SPECIALIST</v>
          </cell>
          <cell r="G19" t="str">
            <v>LEVEL C &amp; LEVEL D</v>
          </cell>
          <cell r="H19" t="str">
            <v>SENIOR SYSTEM ANALYST</v>
          </cell>
          <cell r="I19" t="str">
            <v>CONSULTANT</v>
          </cell>
          <cell r="P19" t="str">
            <v>EPQ</v>
          </cell>
          <cell r="Q19" t="str">
            <v>ESQ</v>
          </cell>
          <cell r="R19" t="str">
            <v>EMQ</v>
          </cell>
          <cell r="S19" t="str">
            <v>ECQ</v>
          </cell>
          <cell r="T19" t="str">
            <v>ENQ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F20" t="str">
            <v>****</v>
          </cell>
          <cell r="G20" t="str">
            <v>****</v>
          </cell>
          <cell r="H20" t="str">
            <v>SYSTEM ANALYST</v>
          </cell>
          <cell r="I20" t="str">
            <v>****</v>
          </cell>
          <cell r="P20" t="str">
            <v>EPR</v>
          </cell>
          <cell r="Q20" t="str">
            <v>ESR</v>
          </cell>
          <cell r="R20" t="str">
            <v>EMR</v>
          </cell>
          <cell r="S20" t="str">
            <v>ECR</v>
          </cell>
          <cell r="T20" t="str">
            <v>ENR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F21" t="str">
            <v>SENIOR ANALYST &amp; ANALYST</v>
          </cell>
          <cell r="G21" t="str">
            <v>LEVEL E &amp; LEVEL F</v>
          </cell>
          <cell r="H21" t="str">
            <v>ANALYST PROGRAMMER</v>
          </cell>
          <cell r="I21" t="str">
            <v>ANALYST &amp; BUSINESS ANALYST</v>
          </cell>
          <cell r="P21" t="str">
            <v>EPS</v>
          </cell>
          <cell r="Q21" t="str">
            <v>ESS</v>
          </cell>
          <cell r="R21" t="str">
            <v>EMS</v>
          </cell>
          <cell r="S21" t="str">
            <v>ECS</v>
          </cell>
          <cell r="T21" t="str">
            <v>ENS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F22" t="str">
            <v>****</v>
          </cell>
          <cell r="G22" t="str">
            <v>****</v>
          </cell>
          <cell r="H22" t="str">
            <v>SENIOR PROGRAMMER</v>
          </cell>
          <cell r="I22" t="str">
            <v>****</v>
          </cell>
          <cell r="P22" t="str">
            <v>EPT</v>
          </cell>
          <cell r="Q22" t="str">
            <v>EST</v>
          </cell>
          <cell r="R22" t="str">
            <v>EMT</v>
          </cell>
          <cell r="S22" t="str">
            <v>ECT</v>
          </cell>
          <cell r="T22" t="str">
            <v>ENT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F23" t="str">
            <v>SENIOR ASSISTANT &amp; ASSISTANT</v>
          </cell>
          <cell r="G23" t="str">
            <v>LEVEL G &amp; LEVEL H</v>
          </cell>
          <cell r="H23" t="str">
            <v>PROGRAMMER</v>
          </cell>
          <cell r="I23" t="str">
            <v>SENIOR ASSISTANT &amp; ASSISTANT</v>
          </cell>
          <cell r="P23" t="str">
            <v>EPU</v>
          </cell>
          <cell r="Q23" t="str">
            <v>ESU</v>
          </cell>
          <cell r="R23" t="str">
            <v>EMU</v>
          </cell>
          <cell r="S23" t="str">
            <v>ECU</v>
          </cell>
          <cell r="T23" t="str">
            <v>ENU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F24" t="str">
            <v>****</v>
          </cell>
          <cell r="G24" t="str">
            <v>****</v>
          </cell>
          <cell r="H24" t="str">
            <v>****</v>
          </cell>
          <cell r="I24" t="str">
            <v>****</v>
          </cell>
          <cell r="P24" t="str">
            <v>EPV</v>
          </cell>
          <cell r="Q24" t="str">
            <v>ESV</v>
          </cell>
          <cell r="R24" t="str">
            <v>EMV</v>
          </cell>
          <cell r="S24" t="str">
            <v>ECV</v>
          </cell>
          <cell r="T24" t="str">
            <v>ENV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F25" t="str">
            <v>INTERN</v>
          </cell>
          <cell r="G25" t="str">
            <v>INTERN</v>
          </cell>
          <cell r="H25" t="str">
            <v>INTERN</v>
          </cell>
          <cell r="I25" t="str">
            <v>INTERN</v>
          </cell>
          <cell r="P25" t="str">
            <v>EPW</v>
          </cell>
          <cell r="Q25" t="str">
            <v>ESW</v>
          </cell>
          <cell r="R25" t="str">
            <v>EMW</v>
          </cell>
          <cell r="S25" t="str">
            <v>ECW</v>
          </cell>
          <cell r="T25" t="str">
            <v>ENW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P26" t="str">
            <v>EPX</v>
          </cell>
          <cell r="Q26" t="str">
            <v>ESX</v>
          </cell>
          <cell r="R26" t="str">
            <v>EMX</v>
          </cell>
          <cell r="S26" t="str">
            <v>ECX</v>
          </cell>
          <cell r="T26" t="str">
            <v>ENX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P27" t="str">
            <v>EPY</v>
          </cell>
          <cell r="Q27" t="str">
            <v>ESY</v>
          </cell>
          <cell r="R27" t="str">
            <v>EMY</v>
          </cell>
          <cell r="S27" t="str">
            <v>ECY</v>
          </cell>
          <cell r="T27" t="str">
            <v>ENY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P28" t="str">
            <v>EPZ</v>
          </cell>
          <cell r="Q28" t="str">
            <v>ESZ</v>
          </cell>
          <cell r="R28" t="str">
            <v>EMZ</v>
          </cell>
          <cell r="S28" t="str">
            <v>ECZ</v>
          </cell>
          <cell r="T28" t="str">
            <v>ENZ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</row>
        <row r="29">
          <cell r="P29" t="str">
            <v>EP9</v>
          </cell>
          <cell r="Q29" t="str">
            <v>ES9</v>
          </cell>
          <cell r="R29" t="str">
            <v>EM9</v>
          </cell>
          <cell r="S29" t="str">
            <v>EC9</v>
          </cell>
          <cell r="T29" t="str">
            <v>EN9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</row>
        <row r="30">
          <cell r="P30" t="str">
            <v>EP8</v>
          </cell>
          <cell r="Q30" t="str">
            <v>ES8</v>
          </cell>
          <cell r="R30" t="str">
            <v>EM8</v>
          </cell>
          <cell r="S30" t="str">
            <v>EC8</v>
          </cell>
          <cell r="T30" t="str">
            <v>EN8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P31" t="str">
            <v>EP7</v>
          </cell>
          <cell r="Q31" t="str">
            <v>ES7</v>
          </cell>
          <cell r="R31" t="str">
            <v>EM7</v>
          </cell>
          <cell r="S31" t="str">
            <v>EC7</v>
          </cell>
          <cell r="T31" t="str">
            <v>EN7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</v>
          </cell>
        </row>
        <row r="32">
          <cell r="P32" t="str">
            <v>EP6</v>
          </cell>
          <cell r="Q32" t="str">
            <v>ES6</v>
          </cell>
          <cell r="R32" t="str">
            <v>EM6</v>
          </cell>
          <cell r="S32" t="str">
            <v>EC6</v>
          </cell>
          <cell r="T32" t="str">
            <v>EN6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1</v>
          </cell>
        </row>
        <row r="33">
          <cell r="P33" t="str">
            <v>EP5</v>
          </cell>
          <cell r="Q33" t="str">
            <v>ES5</v>
          </cell>
          <cell r="R33" t="str">
            <v>EM5</v>
          </cell>
          <cell r="S33" t="str">
            <v>EC5</v>
          </cell>
          <cell r="T33" t="str">
            <v>EN5</v>
          </cell>
          <cell r="U33">
            <v>0</v>
          </cell>
          <cell r="V33">
            <v>0</v>
          </cell>
          <cell r="W33">
            <v>0</v>
          </cell>
          <cell r="X33">
            <v>1</v>
          </cell>
          <cell r="Y33">
            <v>1</v>
          </cell>
        </row>
        <row r="34">
          <cell r="P34" t="str">
            <v>EP4</v>
          </cell>
          <cell r="Q34" t="str">
            <v>ES4</v>
          </cell>
          <cell r="R34" t="str">
            <v>EM4</v>
          </cell>
          <cell r="S34" t="str">
            <v>EC4</v>
          </cell>
          <cell r="T34" t="str">
            <v>EN4</v>
          </cell>
          <cell r="U34">
            <v>0</v>
          </cell>
          <cell r="V34">
            <v>0</v>
          </cell>
          <cell r="W34">
            <v>0</v>
          </cell>
          <cell r="X34">
            <v>1</v>
          </cell>
          <cell r="Y34">
            <v>1</v>
          </cell>
        </row>
        <row r="35">
          <cell r="P35" t="str">
            <v>EP3</v>
          </cell>
          <cell r="Q35" t="str">
            <v>ES3</v>
          </cell>
          <cell r="R35" t="str">
            <v>EM3</v>
          </cell>
          <cell r="S35" t="str">
            <v>EC3</v>
          </cell>
          <cell r="T35" t="str">
            <v>EN3</v>
          </cell>
          <cell r="U35">
            <v>0</v>
          </cell>
          <cell r="V35">
            <v>0</v>
          </cell>
          <cell r="W35">
            <v>1</v>
          </cell>
          <cell r="X35">
            <v>1</v>
          </cell>
          <cell r="Y35">
            <v>1</v>
          </cell>
        </row>
        <row r="36">
          <cell r="P36" t="str">
            <v>EP2</v>
          </cell>
          <cell r="Q36" t="str">
            <v>ES2</v>
          </cell>
          <cell r="R36" t="str">
            <v>EM2</v>
          </cell>
          <cell r="S36" t="str">
            <v>EC2</v>
          </cell>
          <cell r="T36" t="str">
            <v>EN2</v>
          </cell>
          <cell r="U36">
            <v>0</v>
          </cell>
          <cell r="V36">
            <v>0</v>
          </cell>
          <cell r="W36">
            <v>1</v>
          </cell>
          <cell r="X36">
            <v>1</v>
          </cell>
          <cell r="Y36">
            <v>0</v>
          </cell>
        </row>
        <row r="37">
          <cell r="P37" t="str">
            <v>EP1</v>
          </cell>
          <cell r="Q37" t="str">
            <v>ES1</v>
          </cell>
          <cell r="R37" t="str">
            <v>EM1</v>
          </cell>
          <cell r="S37" t="str">
            <v>EC1</v>
          </cell>
          <cell r="T37" t="str">
            <v>EN1</v>
          </cell>
          <cell r="U37">
            <v>0</v>
          </cell>
          <cell r="V37">
            <v>1</v>
          </cell>
          <cell r="W37">
            <v>1</v>
          </cell>
          <cell r="X37">
            <v>1</v>
          </cell>
          <cell r="Y37">
            <v>0</v>
          </cell>
        </row>
        <row r="38">
          <cell r="P38" t="str">
            <v>EAA</v>
          </cell>
          <cell r="U38">
            <v>0</v>
          </cell>
        </row>
        <row r="39">
          <cell r="P39" t="str">
            <v>EAB</v>
          </cell>
          <cell r="U39">
            <v>0</v>
          </cell>
        </row>
        <row r="40">
          <cell r="P40" t="str">
            <v>EAC</v>
          </cell>
          <cell r="U40">
            <v>0</v>
          </cell>
        </row>
        <row r="41">
          <cell r="P41" t="str">
            <v>EAD</v>
          </cell>
          <cell r="U41">
            <v>0</v>
          </cell>
        </row>
        <row r="42">
          <cell r="P42" t="str">
            <v>EAE</v>
          </cell>
          <cell r="U42">
            <v>0</v>
          </cell>
        </row>
        <row r="43">
          <cell r="P43" t="str">
            <v>EAF</v>
          </cell>
          <cell r="U43">
            <v>0</v>
          </cell>
        </row>
        <row r="44">
          <cell r="P44" t="str">
            <v>EAG</v>
          </cell>
          <cell r="U44">
            <v>0</v>
          </cell>
        </row>
        <row r="45">
          <cell r="P45" t="str">
            <v>EAH</v>
          </cell>
          <cell r="U45">
            <v>0</v>
          </cell>
        </row>
        <row r="46">
          <cell r="P46" t="str">
            <v>EAI</v>
          </cell>
          <cell r="U46">
            <v>0</v>
          </cell>
        </row>
        <row r="47">
          <cell r="P47" t="str">
            <v>EAJ</v>
          </cell>
          <cell r="U47">
            <v>0</v>
          </cell>
        </row>
        <row r="48">
          <cell r="P48" t="str">
            <v>EAK</v>
          </cell>
          <cell r="U48">
            <v>0</v>
          </cell>
        </row>
        <row r="49">
          <cell r="P49" t="str">
            <v>EAL</v>
          </cell>
          <cell r="U49">
            <v>0</v>
          </cell>
        </row>
        <row r="50">
          <cell r="P50" t="str">
            <v>EAM</v>
          </cell>
          <cell r="U50">
            <v>0</v>
          </cell>
        </row>
        <row r="51">
          <cell r="P51" t="str">
            <v>EAN</v>
          </cell>
          <cell r="U51">
            <v>0</v>
          </cell>
        </row>
        <row r="52">
          <cell r="P52" t="str">
            <v>EAO</v>
          </cell>
          <cell r="U52">
            <v>0</v>
          </cell>
        </row>
        <row r="53">
          <cell r="P53" t="str">
            <v>EAP</v>
          </cell>
          <cell r="U53">
            <v>0</v>
          </cell>
        </row>
        <row r="54">
          <cell r="P54" t="str">
            <v>EAQ</v>
          </cell>
          <cell r="U54">
            <v>0</v>
          </cell>
        </row>
        <row r="55">
          <cell r="P55" t="str">
            <v>EAR</v>
          </cell>
          <cell r="U55">
            <v>0</v>
          </cell>
        </row>
        <row r="56">
          <cell r="P56" t="str">
            <v>EAS</v>
          </cell>
          <cell r="U56">
            <v>0</v>
          </cell>
        </row>
        <row r="57">
          <cell r="P57" t="str">
            <v>EAT</v>
          </cell>
          <cell r="U57">
            <v>0</v>
          </cell>
        </row>
        <row r="58">
          <cell r="P58" t="str">
            <v>EAU</v>
          </cell>
          <cell r="U58">
            <v>0</v>
          </cell>
        </row>
        <row r="59">
          <cell r="P59" t="str">
            <v>EAV</v>
          </cell>
          <cell r="U59">
            <v>0</v>
          </cell>
        </row>
        <row r="60">
          <cell r="P60" t="str">
            <v>EAW</v>
          </cell>
          <cell r="U60">
            <v>0</v>
          </cell>
        </row>
        <row r="61">
          <cell r="P61" t="str">
            <v>EAX</v>
          </cell>
          <cell r="U61">
            <v>0</v>
          </cell>
        </row>
        <row r="62">
          <cell r="P62" t="str">
            <v>EAY</v>
          </cell>
          <cell r="U62">
            <v>0</v>
          </cell>
        </row>
        <row r="63">
          <cell r="P63" t="str">
            <v>EAZ</v>
          </cell>
          <cell r="U63">
            <v>0</v>
          </cell>
        </row>
        <row r="64">
          <cell r="P64" t="str">
            <v>EA9</v>
          </cell>
          <cell r="U64">
            <v>0</v>
          </cell>
        </row>
        <row r="65">
          <cell r="P65" t="str">
            <v>EA8</v>
          </cell>
          <cell r="U65">
            <v>0</v>
          </cell>
        </row>
        <row r="66">
          <cell r="P66" t="str">
            <v>EA7</v>
          </cell>
          <cell r="U66">
            <v>0</v>
          </cell>
        </row>
        <row r="67">
          <cell r="P67" t="str">
            <v>EA6</v>
          </cell>
          <cell r="U67">
            <v>0</v>
          </cell>
        </row>
        <row r="68">
          <cell r="P68" t="str">
            <v>EA5</v>
          </cell>
          <cell r="U68">
            <v>0</v>
          </cell>
        </row>
        <row r="69">
          <cell r="P69" t="str">
            <v>EA4</v>
          </cell>
          <cell r="U69">
            <v>0</v>
          </cell>
        </row>
        <row r="70">
          <cell r="P70" t="str">
            <v>EA3</v>
          </cell>
          <cell r="U70">
            <v>1</v>
          </cell>
        </row>
        <row r="71">
          <cell r="P71" t="str">
            <v>EA2</v>
          </cell>
          <cell r="U71">
            <v>1</v>
          </cell>
        </row>
        <row r="72">
          <cell r="P72" t="str">
            <v>EA1</v>
          </cell>
          <cell r="U72">
            <v>1</v>
          </cell>
        </row>
      </sheetData>
      <sheetData sheetId="2" refreshError="1">
        <row r="12">
          <cell r="C12" t="str">
            <v>Enterprise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NEW"/>
      <sheetName val="TERMINATED"/>
      <sheetName val="Mast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INDIRECT DETAIL"/>
    </sheetNames>
    <sheetDataSet>
      <sheetData sheetId="0"/>
      <sheetData sheetId="1"/>
      <sheetData sheetId="2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_tax cig"/>
      <sheetName val="def_tax kareb"/>
      <sheetName val="def_tax cons"/>
      <sheetName val="Sheet1"/>
      <sheetName val="NEWMAP"/>
      <sheetName val="HYPERION"/>
      <sheetName val="OLDMAP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177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 xml:space="preserve">PROFIT &amp; LOSS </v>
          </cell>
        </row>
        <row r="2">
          <cell r="A2">
            <v>36579.771172337962</v>
          </cell>
        </row>
        <row r="4">
          <cell r="A4" t="str">
            <v>DESCRIPTION</v>
          </cell>
          <cell r="B4" t="str">
            <v>CURRENT MONTH DECEMBER 1999</v>
          </cell>
          <cell r="F4" t="str">
            <v>YEAR TO DATE 1999</v>
          </cell>
        </row>
        <row r="5">
          <cell r="B5" t="str">
            <v>BATI</v>
          </cell>
          <cell r="C5" t="str">
            <v>KAREB</v>
          </cell>
          <cell r="D5" t="str">
            <v>ADJUSTMENT</v>
          </cell>
          <cell r="E5" t="str">
            <v>CONSOLIDATION</v>
          </cell>
          <cell r="F5" t="str">
            <v>BATI</v>
          </cell>
          <cell r="G5" t="str">
            <v>KAREB</v>
          </cell>
          <cell r="H5" t="str">
            <v>ADJUSTMENT</v>
          </cell>
          <cell r="I5" t="str">
            <v>CONSOLIDATED</v>
          </cell>
        </row>
        <row r="6">
          <cell r="A6" t="str">
            <v>MANUFACTURE</v>
          </cell>
          <cell r="B6">
            <v>1317340400.0000002</v>
          </cell>
          <cell r="E6">
            <v>1317340400.0000002</v>
          </cell>
          <cell r="F6">
            <v>18533116880</v>
          </cell>
          <cell r="I6">
            <v>18533116880</v>
          </cell>
        </row>
        <row r="7">
          <cell r="A7" t="str">
            <v>SALES QUANTITY (PCS)</v>
          </cell>
          <cell r="B7">
            <v>1228918660</v>
          </cell>
          <cell r="C7">
            <v>2344398</v>
          </cell>
          <cell r="D7">
            <v>-2344398</v>
          </cell>
          <cell r="E7">
            <v>1228918660</v>
          </cell>
          <cell r="F7">
            <v>18295110820</v>
          </cell>
          <cell r="G7">
            <v>16725340</v>
          </cell>
          <cell r="H7">
            <v>-16725340</v>
          </cell>
          <cell r="I7">
            <v>18295110820</v>
          </cell>
        </row>
        <row r="9">
          <cell r="A9" t="str">
            <v>D. B. P.</v>
          </cell>
          <cell r="B9">
            <v>-1947022539</v>
          </cell>
          <cell r="C9">
            <v>1947022539</v>
          </cell>
          <cell r="D9">
            <v>-1947022539</v>
          </cell>
          <cell r="E9">
            <v>-1947022539</v>
          </cell>
          <cell r="F9">
            <v>1625944685302.55</v>
          </cell>
          <cell r="G9">
            <v>12027314330</v>
          </cell>
          <cell r="H9">
            <v>-9927746250</v>
          </cell>
          <cell r="I9">
            <v>1628044253382.55</v>
          </cell>
        </row>
        <row r="10">
          <cell r="A10" t="str">
            <v>SALES DISCOUNT</v>
          </cell>
          <cell r="B10">
            <v>0</v>
          </cell>
          <cell r="C10">
            <v>0</v>
          </cell>
          <cell r="E10">
            <v>0</v>
          </cell>
          <cell r="F10">
            <v>8160945023</v>
          </cell>
          <cell r="G10">
            <v>0</v>
          </cell>
          <cell r="I10">
            <v>8160945023</v>
          </cell>
        </row>
        <row r="11">
          <cell r="A11" t="str">
            <v>T U R N O V E R</v>
          </cell>
          <cell r="B11">
            <v>-1947022539</v>
          </cell>
          <cell r="C11">
            <v>1947022539</v>
          </cell>
          <cell r="D11">
            <v>-1947022539</v>
          </cell>
          <cell r="E11">
            <v>-1947022539</v>
          </cell>
          <cell r="F11">
            <v>1617783740279.55</v>
          </cell>
          <cell r="G11">
            <v>12027314330</v>
          </cell>
          <cell r="H11">
            <v>-9927746250</v>
          </cell>
          <cell r="I11">
            <v>1619883308359.55</v>
          </cell>
        </row>
        <row r="12">
          <cell r="A12" t="str">
            <v>E X C I S E</v>
          </cell>
          <cell r="B12">
            <v>-177002049</v>
          </cell>
          <cell r="C12">
            <v>177002049</v>
          </cell>
          <cell r="D12">
            <v>-177002049</v>
          </cell>
          <cell r="E12">
            <v>-177002049</v>
          </cell>
          <cell r="F12">
            <v>778569859366</v>
          </cell>
          <cell r="G12">
            <v>1093392212</v>
          </cell>
          <cell r="H12">
            <v>-902522386</v>
          </cell>
          <cell r="I12">
            <v>778760729192</v>
          </cell>
        </row>
        <row r="13">
          <cell r="A13" t="str">
            <v>NET TURNOVER</v>
          </cell>
          <cell r="B13">
            <v>-1770020490</v>
          </cell>
          <cell r="C13">
            <v>1770020490</v>
          </cell>
          <cell r="D13">
            <v>-1770020490</v>
          </cell>
          <cell r="E13">
            <v>-1770020490</v>
          </cell>
          <cell r="F13">
            <v>839213880913.55005</v>
          </cell>
          <cell r="G13">
            <v>10933922118</v>
          </cell>
          <cell r="H13">
            <v>-9025223864</v>
          </cell>
          <cell r="I13">
            <v>841122579167.55005</v>
          </cell>
        </row>
        <row r="14">
          <cell r="A14" t="str">
            <v>VARIABLE COSTS :</v>
          </cell>
          <cell r="B14">
            <v>-550402154</v>
          </cell>
          <cell r="C14">
            <v>550402154</v>
          </cell>
          <cell r="D14">
            <v>-550402154</v>
          </cell>
          <cell r="E14">
            <v>-550402154</v>
          </cell>
          <cell r="F14">
            <v>446895359806</v>
          </cell>
          <cell r="G14">
            <v>2985452826</v>
          </cell>
          <cell r="H14">
            <v>-8339328300</v>
          </cell>
          <cell r="I14">
            <v>441541484332</v>
          </cell>
        </row>
        <row r="15">
          <cell r="A15" t="str">
            <v xml:space="preserve">   Imported Leaf</v>
          </cell>
          <cell r="B15">
            <v>0</v>
          </cell>
          <cell r="E15">
            <v>0</v>
          </cell>
          <cell r="F15">
            <v>57707440963</v>
          </cell>
          <cell r="I15">
            <v>57707440963</v>
          </cell>
        </row>
        <row r="16">
          <cell r="A16" t="str">
            <v xml:space="preserve">   Duty on Imp.Leaf</v>
          </cell>
          <cell r="B16">
            <v>0</v>
          </cell>
          <cell r="E16">
            <v>0</v>
          </cell>
          <cell r="F16">
            <v>2613622941</v>
          </cell>
          <cell r="I16">
            <v>2613622941</v>
          </cell>
        </row>
        <row r="17">
          <cell r="A17" t="str">
            <v xml:space="preserve">   Domestic: Leaf</v>
          </cell>
          <cell r="B17">
            <v>-550402154</v>
          </cell>
          <cell r="C17">
            <v>550402154</v>
          </cell>
          <cell r="D17">
            <v>-550402154</v>
          </cell>
          <cell r="E17">
            <v>-550402154</v>
          </cell>
          <cell r="F17">
            <v>138564017171</v>
          </cell>
          <cell r="G17">
            <v>2985452826</v>
          </cell>
          <cell r="H17">
            <v>-8339328300</v>
          </cell>
          <cell r="I17">
            <v>133210141697</v>
          </cell>
        </row>
        <row r="18">
          <cell r="A18" t="str">
            <v xml:space="preserve">             Casing</v>
          </cell>
          <cell r="B18">
            <v>0</v>
          </cell>
          <cell r="E18">
            <v>0</v>
          </cell>
          <cell r="F18">
            <v>11114353421</v>
          </cell>
          <cell r="I18">
            <v>11114353421</v>
          </cell>
        </row>
        <row r="19">
          <cell r="A19" t="str">
            <v xml:space="preserve">   WMS : Wrapping</v>
          </cell>
          <cell r="B19">
            <v>0</v>
          </cell>
          <cell r="E19">
            <v>0</v>
          </cell>
          <cell r="F19">
            <v>135800284106</v>
          </cell>
          <cell r="I19">
            <v>135800284106</v>
          </cell>
        </row>
        <row r="20">
          <cell r="A20" t="str">
            <v xml:space="preserve">         Filter</v>
          </cell>
          <cell r="B20">
            <v>0</v>
          </cell>
          <cell r="E20">
            <v>0</v>
          </cell>
          <cell r="F20">
            <v>67058648760</v>
          </cell>
          <cell r="I20">
            <v>67058648760</v>
          </cell>
        </row>
        <row r="21">
          <cell r="A21" t="str">
            <v xml:space="preserve">   Vanilla - Cogs</v>
          </cell>
          <cell r="E21">
            <v>0</v>
          </cell>
          <cell r="F21">
            <v>0</v>
          </cell>
          <cell r="I21">
            <v>0</v>
          </cell>
        </row>
        <row r="22">
          <cell r="A22" t="str">
            <v xml:space="preserve">   Sub Total</v>
          </cell>
          <cell r="B22">
            <v>-550402154</v>
          </cell>
          <cell r="C22">
            <v>550402154</v>
          </cell>
          <cell r="D22">
            <v>-550402154</v>
          </cell>
          <cell r="E22">
            <v>-550402154</v>
          </cell>
          <cell r="F22">
            <v>412858367362</v>
          </cell>
          <cell r="G22">
            <v>2985452826</v>
          </cell>
          <cell r="H22">
            <v>-8339328300</v>
          </cell>
          <cell r="I22">
            <v>407504491888</v>
          </cell>
        </row>
        <row r="23">
          <cell r="A23" t="str">
            <v>Unp'd Sales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 t="str">
            <v xml:space="preserve">   Royalty</v>
          </cell>
          <cell r="B24">
            <v>0</v>
          </cell>
          <cell r="C24">
            <v>0</v>
          </cell>
          <cell r="E24">
            <v>0</v>
          </cell>
          <cell r="F24">
            <v>33793682700</v>
          </cell>
          <cell r="G24">
            <v>0</v>
          </cell>
          <cell r="I24">
            <v>33793682700</v>
          </cell>
        </row>
        <row r="25">
          <cell r="A25" t="str">
            <v xml:space="preserve">   Stock Movement</v>
          </cell>
          <cell r="B25">
            <v>0</v>
          </cell>
          <cell r="C25">
            <v>0</v>
          </cell>
          <cell r="E25">
            <v>0</v>
          </cell>
          <cell r="F25">
            <v>243309744</v>
          </cell>
          <cell r="G25">
            <v>0</v>
          </cell>
          <cell r="I25">
            <v>243309744</v>
          </cell>
        </row>
        <row r="26">
          <cell r="A26" t="str">
            <v>COST OF SALES</v>
          </cell>
          <cell r="B26">
            <v>-550402154</v>
          </cell>
          <cell r="C26">
            <v>550402154</v>
          </cell>
          <cell r="D26">
            <v>-550402154</v>
          </cell>
          <cell r="E26">
            <v>-550402154</v>
          </cell>
          <cell r="F26">
            <v>446895359806</v>
          </cell>
          <cell r="G26">
            <v>2985452826</v>
          </cell>
          <cell r="H26">
            <v>-8339328300</v>
          </cell>
          <cell r="I26">
            <v>441541484332</v>
          </cell>
        </row>
        <row r="27">
          <cell r="A27" t="str">
            <v>VOLUME:Prod.Cost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-550402154</v>
          </cell>
          <cell r="C28">
            <v>550402154</v>
          </cell>
          <cell r="D28">
            <v>-550402154</v>
          </cell>
          <cell r="E28">
            <v>-550402154</v>
          </cell>
          <cell r="F28">
            <v>446895359806</v>
          </cell>
          <cell r="G28">
            <v>2985452826</v>
          </cell>
          <cell r="H28">
            <v>-8339328300</v>
          </cell>
          <cell r="I28">
            <v>441541484332</v>
          </cell>
        </row>
        <row r="29">
          <cell r="A29" t="str">
            <v>CONTRIBUTION</v>
          </cell>
          <cell r="B29">
            <v>-1219618336</v>
          </cell>
          <cell r="C29">
            <v>1219618336</v>
          </cell>
          <cell r="D29">
            <v>-1219618336</v>
          </cell>
          <cell r="E29">
            <v>-1219618336</v>
          </cell>
          <cell r="F29">
            <v>392318521107.55005</v>
          </cell>
          <cell r="G29">
            <v>7948469292</v>
          </cell>
          <cell r="H29">
            <v>-685895564</v>
          </cell>
          <cell r="I29">
            <v>399581094835.55005</v>
          </cell>
        </row>
        <row r="30">
          <cell r="A30" t="str">
            <v>FIXED &amp; S.V.EXPS.</v>
          </cell>
          <cell r="B30">
            <v>45840063930.57</v>
          </cell>
          <cell r="C30">
            <v>306516253</v>
          </cell>
          <cell r="D30">
            <v>-306516253</v>
          </cell>
          <cell r="E30">
            <v>45840063930.57</v>
          </cell>
          <cell r="F30">
            <v>270043167426.90997</v>
          </cell>
          <cell r="G30">
            <v>3435264169</v>
          </cell>
          <cell r="H30">
            <v>0</v>
          </cell>
          <cell r="I30">
            <v>273478431595.90997</v>
          </cell>
        </row>
        <row r="31">
          <cell r="A31" t="str">
            <v xml:space="preserve">   Prod.Sal.&amp; Wages</v>
          </cell>
          <cell r="B31">
            <v>967429768.29999995</v>
          </cell>
          <cell r="C31">
            <v>112224389</v>
          </cell>
          <cell r="D31">
            <v>-112224389</v>
          </cell>
          <cell r="E31">
            <v>967429768.29999995</v>
          </cell>
          <cell r="F31">
            <v>14384459892.299999</v>
          </cell>
          <cell r="G31">
            <v>1101771690</v>
          </cell>
          <cell r="H31">
            <v>0</v>
          </cell>
          <cell r="I31">
            <v>15486231582.299999</v>
          </cell>
        </row>
        <row r="32">
          <cell r="A32" t="str">
            <v xml:space="preserve">   Prod. Expenses</v>
          </cell>
          <cell r="B32">
            <v>2543764447.3899999</v>
          </cell>
          <cell r="C32">
            <v>86427963</v>
          </cell>
          <cell r="D32">
            <v>-86427963</v>
          </cell>
          <cell r="E32">
            <v>2543764447.3899999</v>
          </cell>
          <cell r="F32">
            <v>24608813452.07</v>
          </cell>
          <cell r="G32">
            <v>1125851546</v>
          </cell>
          <cell r="H32">
            <v>0</v>
          </cell>
          <cell r="I32">
            <v>25734664998.07</v>
          </cell>
        </row>
        <row r="33">
          <cell r="A33" t="str">
            <v xml:space="preserve">   Marketing Exps.</v>
          </cell>
          <cell r="B33">
            <v>2783286856.3200002</v>
          </cell>
          <cell r="C33">
            <v>0</v>
          </cell>
          <cell r="D33">
            <v>0</v>
          </cell>
          <cell r="E33">
            <v>2783286856.3200002</v>
          </cell>
          <cell r="F33">
            <v>14322377157.379999</v>
          </cell>
          <cell r="G33">
            <v>0</v>
          </cell>
          <cell r="H33">
            <v>0</v>
          </cell>
          <cell r="I33">
            <v>14322377157.379999</v>
          </cell>
        </row>
        <row r="34">
          <cell r="A34" t="str">
            <v xml:space="preserve">   Sales&amp;Distr.Exps.</v>
          </cell>
          <cell r="B34">
            <v>4175495768.2800002</v>
          </cell>
          <cell r="C34">
            <v>0</v>
          </cell>
          <cell r="D34">
            <v>0</v>
          </cell>
          <cell r="E34">
            <v>4175495768.2800002</v>
          </cell>
          <cell r="F34">
            <v>38748466215.409996</v>
          </cell>
          <cell r="G34">
            <v>0</v>
          </cell>
          <cell r="H34">
            <v>0</v>
          </cell>
          <cell r="I34">
            <v>38748466215.409996</v>
          </cell>
        </row>
        <row r="35">
          <cell r="A35" t="str">
            <v xml:space="preserve">   General Adminstrn</v>
          </cell>
          <cell r="B35">
            <v>30487742048.549999</v>
          </cell>
          <cell r="C35">
            <v>42126009</v>
          </cell>
          <cell r="D35">
            <v>-42126009</v>
          </cell>
          <cell r="E35">
            <v>30487742048.549999</v>
          </cell>
          <cell r="F35">
            <v>100587222412.57001</v>
          </cell>
          <cell r="G35">
            <v>422280257</v>
          </cell>
          <cell r="H35">
            <v>0</v>
          </cell>
          <cell r="I35">
            <v>101009502669.57001</v>
          </cell>
        </row>
        <row r="36">
          <cell r="A36" t="str">
            <v xml:space="preserve">   Depreciation</v>
          </cell>
          <cell r="B36">
            <v>1929958079.4400001</v>
          </cell>
          <cell r="C36">
            <v>65737892</v>
          </cell>
          <cell r="D36">
            <v>-65737892</v>
          </cell>
          <cell r="E36">
            <v>1929958079.4400001</v>
          </cell>
          <cell r="F36">
            <v>15069272060.440001</v>
          </cell>
          <cell r="G36">
            <v>785360676</v>
          </cell>
          <cell r="H36">
            <v>0</v>
          </cell>
          <cell r="I36">
            <v>15854632736.440001</v>
          </cell>
        </row>
        <row r="37">
          <cell r="A37" t="str">
            <v xml:space="preserve">   Unsold Stock Adj.</v>
          </cell>
          <cell r="B37">
            <v>-655024318</v>
          </cell>
          <cell r="C37">
            <v>0</v>
          </cell>
          <cell r="E37">
            <v>-655024318</v>
          </cell>
          <cell r="F37">
            <v>-921885256</v>
          </cell>
          <cell r="G37">
            <v>0</v>
          </cell>
          <cell r="I37">
            <v>-921885256</v>
          </cell>
        </row>
        <row r="38">
          <cell r="A38" t="str">
            <v xml:space="preserve">      Sub Total</v>
          </cell>
          <cell r="B38">
            <v>42232652650.279999</v>
          </cell>
          <cell r="C38">
            <v>306516253</v>
          </cell>
          <cell r="D38">
            <v>-306516253</v>
          </cell>
          <cell r="E38">
            <v>42232652650.279999</v>
          </cell>
          <cell r="F38">
            <v>206798725934.16998</v>
          </cell>
          <cell r="G38">
            <v>3435264169</v>
          </cell>
          <cell r="H38">
            <v>0</v>
          </cell>
          <cell r="I38">
            <v>210233990103.16998</v>
          </cell>
        </row>
        <row r="39">
          <cell r="A39" t="str">
            <v xml:space="preserve">   Market support exp.</v>
          </cell>
          <cell r="B39">
            <v>3607411280.29</v>
          </cell>
          <cell r="C39">
            <v>0</v>
          </cell>
          <cell r="D39">
            <v>0</v>
          </cell>
          <cell r="E39">
            <v>3607411280.29</v>
          </cell>
          <cell r="F39">
            <v>63244441492.739998</v>
          </cell>
          <cell r="G39">
            <v>0</v>
          </cell>
          <cell r="H39">
            <v>0</v>
          </cell>
          <cell r="I39">
            <v>63244441492.739998</v>
          </cell>
        </row>
        <row r="40">
          <cell r="A40" t="str">
            <v>CIG.BUSINESS PROFIT</v>
          </cell>
          <cell r="B40">
            <v>-47059682266.57</v>
          </cell>
          <cell r="C40">
            <v>913102083</v>
          </cell>
          <cell r="D40">
            <v>-913102083</v>
          </cell>
          <cell r="E40">
            <v>-47059682266.57</v>
          </cell>
          <cell r="F40">
            <v>122275353680.64008</v>
          </cell>
          <cell r="G40">
            <v>4513205123</v>
          </cell>
          <cell r="H40">
            <v>-685895564</v>
          </cell>
          <cell r="I40">
            <v>126102663239.64008</v>
          </cell>
        </row>
        <row r="41">
          <cell r="A41" t="str">
            <v>FINANCIAL CHARGES</v>
          </cell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OTHER INCOME &amp; EXPS.</v>
          </cell>
          <cell r="B42">
            <v>-1659547875.2999992</v>
          </cell>
          <cell r="C42">
            <v>12341570</v>
          </cell>
          <cell r="D42">
            <v>-12341570</v>
          </cell>
          <cell r="E42">
            <v>-1659547875.2999992</v>
          </cell>
          <cell r="F42">
            <v>-13263985154.690001</v>
          </cell>
          <cell r="G42">
            <v>44787797</v>
          </cell>
          <cell r="H42">
            <v>0</v>
          </cell>
          <cell r="I42">
            <v>-13219197357.690001</v>
          </cell>
        </row>
        <row r="43">
          <cell r="A43" t="str">
            <v xml:space="preserve">   Asset.Disp.PL2.4</v>
          </cell>
          <cell r="B43">
            <v>-34498619.359999999</v>
          </cell>
          <cell r="C43">
            <v>0</v>
          </cell>
          <cell r="D43">
            <v>0</v>
          </cell>
          <cell r="E43">
            <v>-34498619.359999999</v>
          </cell>
          <cell r="F43">
            <v>-110477131.36</v>
          </cell>
          <cell r="G43">
            <v>0</v>
          </cell>
          <cell r="H43">
            <v>0</v>
          </cell>
          <cell r="I43">
            <v>-110477131.36</v>
          </cell>
        </row>
        <row r="44">
          <cell r="A44" t="str">
            <v xml:space="preserve">              PL2.5</v>
          </cell>
          <cell r="B44">
            <v>-1112424756</v>
          </cell>
          <cell r="C44">
            <v>0</v>
          </cell>
          <cell r="D44">
            <v>0</v>
          </cell>
          <cell r="E44">
            <v>-1112424756</v>
          </cell>
          <cell r="F44">
            <v>-1803714006</v>
          </cell>
          <cell r="G44">
            <v>0</v>
          </cell>
          <cell r="H44">
            <v>0</v>
          </cell>
          <cell r="I44">
            <v>-1803714006</v>
          </cell>
        </row>
        <row r="45">
          <cell r="A45" t="str">
            <v xml:space="preserve">   Loss on ExchPL2.8</v>
          </cell>
          <cell r="B45">
            <v>1092969036.8</v>
          </cell>
          <cell r="C45">
            <v>0</v>
          </cell>
          <cell r="D45">
            <v>0</v>
          </cell>
          <cell r="E45">
            <v>1092969036.8</v>
          </cell>
          <cell r="F45">
            <v>-14736743285.860001</v>
          </cell>
          <cell r="G45">
            <v>0</v>
          </cell>
          <cell r="H45">
            <v>0</v>
          </cell>
          <cell r="I45">
            <v>-14736743285.860001</v>
          </cell>
        </row>
        <row r="46">
          <cell r="A46" t="str">
            <v xml:space="preserve">   Bad Debts  PL2.7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A47" t="str">
            <v xml:space="preserve">   Misc.Exps. PL2.6</v>
          </cell>
          <cell r="B47">
            <v>-4802882812</v>
          </cell>
          <cell r="C47">
            <v>0</v>
          </cell>
          <cell r="D47">
            <v>0</v>
          </cell>
          <cell r="E47">
            <v>-4802882812</v>
          </cell>
          <cell r="F47">
            <v>-4867749590</v>
          </cell>
          <cell r="G47">
            <v>0</v>
          </cell>
          <cell r="H47">
            <v>0</v>
          </cell>
          <cell r="I47">
            <v>-4867749590</v>
          </cell>
        </row>
        <row r="48">
          <cell r="A48" t="str">
            <v xml:space="preserve">   Misc.Inc.  PL2.2</v>
          </cell>
          <cell r="B48">
            <v>3197289275.2600002</v>
          </cell>
          <cell r="C48">
            <v>12341570</v>
          </cell>
          <cell r="D48">
            <v>-12341570</v>
          </cell>
          <cell r="E48">
            <v>3197289275.2600002</v>
          </cell>
          <cell r="F48">
            <v>8254698858.5300007</v>
          </cell>
          <cell r="G48">
            <v>44787797</v>
          </cell>
          <cell r="H48">
            <v>0</v>
          </cell>
          <cell r="I48">
            <v>8299486655.5300007</v>
          </cell>
        </row>
        <row r="49">
          <cell r="A49" t="str">
            <v xml:space="preserve">   Diversification</v>
          </cell>
          <cell r="F49">
            <v>0</v>
          </cell>
        </row>
        <row r="50">
          <cell r="A50" t="str">
            <v>TRADING PROFIT</v>
          </cell>
          <cell r="B50">
            <v>-48719230141.869995</v>
          </cell>
          <cell r="C50">
            <v>925443653</v>
          </cell>
          <cell r="D50">
            <v>-925443653</v>
          </cell>
          <cell r="E50">
            <v>-48719230141.869995</v>
          </cell>
          <cell r="F50">
            <v>109011368525.95007</v>
          </cell>
          <cell r="G50">
            <v>4557992920</v>
          </cell>
          <cell r="H50">
            <v>-685895564</v>
          </cell>
          <cell r="I50">
            <v>112883465881.95007</v>
          </cell>
        </row>
        <row r="51">
          <cell r="A51" t="str">
            <v>INVESTMENT INCOME</v>
          </cell>
          <cell r="B51">
            <v>0</v>
          </cell>
          <cell r="C51">
            <v>1861752</v>
          </cell>
          <cell r="D51">
            <v>-1861752</v>
          </cell>
          <cell r="E51">
            <v>0</v>
          </cell>
          <cell r="F51">
            <v>1723677216.05</v>
          </cell>
          <cell r="G51">
            <v>38618505</v>
          </cell>
          <cell r="I51">
            <v>1762295721.05</v>
          </cell>
        </row>
        <row r="52">
          <cell r="A52" t="str">
            <v>OPERATING PROFIT</v>
          </cell>
          <cell r="B52">
            <v>-48719230141.869995</v>
          </cell>
          <cell r="C52">
            <v>927305405</v>
          </cell>
          <cell r="D52">
            <v>-927305405</v>
          </cell>
          <cell r="E52">
            <v>-48719230141.869995</v>
          </cell>
          <cell r="F52">
            <v>110735045742.00008</v>
          </cell>
          <cell r="G52">
            <v>4596611425</v>
          </cell>
          <cell r="H52">
            <v>-685895564</v>
          </cell>
          <cell r="I52">
            <v>114645761603.00008</v>
          </cell>
        </row>
        <row r="53">
          <cell r="A53" t="str">
            <v>INTEREST PAID</v>
          </cell>
          <cell r="B53">
            <v>-4216811</v>
          </cell>
          <cell r="C53">
            <v>4216811</v>
          </cell>
          <cell r="D53">
            <v>-4216811</v>
          </cell>
          <cell r="E53">
            <v>-4216811</v>
          </cell>
          <cell r="F53">
            <v>53923042544</v>
          </cell>
          <cell r="G53">
            <v>537521810</v>
          </cell>
          <cell r="I53">
            <v>54460564354</v>
          </cell>
        </row>
        <row r="54">
          <cell r="A54" t="str">
            <v>PROFIT BEFORE TAX</v>
          </cell>
          <cell r="B54">
            <v>-48715013330.869995</v>
          </cell>
          <cell r="C54">
            <v>923088594</v>
          </cell>
          <cell r="D54">
            <v>-923088594</v>
          </cell>
          <cell r="E54">
            <v>-48715013330.869995</v>
          </cell>
          <cell r="F54">
            <v>56812003198.000076</v>
          </cell>
          <cell r="G54">
            <v>4059089615</v>
          </cell>
          <cell r="H54">
            <v>-685895564</v>
          </cell>
          <cell r="I54">
            <v>60185197249.000076</v>
          </cell>
        </row>
        <row r="55">
          <cell r="A55" t="str">
            <v>T A X A T I O N</v>
          </cell>
          <cell r="B55">
            <v>0</v>
          </cell>
          <cell r="C55">
            <v>281740995</v>
          </cell>
          <cell r="D55">
            <v>-281740995</v>
          </cell>
          <cell r="E55">
            <v>0</v>
          </cell>
          <cell r="F55">
            <v>25246265456</v>
          </cell>
          <cell r="G55">
            <v>1233540982</v>
          </cell>
          <cell r="I55">
            <v>26479806438</v>
          </cell>
        </row>
        <row r="56">
          <cell r="A56" t="str">
            <v>DEFFERED TAX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PROFIT AFTER TAX</v>
          </cell>
          <cell r="B57">
            <v>48715013330.869995</v>
          </cell>
          <cell r="C57">
            <v>-641347599</v>
          </cell>
          <cell r="D57">
            <v>641347599</v>
          </cell>
          <cell r="E57">
            <v>48715013330.869995</v>
          </cell>
          <cell r="F57">
            <v>31565737742.000076</v>
          </cell>
          <cell r="G57">
            <v>2825548633</v>
          </cell>
          <cell r="H57">
            <v>-685895564</v>
          </cell>
          <cell r="I57">
            <v>33705390811.000076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>
        <row r="63">
          <cell r="E63">
            <v>0</v>
          </cell>
        </row>
        <row r="166">
          <cell r="E166">
            <v>90300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NRC "/>
      <sheetName val="LR"/>
      <sheetName val="Ak Tetap"/>
      <sheetName val="LPE"/>
      <sheetName val="LAK"/>
      <sheetName val="Notes"/>
      <sheetName val="Akun"/>
      <sheetName val="BB"/>
      <sheetName val="NL"/>
      <sheetName val="Kas Harian"/>
      <sheetName val="Kas Kecil"/>
      <sheetName val="Bank Bel"/>
      <sheetName val="Bank Rp"/>
      <sheetName val="Bank US"/>
      <sheetName val="Bank Eu"/>
      <sheetName val="JPn"/>
      <sheetName val="JM"/>
      <sheetName val="JPb"/>
      <sheetName val="Piutang"/>
      <sheetName val="Hutang"/>
      <sheetName val="UM"/>
      <sheetName val="Stock"/>
      <sheetName val="Expenses Surveyor"/>
      <sheetName val="Sheet2"/>
      <sheetName val="COV"/>
      <sheetName val="Disposals"/>
      <sheetName val="Account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A4">
            <v>1000000</v>
          </cell>
          <cell r="B4" t="str">
            <v>AKTIVA</v>
          </cell>
          <cell r="C4" t="str">
            <v>-</v>
          </cell>
          <cell r="D4" t="str">
            <v>-</v>
          </cell>
        </row>
        <row r="5">
          <cell r="A5">
            <v>1110000</v>
          </cell>
          <cell r="B5" t="str">
            <v>Kas dan Bank</v>
          </cell>
          <cell r="C5" t="str">
            <v>-</v>
          </cell>
          <cell r="D5" t="str">
            <v>-</v>
          </cell>
        </row>
        <row r="6">
          <cell r="A6">
            <v>1111000</v>
          </cell>
          <cell r="B6" t="str">
            <v>Kas</v>
          </cell>
          <cell r="C6" t="str">
            <v>-</v>
          </cell>
          <cell r="D6" t="str">
            <v>-</v>
          </cell>
        </row>
        <row r="7">
          <cell r="A7">
            <v>1111010</v>
          </cell>
          <cell r="B7" t="str">
            <v>Kas Harian</v>
          </cell>
          <cell r="C7" t="str">
            <v>D</v>
          </cell>
          <cell r="D7" t="str">
            <v>NR</v>
          </cell>
        </row>
        <row r="8">
          <cell r="A8">
            <v>1111020</v>
          </cell>
          <cell r="B8" t="str">
            <v>Kas Kecil</v>
          </cell>
          <cell r="C8" t="str">
            <v>D</v>
          </cell>
          <cell r="D8" t="str">
            <v>NR</v>
          </cell>
        </row>
        <row r="9">
          <cell r="A9">
            <v>1112000</v>
          </cell>
          <cell r="B9" t="str">
            <v>Bank</v>
          </cell>
          <cell r="C9" t="str">
            <v>-</v>
          </cell>
          <cell r="D9" t="str">
            <v>-</v>
          </cell>
        </row>
        <row r="10">
          <cell r="A10">
            <v>1112010</v>
          </cell>
          <cell r="B10" t="str">
            <v>Mandiri Cab. Belawan (Rupiah)</v>
          </cell>
          <cell r="C10" t="str">
            <v>D</v>
          </cell>
          <cell r="D10" t="str">
            <v>NR</v>
          </cell>
        </row>
        <row r="11">
          <cell r="A11">
            <v>1112020</v>
          </cell>
          <cell r="B11" t="str">
            <v>Mandiri Cab.Tiara (Rupiah)</v>
          </cell>
          <cell r="C11" t="str">
            <v>D</v>
          </cell>
          <cell r="D11" t="str">
            <v>NR</v>
          </cell>
        </row>
        <row r="12">
          <cell r="A12">
            <v>1112030</v>
          </cell>
          <cell r="B12" t="str">
            <v>Mandiri Cab.Tiara (USD)</v>
          </cell>
          <cell r="C12" t="str">
            <v>D</v>
          </cell>
          <cell r="D12" t="str">
            <v>NR</v>
          </cell>
        </row>
        <row r="13">
          <cell r="A13">
            <v>1112040</v>
          </cell>
          <cell r="B13" t="str">
            <v>Mandiri Cab.Tiara (EURO)</v>
          </cell>
          <cell r="C13" t="str">
            <v>D</v>
          </cell>
          <cell r="D13" t="str">
            <v>NR</v>
          </cell>
        </row>
        <row r="14">
          <cell r="A14">
            <v>1120000</v>
          </cell>
          <cell r="B14" t="str">
            <v xml:space="preserve">Piutang Usaha </v>
          </cell>
          <cell r="C14" t="str">
            <v>D</v>
          </cell>
          <cell r="D14" t="str">
            <v>NR</v>
          </cell>
        </row>
        <row r="15">
          <cell r="A15">
            <v>1121000</v>
          </cell>
          <cell r="B15" t="str">
            <v xml:space="preserve">Piutang Usaha - Customer </v>
          </cell>
          <cell r="C15" t="str">
            <v>D</v>
          </cell>
          <cell r="D15" t="str">
            <v>NR</v>
          </cell>
        </row>
        <row r="16">
          <cell r="A16">
            <v>1121001</v>
          </cell>
          <cell r="B16" t="str">
            <v>Supra Matra Abadi (AAA), PT</v>
          </cell>
          <cell r="C16" t="str">
            <v>D</v>
          </cell>
          <cell r="D16" t="str">
            <v>NR</v>
          </cell>
        </row>
        <row r="17">
          <cell r="A17">
            <v>1121002</v>
          </cell>
          <cell r="B17" t="str">
            <v xml:space="preserve">Cargil Indonesia, PT </v>
          </cell>
          <cell r="C17" t="str">
            <v>D</v>
          </cell>
          <cell r="D17" t="str">
            <v>NR</v>
          </cell>
        </row>
        <row r="18">
          <cell r="A18">
            <v>1121003</v>
          </cell>
          <cell r="B18" t="str">
            <v>Pasific Medan Industri (PAMIN), PT</v>
          </cell>
          <cell r="C18" t="str">
            <v>D</v>
          </cell>
          <cell r="D18" t="str">
            <v>NR</v>
          </cell>
        </row>
        <row r="19">
          <cell r="A19">
            <v>1121004</v>
          </cell>
          <cell r="B19" t="str">
            <v>Inti Indo Sawit Subur, PT</v>
          </cell>
          <cell r="C19" t="str">
            <v>D</v>
          </cell>
          <cell r="D19" t="str">
            <v>NR</v>
          </cell>
        </row>
        <row r="20">
          <cell r="A20">
            <v>1121005</v>
          </cell>
          <cell r="B20" t="str">
            <v>ITS, PT</v>
          </cell>
          <cell r="C20" t="str">
            <v>D</v>
          </cell>
          <cell r="D20" t="str">
            <v>NR</v>
          </cell>
        </row>
        <row r="21">
          <cell r="A21">
            <v>1121006</v>
          </cell>
          <cell r="B21" t="str">
            <v>BSI, PT</v>
          </cell>
          <cell r="C21" t="str">
            <v>D</v>
          </cell>
          <cell r="D21" t="str">
            <v>NR</v>
          </cell>
        </row>
        <row r="22">
          <cell r="A22">
            <v>1121007</v>
          </cell>
          <cell r="B22" t="str">
            <v>Hindoli, PT</v>
          </cell>
          <cell r="C22" t="str">
            <v>D</v>
          </cell>
          <cell r="D22" t="str">
            <v>NR</v>
          </cell>
        </row>
        <row r="23">
          <cell r="A23">
            <v>1121008</v>
          </cell>
          <cell r="B23" t="str">
            <v>Wilmar Trading PTE Ltd,PT</v>
          </cell>
          <cell r="C23" t="str">
            <v>D</v>
          </cell>
          <cell r="D23" t="str">
            <v>NR</v>
          </cell>
        </row>
        <row r="24">
          <cell r="A24">
            <v>1121009</v>
          </cell>
          <cell r="B24" t="str">
            <v>Aavanti,PT</v>
          </cell>
          <cell r="C24" t="str">
            <v>D</v>
          </cell>
          <cell r="D24" t="str">
            <v>NR</v>
          </cell>
        </row>
        <row r="25">
          <cell r="A25">
            <v>1121010</v>
          </cell>
          <cell r="B25" t="str">
            <v>Citra Wosaji (Saybolt), PT</v>
          </cell>
          <cell r="C25" t="str">
            <v>D</v>
          </cell>
          <cell r="D25" t="str">
            <v>NR</v>
          </cell>
        </row>
        <row r="26">
          <cell r="A26">
            <v>1121011</v>
          </cell>
          <cell r="B26" t="str">
            <v>Multi Gambut Industries, PT</v>
          </cell>
          <cell r="C26" t="str">
            <v>D</v>
          </cell>
          <cell r="D26" t="str">
            <v>NR</v>
          </cell>
        </row>
        <row r="27">
          <cell r="A27">
            <v>1121012</v>
          </cell>
          <cell r="B27" t="str">
            <v>Socfindo, PT</v>
          </cell>
          <cell r="C27" t="str">
            <v>D</v>
          </cell>
          <cell r="D27" t="str">
            <v>NR</v>
          </cell>
        </row>
        <row r="28">
          <cell r="A28">
            <v>1121013</v>
          </cell>
          <cell r="B28" t="str">
            <v>Tunggal Yunus, PT</v>
          </cell>
          <cell r="C28" t="str">
            <v>D</v>
          </cell>
          <cell r="D28" t="str">
            <v>NR</v>
          </cell>
        </row>
        <row r="29">
          <cell r="A29">
            <v>1121014</v>
          </cell>
          <cell r="B29" t="str">
            <v>Karya Tani, UD</v>
          </cell>
          <cell r="C29" t="str">
            <v>D</v>
          </cell>
          <cell r="D29" t="str">
            <v>NR</v>
          </cell>
        </row>
        <row r="30">
          <cell r="A30">
            <v>1121015</v>
          </cell>
          <cell r="B30" t="str">
            <v>Saudara Jaya, UD</v>
          </cell>
          <cell r="C30" t="str">
            <v>D</v>
          </cell>
          <cell r="D30" t="str">
            <v>NR</v>
          </cell>
        </row>
        <row r="31">
          <cell r="A31">
            <v>1121016</v>
          </cell>
          <cell r="B31" t="str">
            <v>Margo Indonesia , PT</v>
          </cell>
          <cell r="C31" t="str">
            <v>D</v>
          </cell>
          <cell r="D31" t="str">
            <v>NR</v>
          </cell>
        </row>
        <row r="32">
          <cell r="A32">
            <v>1121017</v>
          </cell>
          <cell r="B32" t="str">
            <v>Tomo &amp; Son , PT</v>
          </cell>
          <cell r="C32" t="str">
            <v>D</v>
          </cell>
          <cell r="D32" t="str">
            <v>NR</v>
          </cell>
        </row>
        <row r="33">
          <cell r="A33">
            <v>1121018</v>
          </cell>
          <cell r="B33" t="str">
            <v>Permata Hijau Sawit (PHS), PT</v>
          </cell>
          <cell r="C33" t="str">
            <v>D</v>
          </cell>
          <cell r="D33" t="str">
            <v>NR</v>
          </cell>
        </row>
        <row r="34">
          <cell r="A34">
            <v>1121019</v>
          </cell>
          <cell r="B34" t="str">
            <v>Belawan Tangki Indonesia</v>
          </cell>
          <cell r="C34" t="str">
            <v>D</v>
          </cell>
          <cell r="D34" t="str">
            <v>NR</v>
          </cell>
        </row>
        <row r="35">
          <cell r="A35">
            <v>1121020</v>
          </cell>
          <cell r="B35" t="str">
            <v>Multi Mas Nabati (MNA),PT</v>
          </cell>
          <cell r="C35" t="str">
            <v>D</v>
          </cell>
          <cell r="D35" t="str">
            <v>NR</v>
          </cell>
        </row>
        <row r="36">
          <cell r="A36">
            <v>1121021</v>
          </cell>
          <cell r="B36" t="str">
            <v>Serba Guna (PHS) Group</v>
          </cell>
          <cell r="C36" t="str">
            <v>D</v>
          </cell>
          <cell r="D36" t="str">
            <v>NR</v>
          </cell>
        </row>
        <row r="37">
          <cell r="A37">
            <v>1121022</v>
          </cell>
          <cell r="B37" t="str">
            <v>Darmex Oil &amp; Fats, PT</v>
          </cell>
          <cell r="C37" t="str">
            <v>D</v>
          </cell>
          <cell r="D37" t="str">
            <v>NR</v>
          </cell>
        </row>
        <row r="38">
          <cell r="A38">
            <v>1121023</v>
          </cell>
          <cell r="B38" t="str">
            <v>Victorindo Alam Lestari, PT</v>
          </cell>
          <cell r="C38" t="str">
            <v>D</v>
          </cell>
          <cell r="D38" t="str">
            <v>NR</v>
          </cell>
        </row>
        <row r="39">
          <cell r="A39">
            <v>1121024</v>
          </cell>
          <cell r="B39" t="str">
            <v>Nubika Jaya, PT</v>
          </cell>
          <cell r="C39" t="str">
            <v>D</v>
          </cell>
          <cell r="D39" t="str">
            <v>NR</v>
          </cell>
        </row>
        <row r="40">
          <cell r="A40">
            <v>1121025</v>
          </cell>
          <cell r="B40" t="str">
            <v>Golden Oil Trading PTE, Ltd</v>
          </cell>
          <cell r="C40" t="str">
            <v>D</v>
          </cell>
          <cell r="D40" t="str">
            <v>NR</v>
          </cell>
        </row>
        <row r="41">
          <cell r="A41">
            <v>1121026</v>
          </cell>
          <cell r="B41" t="str">
            <v>United Oil,PT</v>
          </cell>
          <cell r="C41" t="str">
            <v>D</v>
          </cell>
          <cell r="D41" t="str">
            <v>NR</v>
          </cell>
        </row>
        <row r="42">
          <cell r="A42">
            <v>1121027</v>
          </cell>
          <cell r="B42" t="str">
            <v>Musim Mas, PT</v>
          </cell>
          <cell r="C42" t="str">
            <v>D</v>
          </cell>
          <cell r="D42" t="str">
            <v>NR</v>
          </cell>
        </row>
        <row r="43">
          <cell r="A43">
            <v>1121028</v>
          </cell>
          <cell r="B43" t="str">
            <v>Ivo Mas Tunggal, PT</v>
          </cell>
          <cell r="C43" t="str">
            <v>D</v>
          </cell>
          <cell r="D43" t="str">
            <v>NR</v>
          </cell>
        </row>
        <row r="44">
          <cell r="A44">
            <v>1121029</v>
          </cell>
          <cell r="B44" t="str">
            <v>Rama Jaya Pramukti, PT</v>
          </cell>
          <cell r="C44" t="str">
            <v>D</v>
          </cell>
          <cell r="D44" t="str">
            <v>NR</v>
          </cell>
        </row>
        <row r="45">
          <cell r="A45">
            <v>1121030</v>
          </cell>
          <cell r="B45" t="str">
            <v>Sari Lembah Subur, PT</v>
          </cell>
          <cell r="C45" t="str">
            <v>D</v>
          </cell>
          <cell r="D45" t="str">
            <v>NR</v>
          </cell>
        </row>
        <row r="46">
          <cell r="A46">
            <v>1121031</v>
          </cell>
          <cell r="B46" t="str">
            <v>Ecogreen Oleochemicals, PT</v>
          </cell>
          <cell r="C46" t="str">
            <v>D</v>
          </cell>
          <cell r="D46" t="str">
            <v>NR</v>
          </cell>
        </row>
        <row r="47">
          <cell r="A47">
            <v>1121032</v>
          </cell>
          <cell r="B47" t="str">
            <v>Putri Pasaman, PT</v>
          </cell>
          <cell r="C47" t="str">
            <v>D</v>
          </cell>
          <cell r="D47" t="str">
            <v>NR</v>
          </cell>
        </row>
        <row r="48">
          <cell r="A48">
            <v>1121033</v>
          </cell>
          <cell r="B48" t="str">
            <v>Daya Radar Utama, PT</v>
          </cell>
          <cell r="C48" t="str">
            <v>D</v>
          </cell>
          <cell r="D48" t="str">
            <v>NR</v>
          </cell>
        </row>
        <row r="49">
          <cell r="A49">
            <v>1121034</v>
          </cell>
          <cell r="B49" t="str">
            <v>SGS Malaysia, PT</v>
          </cell>
          <cell r="C49" t="str">
            <v>D</v>
          </cell>
          <cell r="D49" t="str">
            <v>NR</v>
          </cell>
        </row>
        <row r="50">
          <cell r="A50">
            <v>1121035</v>
          </cell>
          <cell r="B50" t="str">
            <v>Sahabat Kapuas, PT</v>
          </cell>
          <cell r="C50" t="str">
            <v>D</v>
          </cell>
          <cell r="D50" t="str">
            <v>NR</v>
          </cell>
        </row>
        <row r="51">
          <cell r="A51">
            <v>1121036</v>
          </cell>
          <cell r="B51" t="str">
            <v>Astra Agro Lestari Tbk,PT</v>
          </cell>
          <cell r="C51" t="str">
            <v>D</v>
          </cell>
          <cell r="D51" t="str">
            <v>NR</v>
          </cell>
        </row>
        <row r="52">
          <cell r="A52">
            <v>1121037</v>
          </cell>
          <cell r="B52" t="str">
            <v>Cipta Jaya Cemerlang</v>
          </cell>
          <cell r="C52" t="str">
            <v>D</v>
          </cell>
          <cell r="D52" t="str">
            <v>NR</v>
          </cell>
        </row>
        <row r="53">
          <cell r="A53">
            <v>1121038</v>
          </cell>
          <cell r="B53" t="str">
            <v>Tanimas</v>
          </cell>
          <cell r="C53" t="str">
            <v>D</v>
          </cell>
          <cell r="D53" t="str">
            <v>NR</v>
          </cell>
        </row>
        <row r="54">
          <cell r="A54">
            <v>1121039</v>
          </cell>
          <cell r="B54" t="str">
            <v>Sukiman</v>
          </cell>
          <cell r="C54" t="str">
            <v>D</v>
          </cell>
          <cell r="D54" t="str">
            <v>NR</v>
          </cell>
        </row>
        <row r="55">
          <cell r="A55">
            <v>1121040</v>
          </cell>
          <cell r="B55" t="str">
            <v>Geoservices</v>
          </cell>
          <cell r="C55" t="str">
            <v>D</v>
          </cell>
          <cell r="D55" t="str">
            <v>NR</v>
          </cell>
        </row>
        <row r="56">
          <cell r="A56">
            <v>1121041</v>
          </cell>
          <cell r="B56" t="str">
            <v>Menara Sakti Linindo, PT</v>
          </cell>
          <cell r="C56" t="str">
            <v>D</v>
          </cell>
          <cell r="D56" t="str">
            <v>NR</v>
          </cell>
        </row>
        <row r="57">
          <cell r="A57">
            <v>1121042</v>
          </cell>
          <cell r="B57" t="str">
            <v>Bp. Nur</v>
          </cell>
          <cell r="C57" t="str">
            <v>D</v>
          </cell>
          <cell r="D57" t="str">
            <v>NR</v>
          </cell>
        </row>
        <row r="58">
          <cell r="A58">
            <v>1121043</v>
          </cell>
          <cell r="B58" t="str">
            <v>Mutu Agung Lestari</v>
          </cell>
          <cell r="C58" t="str">
            <v>D</v>
          </cell>
          <cell r="D58" t="str">
            <v>NR</v>
          </cell>
        </row>
        <row r="59">
          <cell r="A59">
            <v>1121044</v>
          </cell>
          <cell r="B59" t="str">
            <v>Semen Andalas Indonesia,PT</v>
          </cell>
          <cell r="C59" t="str">
            <v>D</v>
          </cell>
          <cell r="D59" t="str">
            <v>NR</v>
          </cell>
        </row>
        <row r="60">
          <cell r="A60">
            <v>1121045</v>
          </cell>
          <cell r="B60" t="str">
            <v>Tolan Tiga Indonesia, PT</v>
          </cell>
          <cell r="C60" t="str">
            <v>D</v>
          </cell>
          <cell r="D60" t="str">
            <v>NR</v>
          </cell>
        </row>
        <row r="61">
          <cell r="A61">
            <v>1121046</v>
          </cell>
          <cell r="B61" t="str">
            <v>AAA (Raja Garuda Mas Sejati-Victory Prima)</v>
          </cell>
          <cell r="C61" t="str">
            <v>D</v>
          </cell>
          <cell r="D61" t="str">
            <v>NR</v>
          </cell>
        </row>
        <row r="62">
          <cell r="A62">
            <v>1121047</v>
          </cell>
          <cell r="B62" t="str">
            <v>AAA (Saudara Sejati Luhur - MT. Nogogini)</v>
          </cell>
          <cell r="C62" t="str">
            <v>D</v>
          </cell>
          <cell r="D62" t="str">
            <v>NR</v>
          </cell>
        </row>
        <row r="63">
          <cell r="A63">
            <v>1121048</v>
          </cell>
          <cell r="B63" t="str">
            <v xml:space="preserve">Sucofindo </v>
          </cell>
          <cell r="C63" t="str">
            <v>D</v>
          </cell>
          <cell r="D63" t="str">
            <v>NR</v>
          </cell>
        </row>
        <row r="64">
          <cell r="A64">
            <v>1121049</v>
          </cell>
          <cell r="B64" t="str">
            <v xml:space="preserve">Kresna Duta Agroindo </v>
          </cell>
          <cell r="C64" t="str">
            <v>D</v>
          </cell>
          <cell r="D64" t="str">
            <v>NR</v>
          </cell>
        </row>
        <row r="65">
          <cell r="A65">
            <v>1121050</v>
          </cell>
          <cell r="B65" t="str">
            <v xml:space="preserve">Mitra Unggul Pusaka </v>
          </cell>
          <cell r="C65" t="str">
            <v>D</v>
          </cell>
          <cell r="D65" t="str">
            <v>NR</v>
          </cell>
        </row>
        <row r="66">
          <cell r="A66">
            <v>1121051</v>
          </cell>
          <cell r="B66" t="str">
            <v xml:space="preserve">Tunas Baru Lampung </v>
          </cell>
          <cell r="C66" t="str">
            <v>D</v>
          </cell>
          <cell r="D66" t="str">
            <v>NR</v>
          </cell>
        </row>
        <row r="67">
          <cell r="A67">
            <v>1121052</v>
          </cell>
          <cell r="B67" t="str">
            <v>Eastern Sumatera Indonesia</v>
          </cell>
          <cell r="C67" t="str">
            <v>D</v>
          </cell>
          <cell r="D67" t="str">
            <v>NR</v>
          </cell>
        </row>
        <row r="68">
          <cell r="A68">
            <v>1121053</v>
          </cell>
          <cell r="B68" t="str">
            <v>Indo Sepadan Raya</v>
          </cell>
          <cell r="C68" t="str">
            <v>D</v>
          </cell>
          <cell r="D68" t="str">
            <v>NR</v>
          </cell>
        </row>
        <row r="69">
          <cell r="A69">
            <v>1121054</v>
          </cell>
          <cell r="B69" t="str">
            <v>Hari Sawit jaya</v>
          </cell>
          <cell r="C69" t="str">
            <v>D</v>
          </cell>
          <cell r="D69" t="str">
            <v>NR</v>
          </cell>
        </row>
        <row r="70">
          <cell r="A70">
            <v>1121055</v>
          </cell>
          <cell r="B70" t="str">
            <v>Jasindo Testing Services</v>
          </cell>
          <cell r="C70" t="str">
            <v>D</v>
          </cell>
          <cell r="D70" t="str">
            <v>NR</v>
          </cell>
        </row>
        <row r="71">
          <cell r="A71">
            <v>1122000</v>
          </cell>
          <cell r="B71" t="str">
            <v xml:space="preserve">Piutang Usaha - Intercompany </v>
          </cell>
          <cell r="C71" t="str">
            <v>D</v>
          </cell>
          <cell r="D71" t="str">
            <v>NR</v>
          </cell>
        </row>
        <row r="72">
          <cell r="A72">
            <v>1122001</v>
          </cell>
          <cell r="B72" t="str">
            <v>Schutter Malaysia Sdn Bhd</v>
          </cell>
          <cell r="C72" t="str">
            <v>D</v>
          </cell>
          <cell r="D72" t="str">
            <v>NR</v>
          </cell>
        </row>
        <row r="73">
          <cell r="A73">
            <v>1122002</v>
          </cell>
          <cell r="B73" t="str">
            <v>Schutter Inspection PTE Ltd, Singapore</v>
          </cell>
          <cell r="C73" t="str">
            <v>D</v>
          </cell>
          <cell r="D73" t="str">
            <v>NR</v>
          </cell>
        </row>
        <row r="74">
          <cell r="A74">
            <v>1130000</v>
          </cell>
          <cell r="B74" t="str">
            <v>Piutang Lain-lain</v>
          </cell>
          <cell r="C74" t="str">
            <v>D</v>
          </cell>
          <cell r="D74" t="str">
            <v>NR</v>
          </cell>
        </row>
        <row r="75">
          <cell r="A75">
            <v>1131000</v>
          </cell>
          <cell r="B75" t="str">
            <v>Pinjaman Karyawan</v>
          </cell>
          <cell r="C75" t="str">
            <v>D</v>
          </cell>
          <cell r="D75" t="str">
            <v>NR</v>
          </cell>
        </row>
        <row r="76">
          <cell r="A76">
            <v>1131001</v>
          </cell>
          <cell r="B76" t="str">
            <v>Pinjaman Karyawan - Said</v>
          </cell>
          <cell r="C76" t="str">
            <v>D</v>
          </cell>
          <cell r="D76" t="str">
            <v>NR</v>
          </cell>
        </row>
        <row r="77">
          <cell r="A77">
            <v>1131002</v>
          </cell>
          <cell r="B77" t="str">
            <v>Pinjaman Karyawan - Arif Zainuddin</v>
          </cell>
          <cell r="C77" t="str">
            <v>D</v>
          </cell>
          <cell r="D77" t="str">
            <v>NR</v>
          </cell>
        </row>
        <row r="78">
          <cell r="A78">
            <v>1140000</v>
          </cell>
          <cell r="B78" t="str">
            <v>Persediaan</v>
          </cell>
          <cell r="C78" t="str">
            <v>D</v>
          </cell>
          <cell r="D78" t="str">
            <v>NR</v>
          </cell>
        </row>
        <row r="79">
          <cell r="A79">
            <v>1141000</v>
          </cell>
          <cell r="B79" t="str">
            <v>Persediaan Lab</v>
          </cell>
          <cell r="C79" t="str">
            <v>D</v>
          </cell>
          <cell r="D79" t="str">
            <v>NR</v>
          </cell>
        </row>
        <row r="80">
          <cell r="A80">
            <v>1142000</v>
          </cell>
          <cell r="B80" t="str">
            <v>Persediaan Survey</v>
          </cell>
          <cell r="C80" t="str">
            <v>D</v>
          </cell>
          <cell r="D80" t="str">
            <v>NR</v>
          </cell>
        </row>
        <row r="81">
          <cell r="A81">
            <v>1143000</v>
          </cell>
          <cell r="B81" t="str">
            <v>Persediaan Bahan Pembantu</v>
          </cell>
          <cell r="C81" t="str">
            <v>D</v>
          </cell>
          <cell r="D81" t="str">
            <v>NR</v>
          </cell>
        </row>
        <row r="82">
          <cell r="A82">
            <v>1150000</v>
          </cell>
          <cell r="B82" t="str">
            <v>Uang Muka</v>
          </cell>
          <cell r="C82" t="str">
            <v>D</v>
          </cell>
          <cell r="D82" t="str">
            <v>NR</v>
          </cell>
        </row>
        <row r="83">
          <cell r="A83">
            <v>1150001</v>
          </cell>
          <cell r="B83" t="str">
            <v>Uang Muka Pembelian</v>
          </cell>
          <cell r="C83" t="str">
            <v>D</v>
          </cell>
          <cell r="D83" t="str">
            <v>NR</v>
          </cell>
        </row>
        <row r="84">
          <cell r="A84">
            <v>1150002</v>
          </cell>
          <cell r="B84" t="str">
            <v>Uang Muka Dinas</v>
          </cell>
          <cell r="C84" t="str">
            <v>D</v>
          </cell>
          <cell r="D84" t="str">
            <v>NR</v>
          </cell>
        </row>
        <row r="85">
          <cell r="A85">
            <v>1150003</v>
          </cell>
          <cell r="B85" t="str">
            <v>Uang Muka Biaya Listrik, Air &amp; Telepon</v>
          </cell>
          <cell r="C85" t="str">
            <v>D</v>
          </cell>
          <cell r="D85" t="str">
            <v>NR</v>
          </cell>
        </row>
        <row r="86">
          <cell r="A86">
            <v>1150004</v>
          </cell>
          <cell r="B86" t="str">
            <v>Uang Muka Biaya Pemasaran &amp; Umum</v>
          </cell>
          <cell r="C86" t="str">
            <v>D</v>
          </cell>
          <cell r="D86" t="str">
            <v>NR</v>
          </cell>
        </row>
        <row r="87">
          <cell r="A87">
            <v>1150005</v>
          </cell>
          <cell r="B87" t="str">
            <v>Uang Muka Biaya Gaji &amp; Tunjangan</v>
          </cell>
          <cell r="C87" t="str">
            <v>D</v>
          </cell>
          <cell r="D87" t="str">
            <v>NR</v>
          </cell>
        </row>
        <row r="88">
          <cell r="A88">
            <v>1150006</v>
          </cell>
          <cell r="B88" t="str">
            <v>Uang Muka Biaya Pengembangan</v>
          </cell>
          <cell r="C88" t="str">
            <v>D</v>
          </cell>
          <cell r="D88" t="str">
            <v>NR</v>
          </cell>
        </row>
        <row r="89">
          <cell r="A89">
            <v>1150007</v>
          </cell>
          <cell r="B89" t="str">
            <v>Uang Muka Lain-lain</v>
          </cell>
          <cell r="C89" t="str">
            <v>D</v>
          </cell>
          <cell r="D89" t="str">
            <v>NR</v>
          </cell>
        </row>
        <row r="90">
          <cell r="A90">
            <v>1150008</v>
          </cell>
          <cell r="B90" t="str">
            <v>Uang Muka Operasi Survey</v>
          </cell>
          <cell r="C90" t="str">
            <v>D</v>
          </cell>
          <cell r="D90" t="str">
            <v>NR</v>
          </cell>
        </row>
        <row r="91">
          <cell r="A91">
            <v>1150009</v>
          </cell>
          <cell r="B91" t="str">
            <v>Uang Muka Operasi Lab &amp; Office</v>
          </cell>
          <cell r="C91" t="str">
            <v>D</v>
          </cell>
          <cell r="D91" t="str">
            <v>NR</v>
          </cell>
        </row>
        <row r="92">
          <cell r="A92">
            <v>1150010</v>
          </cell>
          <cell r="B92" t="str">
            <v>Uang Muka KC Dumai</v>
          </cell>
          <cell r="C92" t="str">
            <v>D</v>
          </cell>
          <cell r="D92" t="str">
            <v>NR</v>
          </cell>
        </row>
        <row r="93">
          <cell r="A93">
            <v>1160000</v>
          </cell>
          <cell r="B93" t="str">
            <v>Pajak Dibayar Dimuka</v>
          </cell>
          <cell r="C93" t="str">
            <v>D</v>
          </cell>
          <cell r="D93" t="str">
            <v>NR</v>
          </cell>
        </row>
        <row r="94">
          <cell r="A94">
            <v>1160001</v>
          </cell>
          <cell r="B94" t="str">
            <v>Uang Muka Pajak PPh Ps. 21</v>
          </cell>
          <cell r="C94" t="str">
            <v>D</v>
          </cell>
          <cell r="D94" t="str">
            <v>NR</v>
          </cell>
        </row>
        <row r="95">
          <cell r="A95">
            <v>1160002</v>
          </cell>
          <cell r="B95" t="str">
            <v>Uang Muka Pajak PPh Ps. 22</v>
          </cell>
          <cell r="C95" t="str">
            <v>D</v>
          </cell>
          <cell r="D95" t="str">
            <v>NR</v>
          </cell>
        </row>
        <row r="96">
          <cell r="A96">
            <v>1160003</v>
          </cell>
          <cell r="B96" t="str">
            <v>Uang Muka Pajak PPh Ps. 23</v>
          </cell>
          <cell r="C96" t="str">
            <v>D</v>
          </cell>
          <cell r="D96" t="str">
            <v>NR</v>
          </cell>
        </row>
        <row r="97">
          <cell r="A97">
            <v>1160004</v>
          </cell>
          <cell r="B97" t="str">
            <v>Uang Muka Pajak PPh Ps. 25</v>
          </cell>
          <cell r="C97" t="str">
            <v>D</v>
          </cell>
          <cell r="D97" t="str">
            <v>NR</v>
          </cell>
        </row>
        <row r="98">
          <cell r="A98">
            <v>1160005</v>
          </cell>
          <cell r="B98" t="str">
            <v>PPN Masukan</v>
          </cell>
          <cell r="C98" t="str">
            <v>D</v>
          </cell>
          <cell r="D98" t="str">
            <v>NR</v>
          </cell>
        </row>
        <row r="99">
          <cell r="A99">
            <v>1170000</v>
          </cell>
          <cell r="B99" t="str">
            <v>Biaya dibayar Dimuka</v>
          </cell>
          <cell r="C99" t="str">
            <v>D</v>
          </cell>
          <cell r="D99" t="str">
            <v>NR</v>
          </cell>
        </row>
        <row r="100">
          <cell r="A100">
            <v>1171000</v>
          </cell>
          <cell r="B100" t="str">
            <v>Biaya Dibayar Dimuka - Perijinan</v>
          </cell>
          <cell r="C100" t="str">
            <v>D</v>
          </cell>
          <cell r="D100" t="str">
            <v>NR</v>
          </cell>
        </row>
        <row r="101">
          <cell r="A101">
            <v>1172000</v>
          </cell>
          <cell r="B101" t="str">
            <v>Biaya Dibayar Dimuka - Sewa</v>
          </cell>
          <cell r="C101" t="str">
            <v>D</v>
          </cell>
          <cell r="D101" t="str">
            <v>NR</v>
          </cell>
        </row>
        <row r="102">
          <cell r="A102">
            <v>1173000</v>
          </cell>
          <cell r="B102" t="str">
            <v>Biaya Dibayar Dimuka - Sewa Kantor</v>
          </cell>
          <cell r="C102" t="str">
            <v>D</v>
          </cell>
          <cell r="D102" t="str">
            <v>NR</v>
          </cell>
        </row>
        <row r="103">
          <cell r="A103">
            <v>1180000</v>
          </cell>
          <cell r="B103" t="str">
            <v>Aktiva Tetap</v>
          </cell>
          <cell r="C103" t="str">
            <v>D</v>
          </cell>
          <cell r="D103" t="str">
            <v>NR</v>
          </cell>
        </row>
        <row r="104">
          <cell r="A104">
            <v>1181000</v>
          </cell>
          <cell r="B104" t="str">
            <v>Aktiva Tetap Berwujud</v>
          </cell>
          <cell r="C104" t="str">
            <v>D</v>
          </cell>
          <cell r="D104" t="str">
            <v>NR</v>
          </cell>
        </row>
        <row r="105">
          <cell r="A105">
            <v>1181100</v>
          </cell>
          <cell r="B105" t="str">
            <v xml:space="preserve">Peralatan </v>
          </cell>
          <cell r="C105" t="str">
            <v>D</v>
          </cell>
          <cell r="D105" t="str">
            <v>NR</v>
          </cell>
        </row>
        <row r="106">
          <cell r="A106">
            <v>1181101</v>
          </cell>
          <cell r="B106" t="str">
            <v>Peralatan Kantor</v>
          </cell>
          <cell r="C106" t="str">
            <v>D</v>
          </cell>
          <cell r="D106" t="str">
            <v>NR</v>
          </cell>
        </row>
        <row r="107">
          <cell r="A107">
            <v>1181102</v>
          </cell>
          <cell r="B107" t="str">
            <v>Peralatan Lab</v>
          </cell>
          <cell r="C107" t="str">
            <v>D</v>
          </cell>
          <cell r="D107" t="str">
            <v>NR</v>
          </cell>
        </row>
        <row r="108">
          <cell r="A108">
            <v>1181103</v>
          </cell>
          <cell r="B108" t="str">
            <v>Peralatan Survey</v>
          </cell>
          <cell r="C108" t="str">
            <v>D</v>
          </cell>
          <cell r="D108" t="str">
            <v>NR</v>
          </cell>
        </row>
        <row r="109">
          <cell r="A109">
            <v>1181200</v>
          </cell>
          <cell r="B109" t="str">
            <v>Perabotan</v>
          </cell>
          <cell r="C109" t="str">
            <v>D</v>
          </cell>
          <cell r="D109" t="str">
            <v>NR</v>
          </cell>
        </row>
        <row r="110">
          <cell r="A110">
            <v>1181201</v>
          </cell>
          <cell r="B110" t="str">
            <v>Perabotan Kantor</v>
          </cell>
          <cell r="C110" t="str">
            <v>D</v>
          </cell>
          <cell r="D110" t="str">
            <v>NR</v>
          </cell>
        </row>
        <row r="111">
          <cell r="A111">
            <v>1181202</v>
          </cell>
          <cell r="B111" t="str">
            <v>Perabotan Lab</v>
          </cell>
          <cell r="C111" t="str">
            <v>D</v>
          </cell>
          <cell r="D111" t="str">
            <v>NR</v>
          </cell>
        </row>
        <row r="112">
          <cell r="A112">
            <v>1181203</v>
          </cell>
          <cell r="B112" t="str">
            <v>Perabotan Mess</v>
          </cell>
          <cell r="C112" t="str">
            <v>D</v>
          </cell>
          <cell r="D112" t="str">
            <v>NR</v>
          </cell>
        </row>
        <row r="113">
          <cell r="A113">
            <v>1182000</v>
          </cell>
          <cell r="B113" t="str">
            <v xml:space="preserve">Akumulasi Penyusutan Aktiva Tetap </v>
          </cell>
          <cell r="C113" t="str">
            <v>D</v>
          </cell>
          <cell r="D113" t="str">
            <v>NR</v>
          </cell>
        </row>
        <row r="114">
          <cell r="A114">
            <v>1182100</v>
          </cell>
          <cell r="B114" t="str">
            <v>Akm. Peny. Peralatan</v>
          </cell>
          <cell r="C114" t="str">
            <v>D</v>
          </cell>
          <cell r="D114" t="str">
            <v>NR</v>
          </cell>
        </row>
        <row r="115">
          <cell r="A115">
            <v>1182101</v>
          </cell>
          <cell r="B115" t="str">
            <v>Akm. Peny. Peralatan Kantor</v>
          </cell>
          <cell r="C115" t="str">
            <v>D</v>
          </cell>
          <cell r="D115" t="str">
            <v>NR</v>
          </cell>
        </row>
        <row r="116">
          <cell r="A116">
            <v>1182102</v>
          </cell>
          <cell r="B116" t="str">
            <v>Akm. Peny. Peralatan Lab</v>
          </cell>
          <cell r="C116" t="str">
            <v>D</v>
          </cell>
          <cell r="D116" t="str">
            <v>NR</v>
          </cell>
        </row>
        <row r="117">
          <cell r="A117">
            <v>1182103</v>
          </cell>
          <cell r="B117" t="str">
            <v>Akm. Peny. Peralatan Survey</v>
          </cell>
          <cell r="C117" t="str">
            <v>D</v>
          </cell>
          <cell r="D117" t="str">
            <v>NR</v>
          </cell>
        </row>
        <row r="118">
          <cell r="A118">
            <v>1182200</v>
          </cell>
          <cell r="B118" t="str">
            <v>Akm. Peny. Perabotan</v>
          </cell>
          <cell r="C118" t="str">
            <v>D</v>
          </cell>
          <cell r="D118" t="str">
            <v>NR</v>
          </cell>
        </row>
        <row r="119">
          <cell r="A119">
            <v>1182201</v>
          </cell>
          <cell r="B119" t="str">
            <v>Akm. Peny. Perabotan Kantor</v>
          </cell>
          <cell r="C119" t="str">
            <v>D</v>
          </cell>
          <cell r="D119" t="str">
            <v>NR</v>
          </cell>
        </row>
        <row r="120">
          <cell r="A120">
            <v>1182202</v>
          </cell>
          <cell r="B120" t="str">
            <v>Akm. Peny. Perabotan Lab</v>
          </cell>
          <cell r="C120" t="str">
            <v>D</v>
          </cell>
          <cell r="D120" t="str">
            <v>NR</v>
          </cell>
        </row>
        <row r="121">
          <cell r="A121">
            <v>1182203</v>
          </cell>
          <cell r="B121" t="str">
            <v>Akm. Peny. Perabotan Mess</v>
          </cell>
          <cell r="C121" t="str">
            <v>D</v>
          </cell>
          <cell r="D121" t="str">
            <v>NR</v>
          </cell>
        </row>
        <row r="122">
          <cell r="A122">
            <v>1183000</v>
          </cell>
          <cell r="B122" t="str">
            <v>Aktiva Tetap Tidak Berwujud (Net)</v>
          </cell>
          <cell r="C122" t="str">
            <v>D</v>
          </cell>
          <cell r="D122" t="str">
            <v>NR</v>
          </cell>
        </row>
        <row r="123">
          <cell r="A123">
            <v>1183100</v>
          </cell>
          <cell r="B123" t="str">
            <v>BYD - Pendirian</v>
          </cell>
          <cell r="C123" t="str">
            <v>D</v>
          </cell>
          <cell r="D123" t="str">
            <v>NR</v>
          </cell>
        </row>
        <row r="124">
          <cell r="A124">
            <v>1183200</v>
          </cell>
          <cell r="B124" t="str">
            <v>BYD - Renovasi &amp; Sewa Bangunan</v>
          </cell>
          <cell r="C124" t="str">
            <v>D</v>
          </cell>
          <cell r="D124" t="str">
            <v>NR</v>
          </cell>
        </row>
        <row r="125">
          <cell r="A125">
            <v>1184000</v>
          </cell>
          <cell r="B125" t="str">
            <v>Akumulasi Penyusutan Aktiva Tetap Tidak Berwujud</v>
          </cell>
          <cell r="C125" t="str">
            <v>D</v>
          </cell>
          <cell r="D125" t="str">
            <v>NR</v>
          </cell>
        </row>
        <row r="126">
          <cell r="A126">
            <v>1184001</v>
          </cell>
          <cell r="B126" t="str">
            <v>Akm. Amortisasi Biaya Pendirian</v>
          </cell>
          <cell r="C126" t="str">
            <v>D</v>
          </cell>
          <cell r="D126" t="str">
            <v>NR</v>
          </cell>
        </row>
        <row r="127">
          <cell r="A127">
            <v>1184002</v>
          </cell>
          <cell r="B127" t="str">
            <v>Akm. Penyusutan Renovasi Sewa Bangunan</v>
          </cell>
          <cell r="C127" t="str">
            <v>D</v>
          </cell>
          <cell r="D127" t="str">
            <v>NR</v>
          </cell>
        </row>
        <row r="128">
          <cell r="A128">
            <v>1190000</v>
          </cell>
          <cell r="B128" t="str">
            <v>Aktiva Lain-lain</v>
          </cell>
          <cell r="C128" t="str">
            <v>D</v>
          </cell>
          <cell r="D128" t="str">
            <v>NR</v>
          </cell>
        </row>
        <row r="129">
          <cell r="A129">
            <v>1191000</v>
          </cell>
          <cell r="B129" t="str">
            <v>Uang Jaminan</v>
          </cell>
          <cell r="C129" t="str">
            <v>D</v>
          </cell>
          <cell r="D129" t="str">
            <v>NR</v>
          </cell>
        </row>
        <row r="130">
          <cell r="A130">
            <v>1192000</v>
          </cell>
          <cell r="B130" t="str">
            <v>Aktiva Pajak Tangguhan</v>
          </cell>
          <cell r="C130" t="str">
            <v>D</v>
          </cell>
          <cell r="D130" t="str">
            <v>NR</v>
          </cell>
        </row>
        <row r="131">
          <cell r="A131">
            <v>2000000</v>
          </cell>
          <cell r="B131" t="str">
            <v>HUTANG</v>
          </cell>
          <cell r="C131" t="str">
            <v>K</v>
          </cell>
          <cell r="D131" t="str">
            <v>NR</v>
          </cell>
        </row>
        <row r="132">
          <cell r="A132">
            <v>2100000</v>
          </cell>
          <cell r="B132" t="str">
            <v>Hutang Lancar</v>
          </cell>
          <cell r="C132" t="str">
            <v>K</v>
          </cell>
          <cell r="D132" t="str">
            <v>NR</v>
          </cell>
        </row>
        <row r="133">
          <cell r="A133">
            <v>2110000</v>
          </cell>
          <cell r="B133" t="str">
            <v>Hutang Usaha</v>
          </cell>
          <cell r="C133" t="str">
            <v>K</v>
          </cell>
          <cell r="D133" t="str">
            <v>NR</v>
          </cell>
        </row>
        <row r="134">
          <cell r="A134">
            <v>2111000</v>
          </cell>
          <cell r="B134" t="str">
            <v>Hutang Usaha - Supplier</v>
          </cell>
          <cell r="C134" t="str">
            <v>K</v>
          </cell>
          <cell r="D134" t="str">
            <v>NR</v>
          </cell>
        </row>
        <row r="135">
          <cell r="A135">
            <v>2111001</v>
          </cell>
          <cell r="B135" t="str">
            <v>CV. Multi Medika</v>
          </cell>
          <cell r="C135" t="str">
            <v>K</v>
          </cell>
          <cell r="D135" t="str">
            <v>NR</v>
          </cell>
        </row>
        <row r="136">
          <cell r="A136">
            <v>2111002</v>
          </cell>
          <cell r="B136" t="str">
            <v>PT. Aneka Gas Industri</v>
          </cell>
          <cell r="C136" t="str">
            <v>K</v>
          </cell>
          <cell r="D136" t="str">
            <v>NR</v>
          </cell>
        </row>
        <row r="137">
          <cell r="A137">
            <v>2111003</v>
          </cell>
          <cell r="B137" t="str">
            <v>Hotel Best Western</v>
          </cell>
          <cell r="C137" t="str">
            <v>K</v>
          </cell>
          <cell r="D137" t="str">
            <v>NR</v>
          </cell>
        </row>
        <row r="138">
          <cell r="A138">
            <v>2111004</v>
          </cell>
          <cell r="B138" t="str">
            <v>PT. Bahana Komputer</v>
          </cell>
          <cell r="C138" t="str">
            <v>K</v>
          </cell>
          <cell r="D138" t="str">
            <v>NR</v>
          </cell>
        </row>
        <row r="139">
          <cell r="A139">
            <v>2111005</v>
          </cell>
          <cell r="B139" t="str">
            <v>Percetakan Anugrah</v>
          </cell>
          <cell r="C139" t="str">
            <v>K</v>
          </cell>
          <cell r="D139" t="str">
            <v>NR</v>
          </cell>
        </row>
        <row r="140">
          <cell r="A140">
            <v>2111006</v>
          </cell>
          <cell r="B140" t="str">
            <v>Intercine International - Valas</v>
          </cell>
          <cell r="C140" t="str">
            <v>K</v>
          </cell>
          <cell r="D140" t="str">
            <v>NR</v>
          </cell>
        </row>
        <row r="141">
          <cell r="A141">
            <v>2111007</v>
          </cell>
          <cell r="B141" t="str">
            <v>DR. VARWAY</v>
          </cell>
          <cell r="C141" t="str">
            <v>K</v>
          </cell>
          <cell r="D141" t="str">
            <v>NR</v>
          </cell>
        </row>
        <row r="142">
          <cell r="A142">
            <v>2111008</v>
          </cell>
          <cell r="B142" t="str">
            <v>GAFTA International</v>
          </cell>
          <cell r="C142" t="str">
            <v>K</v>
          </cell>
          <cell r="D142" t="str">
            <v>NR</v>
          </cell>
        </row>
        <row r="143">
          <cell r="A143">
            <v>2111009</v>
          </cell>
          <cell r="B143" t="str">
            <v>Biro Titipan Kilat GED</v>
          </cell>
          <cell r="C143" t="str">
            <v>K</v>
          </cell>
          <cell r="D143" t="str">
            <v>NR</v>
          </cell>
        </row>
        <row r="144">
          <cell r="A144">
            <v>2111010</v>
          </cell>
          <cell r="B144" t="str">
            <v>Hotel Asean</v>
          </cell>
          <cell r="C144" t="str">
            <v>K</v>
          </cell>
          <cell r="D144" t="str">
            <v>NR</v>
          </cell>
        </row>
        <row r="145">
          <cell r="A145">
            <v>2111011</v>
          </cell>
          <cell r="B145" t="str">
            <v xml:space="preserve">Dry &amp; Wash </v>
          </cell>
          <cell r="C145" t="str">
            <v>K</v>
          </cell>
          <cell r="D145" t="str">
            <v>NR</v>
          </cell>
        </row>
        <row r="146">
          <cell r="A146">
            <v>2111012</v>
          </cell>
          <cell r="B146" t="str">
            <v>Mitra Tours &amp; Travel</v>
          </cell>
          <cell r="C146" t="str">
            <v>K</v>
          </cell>
          <cell r="D146" t="str">
            <v>NR</v>
          </cell>
        </row>
        <row r="147">
          <cell r="A147">
            <v>2111013</v>
          </cell>
          <cell r="B147" t="str">
            <v>Sinwa -Secure Lock</v>
          </cell>
          <cell r="C147" t="str">
            <v>K</v>
          </cell>
          <cell r="D147" t="str">
            <v>NR</v>
          </cell>
        </row>
        <row r="148">
          <cell r="A148">
            <v>2111014</v>
          </cell>
          <cell r="B148" t="str">
            <v>PT.AZIZI KENCANA WISATA</v>
          </cell>
          <cell r="C148" t="str">
            <v>K</v>
          </cell>
          <cell r="D148" t="str">
            <v>NR</v>
          </cell>
        </row>
        <row r="149">
          <cell r="A149">
            <v>2111015</v>
          </cell>
          <cell r="B149" t="str">
            <v>PT.Ants Car Rental</v>
          </cell>
          <cell r="C149" t="str">
            <v>K</v>
          </cell>
          <cell r="D149" t="str">
            <v>NR</v>
          </cell>
        </row>
        <row r="150">
          <cell r="A150">
            <v>2111016</v>
          </cell>
          <cell r="B150" t="str">
            <v>PT.Pelindo</v>
          </cell>
          <cell r="C150" t="str">
            <v>K</v>
          </cell>
          <cell r="D150" t="str">
            <v>NR</v>
          </cell>
        </row>
        <row r="151">
          <cell r="A151">
            <v>2111017</v>
          </cell>
          <cell r="B151" t="str">
            <v>AC Services</v>
          </cell>
          <cell r="C151" t="str">
            <v>K</v>
          </cell>
          <cell r="D151" t="str">
            <v>NR</v>
          </cell>
        </row>
        <row r="152">
          <cell r="A152">
            <v>2111018</v>
          </cell>
          <cell r="B152" t="str">
            <v>Biro Titipan Kilat Tiki JNE</v>
          </cell>
          <cell r="C152" t="str">
            <v>K</v>
          </cell>
          <cell r="D152" t="str">
            <v>NR</v>
          </cell>
        </row>
        <row r="153">
          <cell r="A153">
            <v>2111019</v>
          </cell>
          <cell r="B153" t="str">
            <v>Biro Titipan Kilat Tiki Royal Cargo</v>
          </cell>
          <cell r="C153" t="str">
            <v>K</v>
          </cell>
          <cell r="D153" t="str">
            <v>NR</v>
          </cell>
        </row>
        <row r="154">
          <cell r="A154">
            <v>2111020</v>
          </cell>
          <cell r="B154" t="str">
            <v>PT.Telkomsel</v>
          </cell>
          <cell r="C154" t="str">
            <v>K</v>
          </cell>
          <cell r="D154" t="str">
            <v>NR</v>
          </cell>
        </row>
        <row r="155">
          <cell r="A155">
            <v>2112000</v>
          </cell>
          <cell r="B155" t="str">
            <v>Hutang Usaha - Intercompany</v>
          </cell>
          <cell r="C155" t="str">
            <v>K</v>
          </cell>
          <cell r="D155" t="str">
            <v>NR</v>
          </cell>
        </row>
        <row r="156">
          <cell r="A156">
            <v>2112001</v>
          </cell>
          <cell r="B156" t="str">
            <v>Schutter Malaysia</v>
          </cell>
          <cell r="C156" t="str">
            <v>K</v>
          </cell>
          <cell r="D156" t="str">
            <v>NR</v>
          </cell>
        </row>
        <row r="157">
          <cell r="A157">
            <v>2112002</v>
          </cell>
          <cell r="B157" t="str">
            <v>Schutter Singapore</v>
          </cell>
          <cell r="C157" t="str">
            <v>K</v>
          </cell>
          <cell r="D157" t="str">
            <v>NR</v>
          </cell>
        </row>
        <row r="158">
          <cell r="A158">
            <v>2120000</v>
          </cell>
          <cell r="B158" t="str">
            <v xml:space="preserve">Hutang Pajak </v>
          </cell>
          <cell r="C158" t="str">
            <v>K</v>
          </cell>
          <cell r="D158" t="str">
            <v>NR</v>
          </cell>
        </row>
        <row r="159">
          <cell r="A159">
            <v>2120001</v>
          </cell>
          <cell r="B159" t="str">
            <v>Hutang Pajak Pasal 23</v>
          </cell>
          <cell r="C159" t="str">
            <v>K</v>
          </cell>
          <cell r="D159" t="str">
            <v>NR</v>
          </cell>
        </row>
        <row r="160">
          <cell r="A160">
            <v>2120002</v>
          </cell>
          <cell r="B160" t="str">
            <v>Hutang PPn Keluaran</v>
          </cell>
          <cell r="C160" t="str">
            <v>K</v>
          </cell>
          <cell r="D160" t="str">
            <v>NR</v>
          </cell>
        </row>
        <row r="161">
          <cell r="A161">
            <v>2130000</v>
          </cell>
          <cell r="B161" t="str">
            <v>Hutang Lain-lain</v>
          </cell>
          <cell r="C161" t="str">
            <v>K</v>
          </cell>
          <cell r="D161" t="str">
            <v>NR</v>
          </cell>
        </row>
        <row r="162">
          <cell r="A162">
            <v>2130001</v>
          </cell>
          <cell r="B162" t="str">
            <v>Pengurusan IKTA Mr. Kumaran</v>
          </cell>
          <cell r="C162" t="str">
            <v>K</v>
          </cell>
          <cell r="D162" t="str">
            <v>NR</v>
          </cell>
        </row>
        <row r="163">
          <cell r="A163">
            <v>2200000</v>
          </cell>
          <cell r="B163" t="str">
            <v>Hutang Jangka Panjang</v>
          </cell>
          <cell r="C163" t="str">
            <v>K</v>
          </cell>
          <cell r="D163" t="str">
            <v>NR</v>
          </cell>
        </row>
        <row r="164">
          <cell r="A164">
            <v>2220000</v>
          </cell>
          <cell r="B164" t="str">
            <v xml:space="preserve">Hutang Affiliasi </v>
          </cell>
          <cell r="C164" t="str">
            <v>K</v>
          </cell>
          <cell r="D164" t="str">
            <v>NR</v>
          </cell>
        </row>
        <row r="165">
          <cell r="A165">
            <v>2220001</v>
          </cell>
          <cell r="B165" t="str">
            <v>Hutang Afiliasi (IDR)</v>
          </cell>
          <cell r="C165" t="str">
            <v>K</v>
          </cell>
          <cell r="D165" t="str">
            <v>NR</v>
          </cell>
        </row>
        <row r="166">
          <cell r="A166">
            <v>2230000</v>
          </cell>
          <cell r="B166" t="str">
            <v xml:space="preserve">Pinjaman Intercompany </v>
          </cell>
          <cell r="C166" t="str">
            <v>K</v>
          </cell>
          <cell r="D166" t="str">
            <v>NR</v>
          </cell>
        </row>
        <row r="167">
          <cell r="A167">
            <v>2230001</v>
          </cell>
          <cell r="B167" t="str">
            <v xml:space="preserve">Pinjaman pada Schutter International BV </v>
          </cell>
          <cell r="C167" t="str">
            <v>K</v>
          </cell>
          <cell r="D167" t="str">
            <v>NR</v>
          </cell>
        </row>
        <row r="168">
          <cell r="A168">
            <v>3000000</v>
          </cell>
          <cell r="B168" t="str">
            <v>Ekuitas</v>
          </cell>
          <cell r="C168" t="str">
            <v>K</v>
          </cell>
          <cell r="D168" t="str">
            <v>NR</v>
          </cell>
        </row>
        <row r="169">
          <cell r="A169">
            <v>3100000</v>
          </cell>
          <cell r="B169" t="str">
            <v xml:space="preserve">Modal </v>
          </cell>
          <cell r="C169" t="str">
            <v>K</v>
          </cell>
          <cell r="D169" t="str">
            <v>NR</v>
          </cell>
        </row>
        <row r="170">
          <cell r="A170">
            <v>3110000</v>
          </cell>
          <cell r="B170" t="str">
            <v>Modal Saham Ditempatkan dan Disetor Penuh</v>
          </cell>
          <cell r="C170" t="str">
            <v>K</v>
          </cell>
          <cell r="D170" t="str">
            <v>NR</v>
          </cell>
        </row>
        <row r="171">
          <cell r="A171">
            <v>3110001</v>
          </cell>
          <cell r="B171" t="str">
            <v>Modal Saham - PT. Surveyor Indonesia</v>
          </cell>
          <cell r="C171" t="str">
            <v>K</v>
          </cell>
          <cell r="D171" t="str">
            <v>NR</v>
          </cell>
        </row>
        <row r="172">
          <cell r="A172">
            <v>3110002</v>
          </cell>
          <cell r="B172" t="str">
            <v>Modal Saham - Schutter International</v>
          </cell>
          <cell r="C172" t="str">
            <v>K</v>
          </cell>
          <cell r="D172" t="str">
            <v>NR</v>
          </cell>
        </row>
        <row r="173">
          <cell r="A173">
            <v>3120000</v>
          </cell>
          <cell r="B173" t="str">
            <v>Tambahan Modal Disetor</v>
          </cell>
          <cell r="C173" t="str">
            <v>K</v>
          </cell>
          <cell r="D173" t="str">
            <v>NR</v>
          </cell>
        </row>
        <row r="174">
          <cell r="A174">
            <v>3120001</v>
          </cell>
          <cell r="B174" t="str">
            <v>Modal Disetor - PT. Surveyor Indonesia</v>
          </cell>
          <cell r="C174" t="str">
            <v>K</v>
          </cell>
          <cell r="D174" t="str">
            <v>NR</v>
          </cell>
        </row>
        <row r="175">
          <cell r="A175">
            <v>3120002</v>
          </cell>
          <cell r="B175" t="str">
            <v>Modal Disetor - Schutter B.V</v>
          </cell>
          <cell r="C175" t="str">
            <v>K</v>
          </cell>
          <cell r="D175" t="str">
            <v>NR</v>
          </cell>
        </row>
        <row r="176">
          <cell r="A176">
            <v>3130000</v>
          </cell>
          <cell r="B176" t="str">
            <v xml:space="preserve">Modal Sumbangan </v>
          </cell>
          <cell r="C176" t="str">
            <v>K</v>
          </cell>
          <cell r="D176" t="str">
            <v>NR</v>
          </cell>
        </row>
        <row r="177">
          <cell r="A177">
            <v>3130001</v>
          </cell>
          <cell r="B177" t="str">
            <v xml:space="preserve">Modal Sumbangan  - Schutter BV </v>
          </cell>
          <cell r="C177" t="str">
            <v>K</v>
          </cell>
          <cell r="D177" t="str">
            <v>NR</v>
          </cell>
        </row>
        <row r="178">
          <cell r="A178">
            <v>3600000</v>
          </cell>
          <cell r="B178" t="str">
            <v>Selisih Kurs</v>
          </cell>
          <cell r="C178" t="str">
            <v>K</v>
          </cell>
          <cell r="D178" t="str">
            <v>NR</v>
          </cell>
        </row>
        <row r="179">
          <cell r="A179">
            <v>3800000</v>
          </cell>
          <cell r="B179" t="str">
            <v>Laba Ditahan</v>
          </cell>
          <cell r="C179" t="str">
            <v>K</v>
          </cell>
          <cell r="D179" t="str">
            <v>NR</v>
          </cell>
        </row>
        <row r="180">
          <cell r="A180">
            <v>3900000</v>
          </cell>
          <cell r="B180" t="str">
            <v>Laba Periode Berjalan</v>
          </cell>
          <cell r="C180" t="str">
            <v>K</v>
          </cell>
          <cell r="D180" t="str">
            <v>NR</v>
          </cell>
        </row>
        <row r="181">
          <cell r="A181">
            <v>4000000</v>
          </cell>
          <cell r="B181" t="str">
            <v>Pendapatan</v>
          </cell>
          <cell r="C181" t="str">
            <v>-</v>
          </cell>
          <cell r="D181" t="str">
            <v>-</v>
          </cell>
        </row>
        <row r="182">
          <cell r="A182">
            <v>4100000</v>
          </cell>
          <cell r="B182" t="str">
            <v>Pendapatan Jasa</v>
          </cell>
          <cell r="C182" t="str">
            <v>-</v>
          </cell>
          <cell r="D182" t="str">
            <v>-</v>
          </cell>
        </row>
        <row r="183">
          <cell r="A183">
            <v>4100001</v>
          </cell>
          <cell r="B183" t="str">
            <v>Pendapatan Survey</v>
          </cell>
          <cell r="C183" t="str">
            <v>K</v>
          </cell>
          <cell r="D183" t="str">
            <v>LR</v>
          </cell>
        </row>
        <row r="184">
          <cell r="A184">
            <v>4100002</v>
          </cell>
          <cell r="B184" t="str">
            <v>Pendapatan Analisa Laboratorium</v>
          </cell>
          <cell r="C184" t="str">
            <v>K</v>
          </cell>
          <cell r="D184" t="str">
            <v>LR</v>
          </cell>
        </row>
        <row r="185">
          <cell r="A185">
            <v>5000000</v>
          </cell>
          <cell r="B185" t="str">
            <v>Biaya Usaha</v>
          </cell>
          <cell r="C185" t="str">
            <v>-</v>
          </cell>
          <cell r="D185" t="str">
            <v>-</v>
          </cell>
        </row>
        <row r="186">
          <cell r="A186">
            <v>5100000</v>
          </cell>
          <cell r="B186" t="str">
            <v>Beban Jasa</v>
          </cell>
          <cell r="C186" t="str">
            <v>-</v>
          </cell>
          <cell r="D186" t="str">
            <v>-</v>
          </cell>
        </row>
        <row r="187">
          <cell r="A187">
            <v>5100001</v>
          </cell>
          <cell r="B187" t="str">
            <v>Bahan Kimia Lab</v>
          </cell>
          <cell r="C187" t="str">
            <v>D</v>
          </cell>
          <cell r="D187" t="str">
            <v>LR</v>
          </cell>
        </row>
        <row r="188">
          <cell r="A188">
            <v>5100002</v>
          </cell>
          <cell r="B188" t="str">
            <v>Bahan Survey</v>
          </cell>
          <cell r="C188" t="str">
            <v>D</v>
          </cell>
          <cell r="D188" t="str">
            <v>LR</v>
          </cell>
        </row>
        <row r="189">
          <cell r="A189">
            <v>5100003</v>
          </cell>
          <cell r="B189" t="str">
            <v>Bahan Penolong Analisa</v>
          </cell>
          <cell r="C189" t="str">
            <v>D</v>
          </cell>
          <cell r="D189" t="str">
            <v>LR</v>
          </cell>
        </row>
        <row r="190">
          <cell r="A190">
            <v>5100004</v>
          </cell>
          <cell r="B190" t="str">
            <v>Biaya Operasi Survey</v>
          </cell>
          <cell r="C190" t="str">
            <v>D</v>
          </cell>
          <cell r="D190" t="str">
            <v>LR</v>
          </cell>
        </row>
        <row r="191">
          <cell r="A191">
            <v>5200000</v>
          </cell>
          <cell r="B191" t="str">
            <v>Biaya Administrasi dan umum</v>
          </cell>
          <cell r="C191" t="str">
            <v>-</v>
          </cell>
          <cell r="D191" t="str">
            <v>-</v>
          </cell>
        </row>
        <row r="192">
          <cell r="A192">
            <v>5201000</v>
          </cell>
          <cell r="B192" t="str">
            <v xml:space="preserve">Biaya Personil Surveyor </v>
          </cell>
          <cell r="C192" t="str">
            <v>-</v>
          </cell>
          <cell r="D192" t="str">
            <v>-</v>
          </cell>
        </row>
        <row r="193">
          <cell r="A193">
            <v>5201001</v>
          </cell>
          <cell r="B193" t="str">
            <v>Gaji surveyor</v>
          </cell>
          <cell r="C193" t="str">
            <v>D</v>
          </cell>
          <cell r="D193" t="str">
            <v>LR</v>
          </cell>
        </row>
        <row r="194">
          <cell r="A194">
            <v>5201002</v>
          </cell>
          <cell r="B194" t="str">
            <v>Asuransi jamsostek</v>
          </cell>
          <cell r="C194" t="str">
            <v>D</v>
          </cell>
          <cell r="D194" t="str">
            <v>LR</v>
          </cell>
        </row>
        <row r="195">
          <cell r="A195">
            <v>5201003</v>
          </cell>
          <cell r="B195" t="str">
            <v>Tunjangan uang Makan</v>
          </cell>
          <cell r="C195" t="str">
            <v>D</v>
          </cell>
          <cell r="D195" t="str">
            <v>LR</v>
          </cell>
        </row>
        <row r="196">
          <cell r="A196">
            <v>5201004</v>
          </cell>
          <cell r="B196" t="str">
            <v>Tunjangan uang Lembur</v>
          </cell>
          <cell r="C196" t="str">
            <v>D</v>
          </cell>
          <cell r="D196" t="str">
            <v>LR</v>
          </cell>
        </row>
        <row r="197">
          <cell r="A197">
            <v>5201005</v>
          </cell>
          <cell r="B197" t="str">
            <v>Tunjangan uang PPh 21</v>
          </cell>
          <cell r="C197" t="str">
            <v>D</v>
          </cell>
          <cell r="D197" t="str">
            <v>LR</v>
          </cell>
        </row>
        <row r="198">
          <cell r="A198">
            <v>5201006</v>
          </cell>
          <cell r="B198" t="str">
            <v>Tunjangan Perawatan dan Perobatan</v>
          </cell>
          <cell r="C198" t="str">
            <v>D</v>
          </cell>
          <cell r="D198" t="str">
            <v>LR</v>
          </cell>
        </row>
        <row r="199">
          <cell r="A199">
            <v>5201007</v>
          </cell>
          <cell r="B199" t="str">
            <v>Biaya Perjalanan dinas</v>
          </cell>
          <cell r="C199" t="str">
            <v>D</v>
          </cell>
          <cell r="D199" t="str">
            <v>LR</v>
          </cell>
        </row>
        <row r="200">
          <cell r="A200">
            <v>5202000</v>
          </cell>
          <cell r="B200" t="str">
            <v xml:space="preserve">Biaya Personil Analist Lab </v>
          </cell>
          <cell r="C200" t="str">
            <v>-</v>
          </cell>
          <cell r="D200" t="str">
            <v>-</v>
          </cell>
        </row>
        <row r="201">
          <cell r="A201">
            <v>5202001</v>
          </cell>
          <cell r="B201" t="str">
            <v>Gaji analis lab</v>
          </cell>
          <cell r="C201" t="str">
            <v>D</v>
          </cell>
          <cell r="D201" t="str">
            <v>LR</v>
          </cell>
        </row>
        <row r="202">
          <cell r="A202">
            <v>5202002</v>
          </cell>
          <cell r="B202" t="str">
            <v>Asuransi jamsostek</v>
          </cell>
          <cell r="C202" t="str">
            <v>D</v>
          </cell>
          <cell r="D202" t="str">
            <v>LR</v>
          </cell>
        </row>
        <row r="203">
          <cell r="A203">
            <v>5202003</v>
          </cell>
          <cell r="B203" t="str">
            <v>Tunjangan uang Makan</v>
          </cell>
          <cell r="C203" t="str">
            <v>D</v>
          </cell>
          <cell r="D203" t="str">
            <v>LR</v>
          </cell>
        </row>
        <row r="204">
          <cell r="A204">
            <v>5202004</v>
          </cell>
          <cell r="B204" t="str">
            <v>Tunjangan uang Lembur</v>
          </cell>
          <cell r="C204" t="str">
            <v>D</v>
          </cell>
          <cell r="D204" t="str">
            <v>LR</v>
          </cell>
        </row>
        <row r="205">
          <cell r="A205">
            <v>5202005</v>
          </cell>
          <cell r="B205" t="str">
            <v>Tunjangan PPh 21</v>
          </cell>
          <cell r="C205" t="str">
            <v>D</v>
          </cell>
          <cell r="D205" t="str">
            <v>LR</v>
          </cell>
        </row>
        <row r="206">
          <cell r="A206">
            <v>5202006</v>
          </cell>
          <cell r="B206" t="str">
            <v>Tunjangan Perawatan dan Perobatan</v>
          </cell>
          <cell r="C206" t="str">
            <v>D</v>
          </cell>
          <cell r="D206" t="str">
            <v>LR</v>
          </cell>
        </row>
        <row r="207">
          <cell r="A207">
            <v>5202007</v>
          </cell>
          <cell r="B207" t="str">
            <v>Biaya Perjalanan dinas</v>
          </cell>
          <cell r="C207" t="str">
            <v>D</v>
          </cell>
          <cell r="D207" t="str">
            <v>LR</v>
          </cell>
        </row>
        <row r="208">
          <cell r="A208">
            <v>5203000</v>
          </cell>
          <cell r="B208" t="str">
            <v>Biaya Personil Kantor</v>
          </cell>
          <cell r="C208" t="str">
            <v>-</v>
          </cell>
          <cell r="D208" t="str">
            <v>-</v>
          </cell>
        </row>
        <row r="209">
          <cell r="A209">
            <v>5203001</v>
          </cell>
          <cell r="B209" t="str">
            <v>Gaji Direksi &amp; Manager</v>
          </cell>
          <cell r="C209" t="str">
            <v>D</v>
          </cell>
          <cell r="D209" t="str">
            <v>LR</v>
          </cell>
        </row>
        <row r="210">
          <cell r="A210">
            <v>5203002</v>
          </cell>
          <cell r="B210" t="str">
            <v>Asuransi jamsostek</v>
          </cell>
          <cell r="C210" t="str">
            <v>D</v>
          </cell>
          <cell r="D210" t="str">
            <v>LR</v>
          </cell>
        </row>
        <row r="211">
          <cell r="A211">
            <v>5203003</v>
          </cell>
          <cell r="B211" t="str">
            <v>Biaya Makan Direksi &amp; Manager</v>
          </cell>
          <cell r="C211" t="str">
            <v>D</v>
          </cell>
          <cell r="D211" t="str">
            <v>LR</v>
          </cell>
        </row>
        <row r="212">
          <cell r="A212">
            <v>5203004</v>
          </cell>
          <cell r="B212" t="str">
            <v>Biaya Laundry Pakaian</v>
          </cell>
          <cell r="C212" t="str">
            <v>D</v>
          </cell>
          <cell r="D212" t="str">
            <v>LR</v>
          </cell>
        </row>
        <row r="213">
          <cell r="A213">
            <v>5203005</v>
          </cell>
          <cell r="B213" t="str">
            <v>Biaya PPh 21</v>
          </cell>
          <cell r="C213" t="str">
            <v>D</v>
          </cell>
          <cell r="D213" t="str">
            <v>LR</v>
          </cell>
        </row>
        <row r="214">
          <cell r="A214">
            <v>5203006</v>
          </cell>
          <cell r="B214" t="str">
            <v>Biaya Perawatan dan Perobatan</v>
          </cell>
          <cell r="C214" t="str">
            <v>D</v>
          </cell>
          <cell r="D214" t="str">
            <v>LR</v>
          </cell>
        </row>
        <row r="215">
          <cell r="A215">
            <v>5203007</v>
          </cell>
          <cell r="B215" t="str">
            <v>Biaya Perjalanan dinas</v>
          </cell>
          <cell r="C215" t="str">
            <v>D</v>
          </cell>
          <cell r="D215" t="str">
            <v>LR</v>
          </cell>
        </row>
        <row r="216">
          <cell r="A216">
            <v>5203008</v>
          </cell>
          <cell r="B216" t="str">
            <v>Credit Card Direksi</v>
          </cell>
          <cell r="C216" t="str">
            <v>D</v>
          </cell>
          <cell r="D216" t="str">
            <v>LR</v>
          </cell>
        </row>
        <row r="217">
          <cell r="A217">
            <v>5203009</v>
          </cell>
          <cell r="B217" t="str">
            <v>Gaji Staf &amp; adm kantor</v>
          </cell>
          <cell r="C217" t="str">
            <v>D</v>
          </cell>
          <cell r="D217" t="str">
            <v>LR</v>
          </cell>
        </row>
        <row r="218">
          <cell r="A218">
            <v>5203010</v>
          </cell>
          <cell r="B218" t="str">
            <v>Asuransi jamsostek</v>
          </cell>
          <cell r="C218" t="str">
            <v>D</v>
          </cell>
          <cell r="D218" t="str">
            <v>LR</v>
          </cell>
        </row>
        <row r="219">
          <cell r="A219">
            <v>5203011</v>
          </cell>
          <cell r="B219" t="str">
            <v>Tunjangan uang Makan</v>
          </cell>
          <cell r="C219" t="str">
            <v>D</v>
          </cell>
          <cell r="D219" t="str">
            <v>LR</v>
          </cell>
        </row>
        <row r="220">
          <cell r="A220">
            <v>5203012</v>
          </cell>
          <cell r="B220" t="str">
            <v>Tunjangan uang Lembur</v>
          </cell>
          <cell r="C220" t="str">
            <v>D</v>
          </cell>
          <cell r="D220" t="str">
            <v>LR</v>
          </cell>
        </row>
        <row r="221">
          <cell r="A221">
            <v>5203013</v>
          </cell>
          <cell r="B221" t="str">
            <v>Tunjangan PPh 21</v>
          </cell>
          <cell r="C221" t="str">
            <v>D</v>
          </cell>
          <cell r="D221" t="str">
            <v>LR</v>
          </cell>
        </row>
        <row r="222">
          <cell r="A222">
            <v>5203014</v>
          </cell>
          <cell r="B222" t="str">
            <v>Tunjangan Perawatan dan Perobatan</v>
          </cell>
          <cell r="C222" t="str">
            <v>D</v>
          </cell>
          <cell r="D222" t="str">
            <v>LR</v>
          </cell>
        </row>
        <row r="223">
          <cell r="A223">
            <v>5203015</v>
          </cell>
          <cell r="B223" t="str">
            <v>Biaya Perjalanan dinas</v>
          </cell>
          <cell r="C223" t="str">
            <v>D</v>
          </cell>
          <cell r="D223" t="str">
            <v>LR</v>
          </cell>
        </row>
        <row r="224">
          <cell r="A224">
            <v>5204000</v>
          </cell>
          <cell r="B224" t="str">
            <v xml:space="preserve">Biaya Peralatan kantor </v>
          </cell>
          <cell r="C224" t="str">
            <v>D</v>
          </cell>
          <cell r="D224" t="str">
            <v>LR</v>
          </cell>
        </row>
        <row r="225">
          <cell r="A225">
            <v>5204001</v>
          </cell>
          <cell r="B225" t="str">
            <v>Biaya Alat Tulis Kantor</v>
          </cell>
          <cell r="C225" t="str">
            <v>D</v>
          </cell>
          <cell r="D225" t="str">
            <v>LR</v>
          </cell>
        </row>
        <row r="226">
          <cell r="A226">
            <v>5204002</v>
          </cell>
          <cell r="B226" t="str">
            <v>Biaya Fotocopy &amp; cetak</v>
          </cell>
          <cell r="C226" t="str">
            <v>D</v>
          </cell>
          <cell r="D226" t="str">
            <v>LR</v>
          </cell>
        </row>
        <row r="227">
          <cell r="A227">
            <v>5204003</v>
          </cell>
          <cell r="B227" t="str">
            <v>Biaya Materai</v>
          </cell>
          <cell r="C227" t="str">
            <v>D</v>
          </cell>
          <cell r="D227" t="str">
            <v>LR</v>
          </cell>
        </row>
        <row r="228">
          <cell r="A228">
            <v>5205000</v>
          </cell>
          <cell r="B228" t="str">
            <v xml:space="preserve">Biaya Fasilitas Kantor dan Mess </v>
          </cell>
          <cell r="C228" t="str">
            <v>-</v>
          </cell>
          <cell r="D228" t="str">
            <v>-</v>
          </cell>
        </row>
        <row r="229">
          <cell r="A229">
            <v>5205001</v>
          </cell>
          <cell r="B229" t="str">
            <v>Biaya Telepon Kantor Medan</v>
          </cell>
          <cell r="C229" t="str">
            <v>D</v>
          </cell>
          <cell r="D229" t="str">
            <v>LR</v>
          </cell>
        </row>
        <row r="230">
          <cell r="A230">
            <v>5205002</v>
          </cell>
          <cell r="B230" t="str">
            <v>Biaya HP (Mobile) Personil</v>
          </cell>
          <cell r="C230" t="str">
            <v>D</v>
          </cell>
          <cell r="D230" t="str">
            <v>LR</v>
          </cell>
        </row>
        <row r="231">
          <cell r="A231">
            <v>5205003</v>
          </cell>
          <cell r="B231" t="str">
            <v xml:space="preserve">Biaya Listrik,Air &amp; Gas kantor Medan/Belawan </v>
          </cell>
          <cell r="C231" t="str">
            <v>D</v>
          </cell>
          <cell r="D231" t="str">
            <v>LR</v>
          </cell>
        </row>
        <row r="232">
          <cell r="A232">
            <v>5205004</v>
          </cell>
          <cell r="B232" t="str">
            <v>Biaya BBM Genset</v>
          </cell>
          <cell r="C232" t="str">
            <v>D</v>
          </cell>
          <cell r="D232" t="str">
            <v>LR</v>
          </cell>
        </row>
        <row r="233">
          <cell r="A233">
            <v>5205005</v>
          </cell>
          <cell r="B233" t="str">
            <v>Biaya Listrik ,Air &amp; Telepon Mess</v>
          </cell>
          <cell r="C233" t="str">
            <v>D</v>
          </cell>
          <cell r="D233" t="str">
            <v>LR</v>
          </cell>
        </row>
        <row r="234">
          <cell r="A234">
            <v>5205006</v>
          </cell>
          <cell r="B234" t="str">
            <v>Biaya Listrik ,Air &amp; Telepon Kantor Dumai</v>
          </cell>
          <cell r="C234" t="str">
            <v>D</v>
          </cell>
          <cell r="D234" t="str">
            <v>LR</v>
          </cell>
        </row>
        <row r="235">
          <cell r="A235">
            <v>5205007</v>
          </cell>
          <cell r="B235" t="str">
            <v>Biaya Telepon Kantor Belawan</v>
          </cell>
          <cell r="C235" t="str">
            <v>D</v>
          </cell>
          <cell r="D235" t="str">
            <v>LR</v>
          </cell>
        </row>
        <row r="236">
          <cell r="A236">
            <v>5206000</v>
          </cell>
          <cell r="B236" t="str">
            <v xml:space="preserve">Biaya Legal </v>
          </cell>
          <cell r="C236" t="str">
            <v>-</v>
          </cell>
          <cell r="D236" t="str">
            <v>-</v>
          </cell>
        </row>
        <row r="237">
          <cell r="A237">
            <v>5206001</v>
          </cell>
          <cell r="B237" t="str">
            <v>Biaya Perijinan</v>
          </cell>
          <cell r="C237" t="str">
            <v>D</v>
          </cell>
          <cell r="D237" t="str">
            <v>LR</v>
          </cell>
        </row>
        <row r="238">
          <cell r="A238">
            <v>5207000</v>
          </cell>
          <cell r="B238" t="str">
            <v>Biaya Pemasaran</v>
          </cell>
          <cell r="C238" t="str">
            <v>-</v>
          </cell>
          <cell r="D238" t="str">
            <v>-</v>
          </cell>
        </row>
        <row r="239">
          <cell r="A239">
            <v>5207001</v>
          </cell>
          <cell r="B239" t="str">
            <v>Biaya Iklan</v>
          </cell>
          <cell r="C239" t="str">
            <v>D</v>
          </cell>
          <cell r="D239" t="str">
            <v>LR</v>
          </cell>
        </row>
        <row r="240">
          <cell r="A240">
            <v>5207002</v>
          </cell>
          <cell r="B240" t="str">
            <v>Biaya Entertainment</v>
          </cell>
          <cell r="C240" t="str">
            <v>D</v>
          </cell>
          <cell r="D240" t="str">
            <v>LR</v>
          </cell>
        </row>
        <row r="241">
          <cell r="A241">
            <v>5208000</v>
          </cell>
          <cell r="B241" t="str">
            <v xml:space="preserve">Biaya Perlengkapan </v>
          </cell>
          <cell r="C241" t="str">
            <v>-</v>
          </cell>
          <cell r="D241" t="str">
            <v>-</v>
          </cell>
        </row>
        <row r="242">
          <cell r="A242">
            <v>5208001</v>
          </cell>
          <cell r="B242" t="str">
            <v>Biaya Perlengkapan kantor</v>
          </cell>
          <cell r="C242" t="str">
            <v>D</v>
          </cell>
          <cell r="D242" t="str">
            <v>LR</v>
          </cell>
        </row>
        <row r="243">
          <cell r="A243">
            <v>5208002</v>
          </cell>
          <cell r="B243" t="str">
            <v>Biaya Perlengkapan Mess</v>
          </cell>
          <cell r="C243" t="str">
            <v>D</v>
          </cell>
          <cell r="D243" t="str">
            <v>LR</v>
          </cell>
        </row>
        <row r="244">
          <cell r="A244">
            <v>5208003</v>
          </cell>
          <cell r="B244" t="str">
            <v>Biaya Perlengkapan survey</v>
          </cell>
          <cell r="C244" t="str">
            <v>D</v>
          </cell>
          <cell r="D244" t="str">
            <v>LR</v>
          </cell>
        </row>
        <row r="245">
          <cell r="A245">
            <v>5208004</v>
          </cell>
          <cell r="B245" t="str">
            <v>Biaya Perlengkapan lab</v>
          </cell>
          <cell r="C245" t="str">
            <v>D</v>
          </cell>
          <cell r="D245" t="str">
            <v>LR</v>
          </cell>
        </row>
        <row r="246">
          <cell r="A246">
            <v>5209000</v>
          </cell>
          <cell r="B246" t="str">
            <v xml:space="preserve">Biaya Sewa </v>
          </cell>
          <cell r="C246" t="str">
            <v>-</v>
          </cell>
          <cell r="D246" t="str">
            <v>-</v>
          </cell>
        </row>
        <row r="247">
          <cell r="A247">
            <v>5209001</v>
          </cell>
          <cell r="B247" t="str">
            <v>Biaya Sewa Gedung Kantor</v>
          </cell>
          <cell r="C247" t="str">
            <v>D</v>
          </cell>
          <cell r="D247" t="str">
            <v>LR</v>
          </cell>
        </row>
        <row r="248">
          <cell r="A248">
            <v>5209002</v>
          </cell>
          <cell r="B248" t="str">
            <v>Biaya Sewa Kendaraan Dinas</v>
          </cell>
          <cell r="C248" t="str">
            <v>D</v>
          </cell>
          <cell r="D248" t="str">
            <v>LR</v>
          </cell>
        </row>
        <row r="249">
          <cell r="A249">
            <v>5209003</v>
          </cell>
          <cell r="B249" t="str">
            <v>Biaya Sewa Mess</v>
          </cell>
          <cell r="C249" t="str">
            <v>D</v>
          </cell>
          <cell r="D249" t="str">
            <v>LR</v>
          </cell>
        </row>
        <row r="250">
          <cell r="A250">
            <v>5210000</v>
          </cell>
          <cell r="B250" t="str">
            <v xml:space="preserve">Biaya Transportasi </v>
          </cell>
          <cell r="C250" t="str">
            <v>-</v>
          </cell>
          <cell r="D250" t="str">
            <v>-</v>
          </cell>
        </row>
        <row r="251">
          <cell r="A251">
            <v>5210001</v>
          </cell>
          <cell r="B251" t="str">
            <v>Biaya BBM</v>
          </cell>
          <cell r="C251" t="str">
            <v>D</v>
          </cell>
          <cell r="D251" t="str">
            <v>LR</v>
          </cell>
        </row>
        <row r="252">
          <cell r="A252">
            <v>5210002</v>
          </cell>
          <cell r="B252" t="str">
            <v>Biaya Retribusi parkir dan tol</v>
          </cell>
          <cell r="C252" t="str">
            <v>D</v>
          </cell>
          <cell r="D252" t="str">
            <v>LR</v>
          </cell>
        </row>
        <row r="253">
          <cell r="A253">
            <v>5210003</v>
          </cell>
          <cell r="B253" t="str">
            <v>Biaya Taksi dan angkutan umum lainnya</v>
          </cell>
          <cell r="C253" t="str">
            <v>D</v>
          </cell>
          <cell r="D253" t="str">
            <v>LR</v>
          </cell>
        </row>
        <row r="254">
          <cell r="A254">
            <v>5211000</v>
          </cell>
          <cell r="B254" t="str">
            <v xml:space="preserve">Biaya Penyusutan </v>
          </cell>
          <cell r="C254" t="str">
            <v>-</v>
          </cell>
          <cell r="D254" t="str">
            <v>-</v>
          </cell>
        </row>
        <row r="255">
          <cell r="A255">
            <v>5211001</v>
          </cell>
          <cell r="B255" t="str">
            <v>Biaya Penyusutan peralatan Kantor</v>
          </cell>
          <cell r="C255" t="str">
            <v>D</v>
          </cell>
          <cell r="D255" t="str">
            <v>LR</v>
          </cell>
        </row>
        <row r="256">
          <cell r="A256">
            <v>5211002</v>
          </cell>
          <cell r="B256" t="str">
            <v>Biaya Penyusutan peralatan Lab</v>
          </cell>
          <cell r="C256" t="str">
            <v>D</v>
          </cell>
          <cell r="D256" t="str">
            <v>LR</v>
          </cell>
        </row>
        <row r="257">
          <cell r="A257">
            <v>5211003</v>
          </cell>
          <cell r="B257" t="str">
            <v>Biaya Penyusutan peralatan survey</v>
          </cell>
          <cell r="C257" t="str">
            <v>D</v>
          </cell>
          <cell r="D257" t="str">
            <v>LR</v>
          </cell>
        </row>
        <row r="258">
          <cell r="A258">
            <v>5211004</v>
          </cell>
          <cell r="B258" t="str">
            <v>Biaya Penyusutan perabotan kantor</v>
          </cell>
          <cell r="C258" t="str">
            <v>D</v>
          </cell>
          <cell r="D258" t="str">
            <v>LR</v>
          </cell>
        </row>
        <row r="259">
          <cell r="A259">
            <v>5211005</v>
          </cell>
          <cell r="B259" t="str">
            <v>Biaya Penyusutan perbotan Lab</v>
          </cell>
          <cell r="C259" t="str">
            <v>D</v>
          </cell>
          <cell r="D259" t="str">
            <v>LR</v>
          </cell>
        </row>
        <row r="260">
          <cell r="A260">
            <v>5211006</v>
          </cell>
          <cell r="B260" t="str">
            <v>Biaya Penyusutan perabotan mess</v>
          </cell>
          <cell r="C260" t="str">
            <v>D</v>
          </cell>
          <cell r="D260" t="str">
            <v>LR</v>
          </cell>
        </row>
        <row r="261">
          <cell r="A261">
            <v>5211007</v>
          </cell>
          <cell r="B261" t="str">
            <v>Biaya Amortisasi Pendirian Kantor</v>
          </cell>
          <cell r="C261" t="str">
            <v>D</v>
          </cell>
          <cell r="D261" t="str">
            <v>LR</v>
          </cell>
        </row>
        <row r="262">
          <cell r="A262">
            <v>5212000</v>
          </cell>
          <cell r="B262" t="str">
            <v xml:space="preserve">Biaya Perbaikan &amp; Pemeliharaan </v>
          </cell>
          <cell r="C262" t="str">
            <v>-</v>
          </cell>
          <cell r="D262" t="str">
            <v>-</v>
          </cell>
        </row>
        <row r="263">
          <cell r="A263">
            <v>5212001</v>
          </cell>
          <cell r="B263" t="str">
            <v>Perbaikan Kendaraan Dinas</v>
          </cell>
          <cell r="C263" t="str">
            <v>D</v>
          </cell>
          <cell r="D263" t="str">
            <v>LR</v>
          </cell>
        </row>
        <row r="264">
          <cell r="A264">
            <v>5212002</v>
          </cell>
          <cell r="B264" t="str">
            <v>Perbaikan Gedung Kantor</v>
          </cell>
          <cell r="C264" t="str">
            <v>D</v>
          </cell>
          <cell r="D264" t="str">
            <v>LR</v>
          </cell>
        </row>
        <row r="265">
          <cell r="A265">
            <v>5212003</v>
          </cell>
          <cell r="B265" t="str">
            <v>Perbaikan Peralatan Kantor</v>
          </cell>
          <cell r="C265" t="str">
            <v>D</v>
          </cell>
          <cell r="D265" t="str">
            <v>LR</v>
          </cell>
        </row>
        <row r="266">
          <cell r="A266">
            <v>5212004</v>
          </cell>
          <cell r="B266" t="str">
            <v>Perbaikan Peralatan Lab</v>
          </cell>
          <cell r="C266" t="str">
            <v>D</v>
          </cell>
          <cell r="D266" t="str">
            <v>LR</v>
          </cell>
        </row>
        <row r="267">
          <cell r="A267">
            <v>5213000</v>
          </cell>
          <cell r="B267" t="str">
            <v xml:space="preserve">Biaya Adm &amp; Umum lainnya </v>
          </cell>
          <cell r="C267" t="str">
            <v>-</v>
          </cell>
          <cell r="D267" t="str">
            <v>-</v>
          </cell>
        </row>
        <row r="268">
          <cell r="A268">
            <v>5213001</v>
          </cell>
          <cell r="B268" t="str">
            <v xml:space="preserve">Biaya Retribusi Keamanan &amp; Kebersihan </v>
          </cell>
          <cell r="C268" t="str">
            <v>D</v>
          </cell>
          <cell r="D268" t="str">
            <v>LR</v>
          </cell>
        </row>
        <row r="269">
          <cell r="A269">
            <v>5213002</v>
          </cell>
          <cell r="B269" t="str">
            <v>Biaya Pengiriman Dokumen &amp; Barang</v>
          </cell>
          <cell r="C269" t="str">
            <v>D</v>
          </cell>
          <cell r="D269" t="str">
            <v>LR</v>
          </cell>
        </row>
        <row r="270">
          <cell r="A270">
            <v>5213003</v>
          </cell>
          <cell r="B270" t="str">
            <v>Biaya Sumbangan</v>
          </cell>
          <cell r="C270" t="str">
            <v>D</v>
          </cell>
          <cell r="D270" t="str">
            <v>LR</v>
          </cell>
        </row>
        <row r="271">
          <cell r="A271">
            <v>5214000</v>
          </cell>
          <cell r="B271" t="str">
            <v>Biaya Pendidikan,Pelatihan &amp; Rekrutment Pegawai</v>
          </cell>
          <cell r="C271" t="str">
            <v>D</v>
          </cell>
          <cell r="D271" t="str">
            <v>LR</v>
          </cell>
        </row>
        <row r="272">
          <cell r="A272">
            <v>5215000</v>
          </cell>
          <cell r="B272" t="str">
            <v>Biaya Konsultan</v>
          </cell>
          <cell r="C272" t="str">
            <v>D</v>
          </cell>
          <cell r="D272" t="str">
            <v>LR</v>
          </cell>
        </row>
        <row r="273">
          <cell r="A273">
            <v>5216000</v>
          </cell>
          <cell r="B273" t="str">
            <v>Biaya Komputer dan Instalasi</v>
          </cell>
          <cell r="C273" t="str">
            <v>D</v>
          </cell>
          <cell r="D273" t="str">
            <v>LR</v>
          </cell>
        </row>
        <row r="274">
          <cell r="A274">
            <v>6000000</v>
          </cell>
          <cell r="B274" t="str">
            <v xml:space="preserve">Pendapatan dan Beban Diluar Usaha </v>
          </cell>
          <cell r="C274" t="str">
            <v>-</v>
          </cell>
          <cell r="D274" t="str">
            <v>-</v>
          </cell>
        </row>
        <row r="275">
          <cell r="A275">
            <v>6100000</v>
          </cell>
          <cell r="B275" t="str">
            <v xml:space="preserve">Pendapatan lain-lain </v>
          </cell>
          <cell r="C275" t="str">
            <v>-</v>
          </cell>
          <cell r="D275" t="str">
            <v>-</v>
          </cell>
        </row>
        <row r="276">
          <cell r="A276">
            <v>6100001</v>
          </cell>
          <cell r="B276" t="str">
            <v>Pendapatan bunga bank</v>
          </cell>
          <cell r="C276" t="str">
            <v>K</v>
          </cell>
          <cell r="D276" t="str">
            <v>LR</v>
          </cell>
        </row>
        <row r="277">
          <cell r="A277">
            <v>6100002</v>
          </cell>
          <cell r="B277" t="str">
            <v>Keuntungan selisih kurs</v>
          </cell>
          <cell r="C277" t="str">
            <v>K</v>
          </cell>
          <cell r="D277" t="str">
            <v>LR</v>
          </cell>
        </row>
        <row r="278">
          <cell r="A278">
            <v>6200000</v>
          </cell>
          <cell r="B278" t="str">
            <v>Biaya Diluar Usaha</v>
          </cell>
          <cell r="C278" t="str">
            <v>-</v>
          </cell>
          <cell r="D278" t="str">
            <v>-</v>
          </cell>
        </row>
        <row r="279">
          <cell r="A279">
            <v>6200001</v>
          </cell>
          <cell r="B279" t="str">
            <v>Biaya Adm bank</v>
          </cell>
          <cell r="C279" t="str">
            <v>D</v>
          </cell>
          <cell r="D279" t="str">
            <v>LR</v>
          </cell>
        </row>
        <row r="280">
          <cell r="A280">
            <v>6200002</v>
          </cell>
          <cell r="B280" t="str">
            <v>Biaya pajak Bunga bank</v>
          </cell>
          <cell r="C280" t="str">
            <v>D</v>
          </cell>
          <cell r="D280" t="str">
            <v>LR</v>
          </cell>
        </row>
        <row r="281">
          <cell r="A281">
            <v>6200003</v>
          </cell>
          <cell r="B281" t="str">
            <v>Rugi Selisih Kurs</v>
          </cell>
          <cell r="C281" t="str">
            <v>D</v>
          </cell>
          <cell r="D281" t="str">
            <v>LR</v>
          </cell>
        </row>
        <row r="282">
          <cell r="A282">
            <v>7000000</v>
          </cell>
          <cell r="B282" t="str">
            <v>Pajak Penghasilan</v>
          </cell>
          <cell r="C282" t="str">
            <v>D</v>
          </cell>
          <cell r="D282" t="str">
            <v>LR</v>
          </cell>
        </row>
        <row r="283">
          <cell r="A283">
            <v>7000001</v>
          </cell>
          <cell r="B283" t="str">
            <v>Pajak Penghasilan Kini</v>
          </cell>
          <cell r="C283" t="str">
            <v>D</v>
          </cell>
          <cell r="D283" t="str">
            <v>LR</v>
          </cell>
        </row>
        <row r="284">
          <cell r="A284">
            <v>7000002</v>
          </cell>
          <cell r="B284" t="str">
            <v>Pajak Penghasilan Tangguhan</v>
          </cell>
          <cell r="C284" t="str">
            <v>D</v>
          </cell>
          <cell r="D284" t="str">
            <v>LR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Daftar Lamp.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  <sheetName val="Akun"/>
      <sheetName val="Data Sheet"/>
      <sheetName val="Permanent info"/>
      <sheetName val="Marshal"/>
    </sheetNames>
    <sheetDataSet>
      <sheetData sheetId="0">
        <row r="5">
          <cell r="I5" t="str">
            <v>PT MCKINSEY INDONESIA</v>
          </cell>
        </row>
        <row r="6">
          <cell r="I6" t="str">
            <v>WISMA GKBI, PENTHOUSE 1 &amp; 2</v>
          </cell>
        </row>
        <row r="8">
          <cell r="I8" t="str">
            <v>BENDUNGAN HILIR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sset"/>
      <sheetName val="asset -audit"/>
      <sheetName val="amortize - audit"/>
      <sheetName val="adj-sheet Jun-00"/>
      <sheetName val="adj-sheet May-00"/>
      <sheetName val="adj-sheet Apr-00"/>
      <sheetName val="adj-sheet Mar-00"/>
      <sheetName val="adj-sheet feb-00"/>
      <sheetName val="adj-sheet jan-00"/>
      <sheetName val="adj-sheet dec"/>
      <sheetName val="adj-sheet nov"/>
      <sheetName val="adj-sheet oct"/>
      <sheetName val="adj-sheet Sep"/>
      <sheetName val="adj-sheet Aug"/>
      <sheetName val="adj-sheet Jul"/>
      <sheetName val="rate"/>
      <sheetName val="GeneralInfo"/>
      <sheetName val="Akun"/>
      <sheetName val="G&amp;A"/>
      <sheetName val="AMMARGIN"/>
      <sheetName val="Reconciliation"/>
      <sheetName val="Menu"/>
      <sheetName val="Accounts Payable (AA)"/>
      <sheetName val="10-1-1"/>
      <sheetName val="POMALAA"/>
      <sheetName val="ANALISIS"/>
      <sheetName val="Disposals"/>
      <sheetName val="Excess Calc"/>
      <sheetName val="Supp Schedules"/>
      <sheetName val="Balance Sheet"/>
      <sheetName val="Cash Flow 2"/>
      <sheetName val="Exec Summ"/>
      <sheetName val="Profit &amp; Loss"/>
      <sheetName val="Return on Assets"/>
    </sheetNames>
    <sheetDataSet>
      <sheetData sheetId="0" refreshError="1">
        <row r="11">
          <cell r="D11" t="str">
            <v>1211 - BUILDING - TRUCK POOL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H12"/>
      <sheetName val="H12 (2)"/>
      <sheetName val="ANALISIS"/>
      <sheetName val="ANALISIS (2)"/>
      <sheetName val="ANALISIS (3)"/>
      <sheetName val="Sheet1"/>
      <sheetName val="asset"/>
      <sheetName val="Akun"/>
      <sheetName val="GeneralInfo"/>
      <sheetName val="0"/>
      <sheetName val="A"/>
      <sheetName val="K&amp;B"/>
      <sheetName val="POMALAA"/>
      <sheetName val="KONSOL SUBS"/>
      <sheetName val="KODE"/>
    </sheetNames>
    <sheetDataSet>
      <sheetData sheetId="0"/>
      <sheetData sheetId="1"/>
      <sheetData sheetId="2" refreshError="1">
        <row r="8">
          <cell r="A8">
            <v>1</v>
          </cell>
          <cell r="C8" t="str">
            <v>MATAHARI TRANSPORT</v>
          </cell>
          <cell r="D8">
            <v>106488100</v>
          </cell>
        </row>
        <row r="9">
          <cell r="A9">
            <v>1</v>
          </cell>
          <cell r="B9">
            <v>4003</v>
          </cell>
          <cell r="C9" t="str">
            <v>RONA TRANSPORT</v>
          </cell>
          <cell r="D9">
            <v>23980000</v>
          </cell>
        </row>
        <row r="10">
          <cell r="A10">
            <v>2</v>
          </cell>
          <cell r="B10">
            <v>4003</v>
          </cell>
          <cell r="C10" t="str">
            <v>BALI UME</v>
          </cell>
          <cell r="D10">
            <v>950000</v>
          </cell>
        </row>
        <row r="11">
          <cell r="A11">
            <v>3</v>
          </cell>
          <cell r="B11">
            <v>4014</v>
          </cell>
          <cell r="C11" t="str">
            <v xml:space="preserve">KEMBANG BALI </v>
          </cell>
          <cell r="D11">
            <v>1460000</v>
          </cell>
        </row>
        <row r="12">
          <cell r="A12">
            <v>4</v>
          </cell>
          <cell r="B12">
            <v>4014</v>
          </cell>
          <cell r="C12" t="str">
            <v>RIADY TRANSPORT</v>
          </cell>
          <cell r="D12">
            <v>5723500</v>
          </cell>
        </row>
        <row r="13">
          <cell r="A13">
            <v>5</v>
          </cell>
          <cell r="B13">
            <v>4006</v>
          </cell>
          <cell r="C13" t="str">
            <v>WENTEN TRANSPORT</v>
          </cell>
          <cell r="D13">
            <v>1950000</v>
          </cell>
        </row>
        <row r="14">
          <cell r="A14">
            <v>6</v>
          </cell>
          <cell r="B14">
            <v>4006</v>
          </cell>
          <cell r="C14" t="str">
            <v>PRAWIRA TRANSPORT</v>
          </cell>
          <cell r="D14">
            <v>4348000</v>
          </cell>
        </row>
        <row r="15">
          <cell r="A15">
            <v>7</v>
          </cell>
          <cell r="B15">
            <v>4006</v>
          </cell>
          <cell r="C15" t="str">
            <v>PRAWIRA TRANSPORT</v>
          </cell>
          <cell r="D15">
            <v>4217560</v>
          </cell>
        </row>
        <row r="16">
          <cell r="A16">
            <v>8</v>
          </cell>
          <cell r="D16">
            <v>144899600</v>
          </cell>
          <cell r="E16">
            <v>0</v>
          </cell>
        </row>
        <row r="17">
          <cell r="D17">
            <v>144980160</v>
          </cell>
          <cell r="E17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00 received in 01"/>
      <sheetName val="2001 per GL (2)"/>
      <sheetName val="2001 per month (2)"/>
      <sheetName val="2001 per GL (1)"/>
      <sheetName val="2001 per month (1)"/>
      <sheetName val="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 e c"/>
      <sheetName val="Per GL J a n"/>
      <sheetName val="ANALISIS"/>
      <sheetName val="GeneralInfo"/>
    </sheetNames>
    <sheetDataSet>
      <sheetData sheetId="0" refreshError="1">
        <row r="15">
          <cell r="C15" t="str">
            <v>1.337.800.5-407</v>
          </cell>
        </row>
        <row r="32">
          <cell r="C32" t="str">
            <v>1.609.790.9-024</v>
          </cell>
        </row>
        <row r="33">
          <cell r="C33" t="str">
            <v>1.300.322.3-026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 t="str">
            <v>1.309.323.2-054</v>
          </cell>
        </row>
        <row r="11">
          <cell r="C11" t="str">
            <v>1.061.175.4-051</v>
          </cell>
        </row>
      </sheetData>
      <sheetData sheetId="6" refreshError="1">
        <row r="9">
          <cell r="C9" t="str">
            <v>1.002.726.6-026</v>
          </cell>
        </row>
        <row r="12">
          <cell r="C12" t="str">
            <v>1.312.099.3-011</v>
          </cell>
        </row>
        <row r="14">
          <cell r="C14" t="str">
            <v>1.071.314.7-056</v>
          </cell>
        </row>
        <row r="22">
          <cell r="C22" t="str">
            <v>1.346.440.9-407</v>
          </cell>
        </row>
        <row r="24">
          <cell r="C24" t="str">
            <v>1.315.900.9-054</v>
          </cell>
        </row>
      </sheetData>
      <sheetData sheetId="7" refreshError="1">
        <row r="10">
          <cell r="C10" t="str">
            <v>01.132.922.4-611.000</v>
          </cell>
        </row>
        <row r="12">
          <cell r="C12" t="str">
            <v>01.770.332.3-022.000</v>
          </cell>
        </row>
        <row r="14">
          <cell r="C14" t="str">
            <v>1.596.923.1-012</v>
          </cell>
        </row>
      </sheetData>
      <sheetData sheetId="8" refreshError="1">
        <row r="13">
          <cell r="C13" t="str">
            <v>01.001.773.9-407.001</v>
          </cell>
        </row>
        <row r="18">
          <cell r="C18" t="str">
            <v>1.278.363.5-012</v>
          </cell>
        </row>
      </sheetData>
      <sheetData sheetId="9" refreshError="1">
        <row r="12">
          <cell r="C12" t="str">
            <v>01.071.314.7-056.000</v>
          </cell>
        </row>
        <row r="22">
          <cell r="C22" t="str">
            <v>01.001.716.8-052.000</v>
          </cell>
        </row>
        <row r="31">
          <cell r="C31" t="str">
            <v>1.311.858.3-011</v>
          </cell>
        </row>
      </sheetData>
      <sheetData sheetId="10" refreshError="1">
        <row r="15">
          <cell r="C15" t="str">
            <v>01.067.835.7-054.000</v>
          </cell>
        </row>
        <row r="17">
          <cell r="C17" t="str">
            <v>01.620.370.5-056.000</v>
          </cell>
        </row>
      </sheetData>
      <sheetData sheetId="11" refreshError="1">
        <row r="18">
          <cell r="C18" t="str">
            <v>01.241.497.5-403.000</v>
          </cell>
        </row>
        <row r="20">
          <cell r="C20" t="str">
            <v>01.132.942.2-611.000</v>
          </cell>
        </row>
        <row r="22">
          <cell r="C22" t="str">
            <v>01.308.948.7-052.000</v>
          </cell>
        </row>
        <row r="24">
          <cell r="C24" t="str">
            <v>01.069.434.7-056.000</v>
          </cell>
        </row>
      </sheetData>
      <sheetData sheetId="12" refreshError="1">
        <row r="13">
          <cell r="C13" t="str">
            <v>01.071.767.6-052.000</v>
          </cell>
        </row>
        <row r="20">
          <cell r="C20" t="str">
            <v>01.071.824.5-056.000</v>
          </cell>
        </row>
      </sheetData>
      <sheetData sheetId="13" refreshError="1">
        <row r="12">
          <cell r="C12" t="str">
            <v>01.002.726.6-026.000</v>
          </cell>
        </row>
        <row r="13">
          <cell r="C13" t="str">
            <v>01.132.922.4-611.000</v>
          </cell>
        </row>
      </sheetData>
      <sheetData sheetId="14" refreshError="1">
        <row r="11">
          <cell r="C11" t="str">
            <v>01.314.288.0-054.000</v>
          </cell>
        </row>
        <row r="14">
          <cell r="C14" t="str">
            <v>01.311.742.9-411.001</v>
          </cell>
        </row>
        <row r="17">
          <cell r="C17" t="str">
            <v>01.002.046.9.052.000</v>
          </cell>
        </row>
      </sheetData>
      <sheetData sheetId="15" refreshError="1">
        <row r="12">
          <cell r="C12" t="str">
            <v>01.000.283.0.034.000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L"/>
      <sheetName val="indirectCF 04"/>
      <sheetName val="NERACA"/>
      <sheetName val="cf"/>
      <sheetName val="WS"/>
      <sheetName val="ekuitas"/>
      <sheetName val="direct2004"/>
      <sheetName val="cf worksheet"/>
      <sheetName val="cas flo"/>
      <sheetName val="Sheet2"/>
      <sheetName val="def tax"/>
      <sheetName val="AJE_RJE"/>
      <sheetName val="indirect 03"/>
      <sheetName val="Links"/>
      <sheetName val="Biaya Departemen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INDIRECT DETAIL"/>
      <sheetName val="F1771-III"/>
      <sheetName val="ANALISIS"/>
      <sheetName val="SE-C"/>
      <sheetName val="TERM OF PAYMENT"/>
      <sheetName val="Ex_Rate"/>
      <sheetName val="BS-RTI"/>
      <sheetName val="Lead"/>
      <sheetName val="BOX SUM"/>
      <sheetName val="indirectCF_04"/>
      <sheetName val="cf_worksheet"/>
      <sheetName val="cas_flo"/>
      <sheetName val="def_tax"/>
      <sheetName val="indirect_03"/>
      <sheetName val="Biaya_Departemen"/>
      <sheetName val="S_e_p"/>
      <sheetName val="M_a_r"/>
      <sheetName val="M_a_y"/>
      <sheetName val="J_u_l"/>
      <sheetName val="A_p_r"/>
      <sheetName val="A_u_g"/>
      <sheetName val="O_c_t"/>
      <sheetName val="J_u_n"/>
      <sheetName val="N_o_v"/>
      <sheetName val="F_e_b"/>
      <sheetName val="J_a_n"/>
      <sheetName val="00_received_in_01"/>
      <sheetName val="INDIRECT_DETAIL"/>
      <sheetName val="Hay Guide Charts Notes"/>
      <sheetName val="DAFTAR NOMINATIF"/>
      <sheetName val="Source_Data"/>
      <sheetName val="EBITDA"/>
      <sheetName val="indirectCF_041"/>
      <sheetName val="cf_worksheet1"/>
      <sheetName val="cas_flo1"/>
      <sheetName val="def_tax1"/>
      <sheetName val="indirect_031"/>
      <sheetName val="PL Detail"/>
      <sheetName val="Ref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Apr"/>
      <sheetName val="Feb"/>
      <sheetName val="Jan"/>
      <sheetName val="Mar"/>
    </sheetNames>
    <sheetDataSet>
      <sheetData sheetId="0"/>
      <sheetData sheetId="1"/>
      <sheetData sheetId="2"/>
      <sheetData sheetId="3"/>
      <sheetData sheetId="4" refreshError="1">
        <row r="3">
          <cell r="M3" t="str">
            <v>- 2 -</v>
          </cell>
        </row>
        <row r="6">
          <cell r="B6" t="str">
            <v>PT BHP STEEL INDONESIA</v>
          </cell>
        </row>
        <row r="7">
          <cell r="B7" t="str">
            <v>BALANCE SHEETS</v>
          </cell>
        </row>
        <row r="8">
          <cell r="B8" t="str">
            <v>JUNE 30, 2000 AND MAY 31, 1999</v>
          </cell>
        </row>
        <row r="11">
          <cell r="B11" t="str">
            <v>A S S E T S</v>
          </cell>
          <cell r="N11" t="str">
            <v>LIABILITIES AND STOCKHOLDERS' EQUITY</v>
          </cell>
        </row>
        <row r="14">
          <cell r="F14" t="str">
            <v>Notes</v>
          </cell>
          <cell r="H14" t="str">
            <v>2000</v>
          </cell>
          <cell r="K14" t="str">
            <v>1999</v>
          </cell>
          <cell r="R14" t="str">
            <v>Notes</v>
          </cell>
          <cell r="T14" t="str">
            <v>2000</v>
          </cell>
          <cell r="W14" t="str">
            <v>1999</v>
          </cell>
        </row>
        <row r="15">
          <cell r="B15" t="str">
            <v>CURRENT ASSETS</v>
          </cell>
          <cell r="N15" t="str">
            <v>CURRENT LIABILITIES</v>
          </cell>
        </row>
        <row r="16">
          <cell r="B16" t="str">
            <v>Cash and cash equivalent</v>
          </cell>
          <cell r="H16" t="str">
            <v>US$</v>
          </cell>
          <cell r="I16">
            <v>4358936.8899999997</v>
          </cell>
          <cell r="K16" t="str">
            <v>US$</v>
          </cell>
          <cell r="L16">
            <v>3291466</v>
          </cell>
          <cell r="N16" t="str">
            <v>Short-term bank loans</v>
          </cell>
          <cell r="R16">
            <v>6</v>
          </cell>
          <cell r="T16" t="str">
            <v>US$</v>
          </cell>
          <cell r="U16">
            <v>16800000</v>
          </cell>
          <cell r="W16" t="str">
            <v>US$</v>
          </cell>
          <cell r="X16">
            <v>19300000</v>
          </cell>
        </row>
        <row r="17">
          <cell r="B17" t="str">
            <v xml:space="preserve">Accounts receivable </v>
          </cell>
          <cell r="N17" t="str">
            <v>Accounts payable</v>
          </cell>
        </row>
        <row r="18">
          <cell r="C18" t="str">
            <v>Trade - net of allowance for doubtful accounts of</v>
          </cell>
          <cell r="O18" t="str">
            <v>Trade</v>
          </cell>
          <cell r="R18" t="str">
            <v>2b,3</v>
          </cell>
          <cell r="U18">
            <v>1170575.47</v>
          </cell>
          <cell r="X18">
            <v>4820841</v>
          </cell>
        </row>
        <row r="19">
          <cell r="D19" t="str">
            <v>US$  405,903 in  2000 and US$ 439,292   in 1999</v>
          </cell>
          <cell r="F19" t="str">
            <v>2b,2c,3</v>
          </cell>
          <cell r="I19">
            <v>2760353.3400000008</v>
          </cell>
          <cell r="L19">
            <v>4463087</v>
          </cell>
          <cell r="O19" t="str">
            <v>Non - trade</v>
          </cell>
        </row>
        <row r="20">
          <cell r="P20" t="str">
            <v>Third parties</v>
          </cell>
          <cell r="U20">
            <v>46046.9</v>
          </cell>
          <cell r="X20">
            <v>118100</v>
          </cell>
        </row>
        <row r="21">
          <cell r="C21" t="str">
            <v xml:space="preserve">Non - trade </v>
          </cell>
          <cell r="P21" t="str">
            <v>Related parties</v>
          </cell>
          <cell r="R21" t="str">
            <v>2b,3</v>
          </cell>
          <cell r="U21">
            <v>0</v>
          </cell>
          <cell r="X21">
            <v>7043</v>
          </cell>
        </row>
        <row r="22">
          <cell r="D22" t="str">
            <v>Third parties</v>
          </cell>
          <cell r="I22">
            <v>250166.43</v>
          </cell>
          <cell r="L22">
            <v>240888</v>
          </cell>
          <cell r="N22" t="str">
            <v>Accrued  expenses</v>
          </cell>
          <cell r="R22" t="str">
            <v/>
          </cell>
          <cell r="U22">
            <v>2697292.2600000002</v>
          </cell>
          <cell r="X22">
            <v>2145442</v>
          </cell>
        </row>
        <row r="23">
          <cell r="D23" t="str">
            <v>Related parties</v>
          </cell>
          <cell r="F23" t="str">
            <v>2b,2c,3</v>
          </cell>
          <cell r="I23">
            <v>44852.9</v>
          </cell>
          <cell r="L23">
            <v>11000</v>
          </cell>
          <cell r="N23" t="str">
            <v>Income taxes payable</v>
          </cell>
          <cell r="R23">
            <v>7</v>
          </cell>
          <cell r="U23">
            <v>19997.330000000005</v>
          </cell>
          <cell r="X23">
            <v>10225</v>
          </cell>
        </row>
        <row r="24">
          <cell r="B24" t="str">
            <v>Inventories</v>
          </cell>
          <cell r="F24" t="str">
            <v>2d,4</v>
          </cell>
          <cell r="I24">
            <v>6646045.9500000011</v>
          </cell>
          <cell r="L24">
            <v>9586715</v>
          </cell>
          <cell r="N24" t="str">
            <v>Advances from customers</v>
          </cell>
          <cell r="U24">
            <v>286009</v>
          </cell>
          <cell r="X24">
            <v>551018</v>
          </cell>
        </row>
        <row r="25">
          <cell r="B25" t="str">
            <v>Advances</v>
          </cell>
          <cell r="I25">
            <v>218465.46000000002</v>
          </cell>
          <cell r="L25">
            <v>13700</v>
          </cell>
          <cell r="N25" t="str">
            <v>Current maturity of long-term loan</v>
          </cell>
          <cell r="R25">
            <v>8</v>
          </cell>
          <cell r="U25">
            <v>5000000</v>
          </cell>
          <cell r="X25">
            <v>5000000</v>
          </cell>
        </row>
        <row r="26">
          <cell r="B26" t="str">
            <v>Prepaid expenses</v>
          </cell>
          <cell r="F26" t="str">
            <v>2e</v>
          </cell>
          <cell r="I26">
            <v>180921.66999999998</v>
          </cell>
          <cell r="L26">
            <v>443913</v>
          </cell>
        </row>
        <row r="27">
          <cell r="M27" t="str">
            <v/>
          </cell>
          <cell r="N27" t="str">
            <v>Total Current Liabilities</v>
          </cell>
          <cell r="U27">
            <v>26019920.959999997</v>
          </cell>
          <cell r="X27">
            <v>31952669</v>
          </cell>
        </row>
        <row r="28">
          <cell r="B28" t="str">
            <v>Total Current Assets</v>
          </cell>
          <cell r="I28">
            <v>14459742.640000002</v>
          </cell>
          <cell r="L28">
            <v>18050769</v>
          </cell>
        </row>
        <row r="32">
          <cell r="B32" t="str">
            <v>PROPERTY, PLANT AND EQUIPMENT - Net of</v>
          </cell>
          <cell r="N32" t="str">
            <v>LONG-TERM LOAN - Net of Current Maturity</v>
          </cell>
          <cell r="R32">
            <v>8</v>
          </cell>
          <cell r="U32">
            <v>20000000</v>
          </cell>
          <cell r="X32">
            <v>20000000</v>
          </cell>
        </row>
        <row r="33">
          <cell r="B33" t="str">
            <v>Accumulated Depreciation</v>
          </cell>
          <cell r="F33" t="str">
            <v>2b,5</v>
          </cell>
          <cell r="I33">
            <v>43116468.849999994</v>
          </cell>
          <cell r="L33">
            <v>45022693</v>
          </cell>
        </row>
        <row r="36">
          <cell r="N36" t="str">
            <v>STOCKHOLDERS' EQUITY</v>
          </cell>
        </row>
        <row r="37">
          <cell r="B37" t="str">
            <v>OTHER ASSETS</v>
          </cell>
          <cell r="N37" t="str">
            <v>Capital stock - US$ 1,000 par value</v>
          </cell>
        </row>
        <row r="38">
          <cell r="B38" t="str">
            <v>Refundable deposits</v>
          </cell>
          <cell r="I38">
            <v>63020.400000000009</v>
          </cell>
          <cell r="L38">
            <v>84966</v>
          </cell>
          <cell r="O38" t="str">
            <v>Authorized, subscribed and fully paid - 30,000 shares</v>
          </cell>
          <cell r="R38">
            <v>9</v>
          </cell>
          <cell r="U38">
            <v>30000000</v>
          </cell>
          <cell r="X38">
            <v>30000000</v>
          </cell>
        </row>
        <row r="39">
          <cell r="B39" t="str">
            <v>Claims for tax refund</v>
          </cell>
          <cell r="F39" t="str">
            <v>2j</v>
          </cell>
          <cell r="I39">
            <v>705925.56</v>
          </cell>
          <cell r="L39" t="str">
            <v>-</v>
          </cell>
          <cell r="N39" t="str">
            <v>Deficit</v>
          </cell>
          <cell r="S39" t="str">
            <v>(</v>
          </cell>
          <cell r="U39">
            <v>18958850.560000006</v>
          </cell>
          <cell r="V39" t="str">
            <v>)   (</v>
          </cell>
          <cell r="X39">
            <v>18794241</v>
          </cell>
          <cell r="Y39" t="str">
            <v>)</v>
          </cell>
        </row>
        <row r="41">
          <cell r="B41" t="str">
            <v>Total Other Assets</v>
          </cell>
          <cell r="I41">
            <v>768945.96000000008</v>
          </cell>
          <cell r="L41">
            <v>84966</v>
          </cell>
          <cell r="N41" t="str">
            <v>Stockholders' Equity - Net</v>
          </cell>
          <cell r="U41">
            <v>11041149.439999994</v>
          </cell>
          <cell r="X41">
            <v>11205759</v>
          </cell>
        </row>
        <row r="44">
          <cell r="N44" t="str">
            <v xml:space="preserve">TOTAL LIABILITIES AND </v>
          </cell>
        </row>
        <row r="45">
          <cell r="B45" t="str">
            <v>TOTAL ASSETS</v>
          </cell>
          <cell r="H45" t="str">
            <v>US$</v>
          </cell>
          <cell r="I45">
            <v>58345157.449999996</v>
          </cell>
          <cell r="K45" t="str">
            <v>US$</v>
          </cell>
          <cell r="L45">
            <v>63158428</v>
          </cell>
          <cell r="N45" t="str">
            <v>STOCKHOLDERS' EQUITY</v>
          </cell>
          <cell r="T45" t="str">
            <v>US$</v>
          </cell>
          <cell r="U45">
            <v>57061070.399999991</v>
          </cell>
          <cell r="W45" t="str">
            <v>US$</v>
          </cell>
          <cell r="X45">
            <v>63158428</v>
          </cell>
        </row>
        <row r="46">
          <cell r="U46">
            <v>-1284087.0500000045</v>
          </cell>
        </row>
        <row r="52">
          <cell r="A52" t="str">
            <v>See accompanying Notes to Financial Statements which</v>
          </cell>
        </row>
        <row r="53">
          <cell r="A53" t="str">
            <v>an integral part of the financial statements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800 mapping"/>
      <sheetName val="PMU"/>
      <sheetName val="TB 31.12.02"/>
      <sheetName val="3800 2001"/>
      <sheetName val="AKTIVA"/>
      <sheetName val="TNG-GDG1"/>
      <sheetName val="MESIN1"/>
      <sheetName val="PABRIK1"/>
      <sheetName val="IS"/>
      <sheetName val="TNG-GDG1 disp Nov"/>
      <sheetName val="MESIN1 disp Nov"/>
      <sheetName val="PABRIK1 disp Nov"/>
      <sheetName val="IS disp Nov"/>
      <sheetName val="TNG-GDG1 disp Mei"/>
      <sheetName val="MESIN1 disp Mei"/>
      <sheetName val="WORKSHOP disp Mei"/>
      <sheetName val="PABRIK1 disp Mei"/>
      <sheetName val="LAB disp Mei"/>
      <sheetName val="I-KANTOR disp Mei"/>
      <sheetName val="instalasi disp Mei"/>
      <sheetName val="Table"/>
      <sheetName val="EXP0905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B"/>
      <sheetName val="A"/>
    </sheetNames>
    <sheetDataSet>
      <sheetData sheetId="0"/>
      <sheetData sheetId="1"/>
      <sheetData sheetId="2" refreshError="1">
        <row r="17">
          <cell r="A17" t="str">
            <v>A.</v>
          </cell>
          <cell r="B17" t="str">
            <v>TAXPAYER'S ID NO.</v>
          </cell>
          <cell r="E17" t="str">
            <v xml:space="preserve"> :</v>
          </cell>
          <cell r="F17" t="str">
            <v>1.001.695.4-054</v>
          </cell>
          <cell r="AA17" t="str">
            <v xml:space="preserve"> 1.  TGL SPT DISAMPAIKAN  .......</v>
          </cell>
        </row>
        <row r="19">
          <cell r="A19" t="str">
            <v>B.</v>
          </cell>
          <cell r="B19" t="str">
            <v>NAME OF TAXPAYER</v>
          </cell>
          <cell r="E19" t="str">
            <v xml:space="preserve"> :</v>
          </cell>
          <cell r="F19" t="str">
            <v>PT SQUIBB INDONESIA</v>
          </cell>
          <cell r="AA19" t="str">
            <v xml:space="preserve"> 2.  STATUS SPT</v>
          </cell>
        </row>
        <row r="21">
          <cell r="A21" t="str">
            <v>C.</v>
          </cell>
          <cell r="B21" t="str">
            <v>ADDRESS</v>
          </cell>
          <cell r="E21" t="str">
            <v xml:space="preserve"> :</v>
          </cell>
          <cell r="F21" t="str">
            <v>Jl. Jendral Sudirman Kav. 24 Tamara Centre 10 th</v>
          </cell>
          <cell r="AA21" t="str">
            <v xml:space="preserve"> 3.  KLASIFIKASI BADAN</v>
          </cell>
        </row>
        <row r="23">
          <cell r="A23" t="str">
            <v>D.</v>
          </cell>
          <cell r="B23" t="str">
            <v>REGENCY</v>
          </cell>
          <cell r="E23" t="str">
            <v>:</v>
          </cell>
          <cell r="F23" t="str">
            <v>Karet/Setiabudi</v>
          </cell>
          <cell r="AA23" t="str">
            <v xml:space="preserve"> 4.  ALAT PEMB</v>
          </cell>
        </row>
        <row r="26">
          <cell r="A26" t="str">
            <v>E.</v>
          </cell>
          <cell r="B26" t="str">
            <v>CITY/POST CODE</v>
          </cell>
          <cell r="E26" t="str">
            <v>:</v>
          </cell>
          <cell r="F26" t="str">
            <v>Jakarta Selatan</v>
          </cell>
          <cell r="Q26">
            <v>1</v>
          </cell>
          <cell r="R26">
            <v>2</v>
          </cell>
          <cell r="S26">
            <v>9</v>
          </cell>
          <cell r="T26">
            <v>2</v>
          </cell>
          <cell r="U26">
            <v>0</v>
          </cell>
          <cell r="AA26" t="str">
            <v xml:space="preserve"> 5.  N/K/L (M.10)</v>
          </cell>
        </row>
        <row r="28">
          <cell r="A28" t="str">
            <v>F.</v>
          </cell>
          <cell r="B28" t="str">
            <v>TYPE OF BUSINESS</v>
          </cell>
          <cell r="E28" t="str">
            <v xml:space="preserve"> :</v>
          </cell>
          <cell r="AA28" t="str">
            <v xml:space="preserve"> 6.  N/K/L (N.12)</v>
          </cell>
        </row>
        <row r="30">
          <cell r="B30" t="str">
            <v>CODE OF BUSINESS</v>
          </cell>
          <cell r="E30" t="str">
            <v xml:space="preserve"> :</v>
          </cell>
          <cell r="AA30" t="str">
            <v xml:space="preserve"> 7.  PERMOHONAN </v>
          </cell>
        </row>
        <row r="31">
          <cell r="AA31" t="str">
            <v xml:space="preserve">      ATAS LB</v>
          </cell>
        </row>
        <row r="32">
          <cell r="A32" t="str">
            <v>G.</v>
          </cell>
          <cell r="B32" t="str">
            <v>NAME OF MANAGER</v>
          </cell>
          <cell r="E32" t="str">
            <v xml:space="preserve"> :</v>
          </cell>
          <cell r="F32" t="str">
            <v>Dr. Syed Mukhtar Haider</v>
          </cell>
          <cell r="AA32" t="str">
            <v xml:space="preserve"> 8.  LAMPIRAN</v>
          </cell>
        </row>
        <row r="33">
          <cell r="B33" t="str">
            <v>ADDRESS</v>
          </cell>
          <cell r="E33" t="str">
            <v xml:space="preserve"> :</v>
          </cell>
          <cell r="F33" t="str">
            <v>Jl. Pejaten Barat I/5B Jakarta</v>
          </cell>
        </row>
        <row r="34">
          <cell r="B34" t="str">
            <v>TELEPHONE</v>
          </cell>
          <cell r="E34" t="str">
            <v xml:space="preserve"> :</v>
          </cell>
          <cell r="G34" t="str">
            <v xml:space="preserve">RESIDENCE  </v>
          </cell>
          <cell r="P34" t="str">
            <v xml:space="preserve">OFFICE </v>
          </cell>
          <cell r="S34" t="str">
            <v>5206727</v>
          </cell>
        </row>
        <row r="37">
          <cell r="A37" t="str">
            <v>H.</v>
          </cell>
          <cell r="B37" t="str">
            <v xml:space="preserve">CORPORATE </v>
          </cell>
          <cell r="E37" t="str">
            <v xml:space="preserve"> :</v>
          </cell>
          <cell r="I37" t="str">
            <v>X</v>
          </cell>
          <cell r="J37" t="str">
            <v>PRIVATE LTD</v>
          </cell>
          <cell r="Q37" t="str">
            <v>FOUNDATION</v>
          </cell>
          <cell r="W37" t="str">
            <v>COOPERATIVE</v>
          </cell>
        </row>
        <row r="38">
          <cell r="B38" t="str">
            <v>CLASIFICATION</v>
          </cell>
          <cell r="J38" t="str">
            <v>VENTURE CAPITAL</v>
          </cell>
          <cell r="Q38" t="str">
            <v>BANK</v>
          </cell>
          <cell r="W38" t="str">
            <v>REKSA DANA</v>
          </cell>
        </row>
        <row r="39">
          <cell r="W39" t="str">
            <v>(INVESTMENT FUND)</v>
          </cell>
        </row>
        <row r="41">
          <cell r="A41" t="str">
            <v>I.</v>
          </cell>
          <cell r="B41" t="str">
            <v>BOOKKEEPING</v>
          </cell>
          <cell r="E41" t="str">
            <v xml:space="preserve"> :</v>
          </cell>
          <cell r="G41" t="str">
            <v>CASH</v>
          </cell>
          <cell r="O41" t="str">
            <v>MANUAL</v>
          </cell>
          <cell r="T41" t="str">
            <v xml:space="preserve">INVENTORY VALUATION </v>
          </cell>
        </row>
        <row r="42">
          <cell r="F42" t="str">
            <v>X</v>
          </cell>
          <cell r="G42" t="str">
            <v>ACCRUAL</v>
          </cell>
          <cell r="N42" t="str">
            <v>X</v>
          </cell>
          <cell r="O42" t="str">
            <v>COMPUTERIZED</v>
          </cell>
          <cell r="T42" t="str">
            <v>METHOD</v>
          </cell>
        </row>
        <row r="43">
          <cell r="E43" t="str">
            <v xml:space="preserve"> :</v>
          </cell>
        </row>
        <row r="44">
          <cell r="G44" t="str">
            <v>INDONESIAN LANGUAGE</v>
          </cell>
          <cell r="N44" t="str">
            <v>X</v>
          </cell>
          <cell r="O44" t="str">
            <v>RUPIAH</v>
          </cell>
          <cell r="T44" t="str">
            <v>DEPRECIATION METHOD</v>
          </cell>
        </row>
        <row r="45">
          <cell r="G45" t="str">
            <v>ENGLISH LANGUANGE</v>
          </cell>
          <cell r="O45" t="str">
            <v>US DOLLAR</v>
          </cell>
        </row>
        <row r="47">
          <cell r="AA47" t="str">
            <v>IN RUPIAH</v>
          </cell>
        </row>
        <row r="49">
          <cell r="A49" t="str">
            <v>J.</v>
          </cell>
          <cell r="B49" t="str">
            <v>NET INCOME</v>
          </cell>
          <cell r="D49" t="str">
            <v>1.</v>
          </cell>
          <cell r="G49" t="str">
            <v xml:space="preserve">DOMESTIC NET INCOME (FORM 1771-I SECTION D NUMBER 5) </v>
          </cell>
          <cell r="Z49" t="str">
            <v>1.</v>
          </cell>
          <cell r="AA49">
            <v>-28309487385</v>
          </cell>
        </row>
        <row r="51">
          <cell r="D51" t="str">
            <v>2.</v>
          </cell>
          <cell r="G51" t="str">
            <v xml:space="preserve">FOREIGN NET INCOME (FORM 1771-III COLUMN 5) </v>
          </cell>
          <cell r="Z51" t="str">
            <v>2.</v>
          </cell>
          <cell r="AA51" t="str">
            <v>-</v>
          </cell>
        </row>
        <row r="53">
          <cell r="D53" t="str">
            <v>3.</v>
          </cell>
          <cell r="G53" t="str">
            <v xml:space="preserve">TOTAL NET INCOME (1+2) </v>
          </cell>
          <cell r="Z53" t="str">
            <v>3.</v>
          </cell>
          <cell r="AA53">
            <v>-28309487385</v>
          </cell>
        </row>
        <row r="56">
          <cell r="A56" t="str">
            <v>K.</v>
          </cell>
          <cell r="B56" t="str">
            <v>TAXABLE INCOME</v>
          </cell>
          <cell r="D56" t="str">
            <v>4.</v>
          </cell>
          <cell r="G56" t="str">
            <v xml:space="preserve">COMPENSATION OF FISCAL LOSS </v>
          </cell>
          <cell r="Z56" t="str">
            <v>4.</v>
          </cell>
          <cell r="AA56" t="str">
            <v>-</v>
          </cell>
        </row>
        <row r="58">
          <cell r="D58" t="str">
            <v>5.</v>
          </cell>
          <cell r="G58" t="str">
            <v xml:space="preserve">TAXABLE INCOME (3-4) </v>
          </cell>
          <cell r="Z58" t="str">
            <v>5.</v>
          </cell>
          <cell r="AA58">
            <v>-28309487385</v>
          </cell>
        </row>
        <row r="60">
          <cell r="A60" t="str">
            <v>L.</v>
          </cell>
          <cell r="B60" t="str">
            <v>INCOME TAX DUE</v>
          </cell>
          <cell r="D60" t="str">
            <v>6.</v>
          </cell>
          <cell r="G60" t="str">
            <v xml:space="preserve">INCOME TAX DUE (ARTICLE 17 RATES X NUMBER 5) </v>
          </cell>
          <cell r="Z60" t="str">
            <v>6.</v>
          </cell>
          <cell r="AA60" t="str">
            <v>-</v>
          </cell>
        </row>
        <row r="62">
          <cell r="D62" t="str">
            <v>7.</v>
          </cell>
          <cell r="G62" t="str">
            <v xml:space="preserve">REFUND/DEDUCTION OF CREDITABLE INCOME TAX (ARTICLE 24) </v>
          </cell>
          <cell r="Z62" t="str">
            <v>7.</v>
          </cell>
          <cell r="AA62" t="str">
            <v>-</v>
          </cell>
        </row>
        <row r="64">
          <cell r="D64" t="str">
            <v>8.</v>
          </cell>
          <cell r="G64" t="str">
            <v xml:space="preserve">TOTAL INCOME TAX DUE (6+7) </v>
          </cell>
          <cell r="Z64" t="str">
            <v>8.</v>
          </cell>
          <cell r="AA64" t="str">
            <v>-</v>
          </cell>
        </row>
        <row r="66">
          <cell r="A66" t="str">
            <v>M.</v>
          </cell>
          <cell r="B66" t="str">
            <v>INCOME TAX</v>
          </cell>
          <cell r="D66" t="str">
            <v>9.</v>
          </cell>
          <cell r="G66" t="str">
            <v xml:space="preserve">INCOME TAX (PPh) WITHHELD BY OTHER PARTIES </v>
          </cell>
          <cell r="Z66" t="str">
            <v>9.</v>
          </cell>
          <cell r="AA66">
            <v>1428546902</v>
          </cell>
        </row>
        <row r="67">
          <cell r="B67" t="str">
            <v>CREDITS</v>
          </cell>
          <cell r="G67" t="str">
            <v>(FROM 1771-II AND 1771-III)</v>
          </cell>
        </row>
        <row r="69">
          <cell r="D69" t="str">
            <v>10.</v>
          </cell>
          <cell r="E69" t="str">
            <v>a.</v>
          </cell>
          <cell r="I69" t="str">
            <v>PPh TO BE PAID BY THE COMPANY ITSELF</v>
          </cell>
          <cell r="U69" t="str">
            <v xml:space="preserve">     (8-9)</v>
          </cell>
          <cell r="Z69" t="str">
            <v>10.</v>
          </cell>
        </row>
        <row r="72">
          <cell r="E72" t="str">
            <v>b.</v>
          </cell>
          <cell r="I72" t="str">
            <v>PPh OVERWITHHELD/OVERPAID</v>
          </cell>
        </row>
        <row r="74">
          <cell r="D74" t="str">
            <v>11.</v>
          </cell>
          <cell r="G74" t="str">
            <v>PPh PAID BY THE COMPANY ITSELF</v>
          </cell>
        </row>
        <row r="75">
          <cell r="G75" t="str">
            <v>a.  Income Tax (PPh) Article 25</v>
          </cell>
          <cell r="T75" t="str">
            <v>a</v>
          </cell>
          <cell r="U75">
            <v>821210853</v>
          </cell>
        </row>
        <row r="77">
          <cell r="G77" t="str">
            <v>b.  STP (Tax Collection Notice) PPh Article 25</v>
          </cell>
        </row>
        <row r="78">
          <cell r="G78" t="str">
            <v xml:space="preserve">               (only the tax principal)</v>
          </cell>
          <cell r="T78" t="str">
            <v xml:space="preserve">b </v>
          </cell>
          <cell r="X78" t="str">
            <v>-</v>
          </cell>
        </row>
        <row r="79">
          <cell r="G79" t="str">
            <v>c.  Exit Fiscal Tax</v>
          </cell>
          <cell r="T79" t="str">
            <v>c</v>
          </cell>
          <cell r="U79">
            <v>116000000</v>
          </cell>
        </row>
        <row r="81">
          <cell r="G81" t="str">
            <v>d.  PPh on transfer of the rights for land  and/or</v>
          </cell>
        </row>
        <row r="82">
          <cell r="G82" t="str">
            <v xml:space="preserve">      building </v>
          </cell>
          <cell r="T82" t="str">
            <v>d</v>
          </cell>
          <cell r="X82" t="str">
            <v>-</v>
          </cell>
        </row>
        <row r="83">
          <cell r="G83" t="str">
            <v xml:space="preserve">TOTAL (a+b+c+d) </v>
          </cell>
          <cell r="Z83" t="str">
            <v>11.</v>
          </cell>
          <cell r="AA83">
            <v>937210853</v>
          </cell>
        </row>
        <row r="86">
          <cell r="A86" t="str">
            <v>^N.</v>
          </cell>
          <cell r="B86" t="str">
            <v>PPh UNDER/OVERPAID</v>
          </cell>
          <cell r="D86" t="str">
            <v>12.</v>
          </cell>
          <cell r="E86" t="str">
            <v>a.</v>
          </cell>
          <cell r="I86" t="str">
            <v>INCOME TAX UNDERPAID (ARTICLE 29 PPh)</v>
          </cell>
          <cell r="U86" t="str">
            <v xml:space="preserve">     (10-11)</v>
          </cell>
          <cell r="Z86" t="str">
            <v>12.</v>
          </cell>
          <cell r="AA86" t="str">
            <v>NIHIL</v>
          </cell>
        </row>
        <row r="89">
          <cell r="E89" t="str">
            <v>b.</v>
          </cell>
          <cell r="I89" t="str">
            <v>INCOME TAX OVERPAID (ARTICLE 28A PPh)</v>
          </cell>
          <cell r="AA89">
            <v>2365757755</v>
          </cell>
        </row>
        <row r="91">
          <cell r="G91" t="str">
            <v>l</v>
          </cell>
          <cell r="H91" t="str">
            <v xml:space="preserve">AMOUNT OF NUMBER 12a ALREADY PAID ON:   </v>
          </cell>
        </row>
        <row r="94">
          <cell r="A94" t="str">
            <v>^O.</v>
          </cell>
          <cell r="B94" t="str">
            <v>APPLICATION</v>
          </cell>
          <cell r="D94" t="str">
            <v>13.</v>
          </cell>
          <cell r="G94" t="str">
            <v>WITH REGARD TO THE OVERPAID INCOME TAX IN NUMBER 12b ...........</v>
          </cell>
          <cell r="Y94" t="str">
            <v>Ø</v>
          </cell>
          <cell r="Z94" t="str">
            <v>13.</v>
          </cell>
        </row>
        <row r="96">
          <cell r="G96" t="str">
            <v>WE APPLY FOR:</v>
          </cell>
          <cell r="M96" t="str">
            <v xml:space="preserve"> A REFUND</v>
          </cell>
        </row>
        <row r="98">
          <cell r="M98" t="str">
            <v xml:space="preserve"> COMPENSATION AGAINST </v>
          </cell>
        </row>
        <row r="99">
          <cell r="M99" t="str">
            <v xml:space="preserve"> FUTURE TAX LIABILITIES</v>
          </cell>
        </row>
        <row r="102">
          <cell r="A102" t="str">
            <v>P.</v>
          </cell>
          <cell r="B102" t="str">
            <v>INSTALLMENT OF</v>
          </cell>
          <cell r="D102" t="str">
            <v>14.</v>
          </cell>
          <cell r="G102" t="str">
            <v>INSTALLMENT OF PPh ART. 25 FOR THE FOLLOWING YEAR  AMOUNTING TO</v>
          </cell>
          <cell r="Z102" t="str">
            <v>Rp.</v>
          </cell>
          <cell r="AA102">
            <v>0</v>
          </cell>
        </row>
        <row r="105">
          <cell r="B105" t="str">
            <v>INCOME TAX (PPh )</v>
          </cell>
          <cell r="G105" t="str">
            <v>IS BASED ON THE FOLLOWING CALCULATION:</v>
          </cell>
        </row>
        <row r="106">
          <cell r="B106" t="str">
            <v xml:space="preserve">ART. 25 FOR THE </v>
          </cell>
        </row>
        <row r="107">
          <cell r="B107" t="str">
            <v>FOLLOWING YEAR</v>
          </cell>
          <cell r="G107" t="str">
            <v>a.</v>
          </cell>
          <cell r="I107" t="str">
            <v xml:space="preserve">   1/12 X (TOTAL NUMBER 10a - NUMBER 7)</v>
          </cell>
        </row>
        <row r="109">
          <cell r="G109" t="str">
            <v>b.</v>
          </cell>
          <cell r="I109" t="str">
            <v xml:space="preserve">   CALCULATION ON A SEPARATE ENCLOSURE </v>
          </cell>
        </row>
        <row r="111">
          <cell r="G111" t="str">
            <v>NOTE :</v>
          </cell>
        </row>
        <row r="112">
          <cell r="H112" t="str">
            <v xml:space="preserve">  NOT TO BE FILLED BY TAX PAYERS : BANK, LEASING WITH OPTION RIGHT,</v>
          </cell>
        </row>
        <row r="113">
          <cell r="H113" t="str">
            <v xml:space="preserve">  GOVERNMENT OWNED COMPANIES (BUMN/BUMD)</v>
          </cell>
        </row>
        <row r="115">
          <cell r="A115" t="str">
            <v>Q.</v>
          </cell>
          <cell r="B115" t="str">
            <v>ENCLOSURES</v>
          </cell>
          <cell r="D115" t="str">
            <v>15.</v>
          </cell>
          <cell r="G115" t="str">
            <v>BESIDES THE ENCLOSURES OF 1771-I, 1771-II, 1771-III, 1771-IV, AND 1771-V</v>
          </cell>
        </row>
        <row r="116">
          <cell r="G116" t="str">
            <v>ATTACHED AS WELL ARE:</v>
          </cell>
        </row>
        <row r="118">
          <cell r="G118" t="str">
            <v>a.</v>
          </cell>
          <cell r="H118" t="str">
            <v>X</v>
          </cell>
          <cell r="I118" t="str">
            <v xml:space="preserve">  BALANCE SHEETS AND INCOME STATEMENT FOR THE RELATED FISCAL YEAR (ATTACHMENT 1 &amp; 2)</v>
          </cell>
        </row>
        <row r="120">
          <cell r="G120" t="str">
            <v>b.</v>
          </cell>
          <cell r="I120" t="str">
            <v xml:space="preserve">  CALCULATION OF THE INCOME TAX ART.25 PAYMENT ON THE NEXT FISCAL YEAR </v>
          </cell>
        </row>
        <row r="122">
          <cell r="G122" t="str">
            <v>c.</v>
          </cell>
          <cell r="H122" t="str">
            <v>x</v>
          </cell>
          <cell r="I122" t="str">
            <v xml:space="preserve">  INCOME TAX PAYMENT SLIP ART.29 YEAR 1998 </v>
          </cell>
        </row>
        <row r="124">
          <cell r="G124" t="str">
            <v>d.</v>
          </cell>
          <cell r="I124" t="str">
            <v xml:space="preserve">  PROXY LETTER (IF AUTHORIZED TO OTHER PARTY)</v>
          </cell>
        </row>
        <row r="126">
          <cell r="G126" t="str">
            <v>e.</v>
          </cell>
          <cell r="H126" t="str">
            <v>x</v>
          </cell>
          <cell r="I126" t="str">
            <v xml:space="preserve">  PROPERTY LIST AND CALCULATION OF DEPRECIATION/AMORTIZATION</v>
          </cell>
        </row>
        <row r="128">
          <cell r="G128" t="str">
            <v>f.</v>
          </cell>
        </row>
        <row r="129">
          <cell r="G129" t="str">
            <v/>
          </cell>
        </row>
        <row r="131">
          <cell r="A131" t="str">
            <v>R.</v>
          </cell>
          <cell r="B131" t="str">
            <v>STATEMENT</v>
          </cell>
          <cell r="D131" t="str">
            <v>16.</v>
          </cell>
          <cell r="G131" t="str">
            <v>BEING FULLY AWARE OF ALL THE CONSEQUENCES, INCLUDING SANCTIONS ACCORDING TO</v>
          </cell>
        </row>
        <row r="132">
          <cell r="G132" t="str">
            <v>THE PREVAILING REGULATIONS, I HEREBY STATE THAT</v>
          </cell>
          <cell r="U132" t="str">
            <v xml:space="preserve">WHAT I HAVE STATED ABOVE </v>
          </cell>
        </row>
        <row r="133">
          <cell r="G133" t="str">
            <v>AND ITS ENCLOSURES ARE CORRECT, COMPLETE AND CLEAR.</v>
          </cell>
        </row>
        <row r="137">
          <cell r="Y137" t="str">
            <v>JAKARTA, DATE 31 March 1999</v>
          </cell>
        </row>
        <row r="142">
          <cell r="H142" t="str">
            <v>X</v>
          </cell>
          <cell r="I142" t="str">
            <v xml:space="preserve">  MANAGEMENT</v>
          </cell>
          <cell r="T142" t="str">
            <v xml:space="preserve">  SIGNATURE</v>
          </cell>
        </row>
        <row r="143">
          <cell r="G143" t="str">
            <v>l</v>
          </cell>
          <cell r="R143" t="str">
            <v>l</v>
          </cell>
          <cell r="Z143" t="str">
            <v>Dr. Syed Mukhtar Haider</v>
          </cell>
        </row>
        <row r="145">
          <cell r="I145" t="str">
            <v xml:space="preserve">  PROXY</v>
          </cell>
          <cell r="T145" t="str">
            <v xml:space="preserve">  CLEAR NAME</v>
          </cell>
        </row>
        <row r="148">
          <cell r="I148" t="str">
            <v>l</v>
          </cell>
          <cell r="K148" t="str">
            <v>REVISION OF IDENTITY</v>
          </cell>
        </row>
        <row r="150">
          <cell r="A150" t="str">
            <v>A.</v>
          </cell>
          <cell r="B150" t="str">
            <v>TAXPAYER'S ID NO.</v>
          </cell>
          <cell r="F150" t="str">
            <v>:</v>
          </cell>
        </row>
        <row r="153">
          <cell r="A153" t="str">
            <v>B.</v>
          </cell>
          <cell r="B153" t="str">
            <v>NAME OF THE TAXPAYER</v>
          </cell>
          <cell r="F153" t="str">
            <v>:</v>
          </cell>
        </row>
        <row r="155">
          <cell r="A155" t="str">
            <v>C.</v>
          </cell>
          <cell r="B155" t="str">
            <v>ADDRESS</v>
          </cell>
          <cell r="F155" t="str">
            <v>:</v>
          </cell>
        </row>
        <row r="158">
          <cell r="A158" t="str">
            <v>D.</v>
          </cell>
          <cell r="B158" t="str">
            <v>DISTRICT/REGENCY</v>
          </cell>
          <cell r="F158" t="str">
            <v>:</v>
          </cell>
        </row>
        <row r="161">
          <cell r="A161" t="str">
            <v>E.</v>
          </cell>
          <cell r="B161" t="str">
            <v>CITY/POST CODE</v>
          </cell>
          <cell r="F161" t="str">
            <v>:</v>
          </cell>
        </row>
        <row r="164">
          <cell r="A164" t="str">
            <v>l</v>
          </cell>
          <cell r="B164" t="str">
            <v>SIGNATURE OF MANAGEMENT/</v>
          </cell>
        </row>
        <row r="165">
          <cell r="B165" t="str">
            <v>PROXY</v>
          </cell>
        </row>
        <row r="167">
          <cell r="A167" t="str">
            <v>KP.PPh.2.2-96</v>
          </cell>
        </row>
        <row r="168">
          <cell r="K168" t="str">
            <v>(Unofficial Translation)</v>
          </cell>
        </row>
        <row r="169">
          <cell r="L169" t="str">
            <v>ENCLOSURE  -  I</v>
          </cell>
          <cell r="AA169" t="str">
            <v>FORM</v>
          </cell>
        </row>
        <row r="170">
          <cell r="D170" t="str">
            <v>ANNUAL CORPORATE INCOME TAX RETURN</v>
          </cell>
          <cell r="AA170" t="str">
            <v>1771-I</v>
          </cell>
        </row>
        <row r="173">
          <cell r="A173" t="str">
            <v xml:space="preserve">        FINANCE DEPARTMENT</v>
          </cell>
          <cell r="D173" t="str">
            <v xml:space="preserve">        DOMESTIC INCOME FROM OPERATION AND OTHER INCOME </v>
          </cell>
          <cell r="AA173" t="str">
            <v>FISCAL YEAR</v>
          </cell>
        </row>
        <row r="174">
          <cell r="A174" t="str">
            <v xml:space="preserve">  THE DIRECTORATE GENERAL</v>
          </cell>
          <cell r="J174" t="str">
            <v>l</v>
          </cell>
          <cell r="K174" t="str">
            <v>ENCLOSED TO FORM 1771</v>
          </cell>
        </row>
        <row r="175">
          <cell r="A175" t="str">
            <v xml:space="preserve">             OF TAXATION</v>
          </cell>
        </row>
        <row r="177">
          <cell r="A177" t="str">
            <v xml:space="preserve">   NAME OF TAXPAYER :  </v>
          </cell>
          <cell r="D177" t="str">
            <v>PT SQUIBB INDONESIA</v>
          </cell>
          <cell r="O177" t="str">
            <v>TAX ID NO. :</v>
          </cell>
          <cell r="S177" t="str">
            <v>1.001.695.4-054</v>
          </cell>
        </row>
        <row r="181">
          <cell r="A181" t="str">
            <v xml:space="preserve">   SECTION A:    OPERATING INCOME</v>
          </cell>
          <cell r="AA181" t="str">
            <v>(IN RUPIAH)</v>
          </cell>
        </row>
        <row r="183">
          <cell r="A183" t="str">
            <v>NO.</v>
          </cell>
          <cell r="C183" t="str">
            <v>TYPE OF BUSSINESS</v>
          </cell>
          <cell r="D183" t="str">
            <v>TURNOVER/REVENUE</v>
          </cell>
          <cell r="P183" t="str">
            <v>COST OF GOODS SOLD</v>
          </cell>
          <cell r="AA183" t="str">
            <v>OPERATING GROSS INCOME</v>
          </cell>
        </row>
        <row r="184">
          <cell r="A184" t="str">
            <v>(1)</v>
          </cell>
          <cell r="C184" t="str">
            <v>(2)</v>
          </cell>
          <cell r="D184" t="str">
            <v>(3)</v>
          </cell>
          <cell r="P184" t="str">
            <v>(4)</v>
          </cell>
          <cell r="AA184" t="str">
            <v>(5)</v>
          </cell>
        </row>
        <row r="186">
          <cell r="A186" t="str">
            <v>1.</v>
          </cell>
          <cell r="C186" t="str">
            <v>TRADE</v>
          </cell>
          <cell r="J186" t="str">
            <v>-</v>
          </cell>
          <cell r="T186" t="str">
            <v>-</v>
          </cell>
        </row>
        <row r="187">
          <cell r="A187" t="str">
            <v>2.</v>
          </cell>
          <cell r="C187" t="str">
            <v>INDUSTRY</v>
          </cell>
          <cell r="G187">
            <v>75354994052</v>
          </cell>
          <cell r="T187">
            <v>43971322810</v>
          </cell>
        </row>
        <row r="188">
          <cell r="A188" t="str">
            <v>3.</v>
          </cell>
          <cell r="C188" t="str">
            <v>SERVICE</v>
          </cell>
          <cell r="J188" t="str">
            <v>-</v>
          </cell>
          <cell r="T188" t="str">
            <v>-</v>
          </cell>
        </row>
        <row r="189">
          <cell r="A189" t="str">
            <v>4.</v>
          </cell>
          <cell r="C189" t="str">
            <v>OTHERS</v>
          </cell>
          <cell r="J189" t="str">
            <v>-</v>
          </cell>
          <cell r="T189" t="str">
            <v>-</v>
          </cell>
        </row>
        <row r="191">
          <cell r="C191" t="str">
            <v>TOTAL</v>
          </cell>
          <cell r="G191">
            <v>75354994052</v>
          </cell>
          <cell r="T191">
            <v>43971322810</v>
          </cell>
        </row>
        <row r="193">
          <cell r="A193" t="str">
            <v xml:space="preserve">   SECTION B:    OTHER INCOME (NOT FROM OPERATION)</v>
          </cell>
          <cell r="AA193" t="str">
            <v>(IN RUPIAH)</v>
          </cell>
        </row>
        <row r="195">
          <cell r="A195" t="str">
            <v>NO.</v>
          </cell>
          <cell r="C195" t="str">
            <v>SOURCE OF INCOME</v>
          </cell>
        </row>
        <row r="196">
          <cell r="A196" t="str">
            <v>(1)</v>
          </cell>
          <cell r="L196" t="str">
            <v>(2)</v>
          </cell>
        </row>
        <row r="197">
          <cell r="A197" t="str">
            <v>1.</v>
          </cell>
          <cell r="C197" t="str">
            <v>INTEREST</v>
          </cell>
          <cell r="Y197" t="str">
            <v>-</v>
          </cell>
        </row>
        <row r="198">
          <cell r="A198" t="str">
            <v>2.</v>
          </cell>
          <cell r="C198" t="str">
            <v>DIVIDEND</v>
          </cell>
          <cell r="Y198" t="str">
            <v>-</v>
          </cell>
        </row>
        <row r="199">
          <cell r="A199" t="str">
            <v>3.</v>
          </cell>
          <cell r="C199" t="str">
            <v>ROYALTIES</v>
          </cell>
          <cell r="Y199" t="str">
            <v>-</v>
          </cell>
        </row>
        <row r="200">
          <cell r="A200" t="str">
            <v>4.</v>
          </cell>
          <cell r="C200" t="str">
            <v>RENTALS</v>
          </cell>
        </row>
        <row r="201">
          <cell r="A201" t="str">
            <v>5.</v>
          </cell>
          <cell r="C201" t="str">
            <v>PROFIT FROM SALES/TRANSFER OF ASSETS</v>
          </cell>
        </row>
        <row r="202">
          <cell r="A202" t="str">
            <v>6.</v>
          </cell>
          <cell r="C202" t="str">
            <v>OTHERS</v>
          </cell>
        </row>
        <row r="204">
          <cell r="C204" t="str">
            <v>T O T A L</v>
          </cell>
        </row>
        <row r="207">
          <cell r="A207" t="str">
            <v xml:space="preserve">   SECTION C:    DEDUCTION TO GROSS INCOME</v>
          </cell>
          <cell r="AA207" t="str">
            <v>(IN RUPIAH)</v>
          </cell>
        </row>
        <row r="209">
          <cell r="A209" t="str">
            <v>NO.</v>
          </cell>
          <cell r="K209" t="str">
            <v>DESCRIPTION</v>
          </cell>
          <cell r="AA209" t="str">
            <v xml:space="preserve">                       T O T A L</v>
          </cell>
        </row>
        <row r="210">
          <cell r="A210" t="str">
            <v>(1)</v>
          </cell>
          <cell r="L210" t="str">
            <v>(2)</v>
          </cell>
          <cell r="AA210" t="str">
            <v xml:space="preserve">                            (3)</v>
          </cell>
        </row>
        <row r="211">
          <cell r="A211" t="str">
            <v>1.</v>
          </cell>
          <cell r="C211" t="str">
            <v>SALARIES, WAGES, BONUS, GIFTS, GRATUITY, HONORARIUM, IDUL FITRI/CHRISTMAS BONUS, ETC.</v>
          </cell>
          <cell r="Y211">
            <v>13117564174</v>
          </cell>
        </row>
        <row r="212">
          <cell r="A212" t="str">
            <v>2.</v>
          </cell>
          <cell r="C212" t="str">
            <v>DEPRECIATION AND AMORTISATION</v>
          </cell>
          <cell r="Y212">
            <v>692336891</v>
          </cell>
        </row>
        <row r="213">
          <cell r="A213" t="str">
            <v>3.</v>
          </cell>
          <cell r="C213" t="str">
            <v>PROVISION</v>
          </cell>
          <cell r="Y213">
            <v>0</v>
          </cell>
        </row>
        <row r="214">
          <cell r="A214" t="str">
            <v>4.</v>
          </cell>
          <cell r="C214" t="str">
            <v>UNCOLLECTIBLE ACCOUNTS RECEIVABLE</v>
          </cell>
          <cell r="Y214">
            <v>0</v>
          </cell>
        </row>
        <row r="215">
          <cell r="A215" t="str">
            <v>5.</v>
          </cell>
          <cell r="C215" t="str">
            <v>INTEREST, RENTAL, ROYALTY, SERVICE FEE</v>
          </cell>
          <cell r="Y215">
            <v>19016735583</v>
          </cell>
        </row>
        <row r="216">
          <cell r="A216" t="str">
            <v>6.</v>
          </cell>
          <cell r="C216" t="str">
            <v>LOSS ON SALE OF FIXED ASSETS</v>
          </cell>
          <cell r="Y216">
            <v>0</v>
          </cell>
        </row>
        <row r="217">
          <cell r="A217" t="str">
            <v>7.</v>
          </cell>
          <cell r="C217" t="str">
            <v>BENEFITS IN KIND AND/OR BENEFITS IN REMOTE AREA</v>
          </cell>
          <cell r="Y217">
            <v>0</v>
          </cell>
        </row>
        <row r="218">
          <cell r="A218" t="str">
            <v>8.</v>
          </cell>
          <cell r="C218" t="str">
            <v>OTHERS</v>
          </cell>
          <cell r="Y218">
            <v>31853963267</v>
          </cell>
        </row>
        <row r="221">
          <cell r="C221" t="str">
            <v>T O T A L</v>
          </cell>
          <cell r="Y221">
            <v>64680599915</v>
          </cell>
        </row>
        <row r="223">
          <cell r="A223" t="str">
            <v xml:space="preserve">   SECTION D:    NET INCOME</v>
          </cell>
          <cell r="AA223" t="str">
            <v>(IN RUPIAH)</v>
          </cell>
        </row>
        <row r="224">
          <cell r="A224" t="str">
            <v>NO.</v>
          </cell>
          <cell r="K224" t="str">
            <v>DESCRIPTION</v>
          </cell>
          <cell r="AA224" t="str">
            <v xml:space="preserve">                       T O T A L</v>
          </cell>
        </row>
        <row r="225">
          <cell r="A225" t="str">
            <v>(1)</v>
          </cell>
          <cell r="L225" t="str">
            <v>(2)</v>
          </cell>
          <cell r="AA225" t="str">
            <v xml:space="preserve">                            (3)</v>
          </cell>
        </row>
        <row r="226">
          <cell r="A226" t="str">
            <v>1.</v>
          </cell>
          <cell r="C226" t="str">
            <v>INCOME FROM OPERATION (TOTAL SECTION A COLUMN (5))</v>
          </cell>
          <cell r="Y226">
            <v>31383671242</v>
          </cell>
        </row>
        <row r="227">
          <cell r="A227" t="str">
            <v>2.</v>
          </cell>
          <cell r="C227" t="str">
            <v>OTHER INCOME (NOT FROM OPERATION)  (TOTAL SECTION B)</v>
          </cell>
          <cell r="Y227">
            <v>4987441288</v>
          </cell>
        </row>
        <row r="228">
          <cell r="A228" t="str">
            <v>3.</v>
          </cell>
          <cell r="C228" t="str">
            <v>TOTAL GROSS INCOME  (1 + 2)</v>
          </cell>
          <cell r="Y228">
            <v>36371112530</v>
          </cell>
        </row>
        <row r="229">
          <cell r="A229" t="str">
            <v>4.</v>
          </cell>
          <cell r="C229" t="str">
            <v>DEDUCTION GROSS INCOME (TOTAL SECTION C)</v>
          </cell>
          <cell r="Y229">
            <v>64680599915</v>
          </cell>
        </row>
        <row r="230">
          <cell r="A230" t="str">
            <v>5.</v>
          </cell>
          <cell r="C230" t="str">
            <v>NET INCOME (3 - 4)</v>
          </cell>
          <cell r="Y230">
            <v>-28309487385</v>
          </cell>
        </row>
        <row r="231">
          <cell r="A231" t="str">
            <v>NOTE:</v>
          </cell>
        </row>
        <row r="232">
          <cell r="C232" t="str">
            <v>TRANSFER THE TOTAL AMOUNT  OF SECTION D NUMBER 5 COLUMN 3 TO FORM 1771 LETTER J NUMBER 1</v>
          </cell>
        </row>
        <row r="233">
          <cell r="A233" t="str">
            <v>KP.PPh.2.2.1-95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135"/>
      <sheetName val="0220"/>
      <sheetName val="0230"/>
      <sheetName val="0420"/>
      <sheetName val="0441"/>
      <sheetName val="0443"/>
      <sheetName val="0445"/>
      <sheetName val="0448"/>
      <sheetName val="0449"/>
      <sheetName val="0460"/>
      <sheetName val="0461"/>
      <sheetName val="0463"/>
      <sheetName val="0464"/>
      <sheetName val="0465"/>
      <sheetName val="0469"/>
      <sheetName val="0520"/>
      <sheetName val="0650"/>
      <sheetName val="0651"/>
      <sheetName val="0670"/>
      <sheetName val="0690"/>
      <sheetName val="FA Movement"/>
      <sheetName val="Summary"/>
      <sheetName val="d_com"/>
      <sheetName val="OLD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OFF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SERV.EQ"/>
      <sheetName val="VEH"/>
      <sheetName val="COMP"/>
      <sheetName val="FURN"/>
      <sheetName val="PART"/>
      <sheetName val="Instructions"/>
      <sheetName val="SERV_EQ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PL98"/>
      <sheetName val="BS01"/>
      <sheetName val="Marshal"/>
      <sheetName val="Ex-Rate"/>
      <sheetName val="RATE-NEW"/>
      <sheetName val="Kartu"/>
      <sheetName val="I.4.1 (2)"/>
      <sheetName val="SAD"/>
      <sheetName val="A"/>
      <sheetName val="RATE"/>
      <sheetName val="OFF"/>
      <sheetName val="SERV.EQ"/>
      <sheetName val="Master"/>
      <sheetName val="COSTSALES"/>
      <sheetName val="PL"/>
      <sheetName val="MCOST1"/>
      <sheetName val="load"/>
      <sheetName val="BS final"/>
      <sheetName val="WBS _2_salah"/>
      <sheetName val="LABARUGI"/>
      <sheetName val="NERACA"/>
      <sheetName val="GeneralInfo"/>
      <sheetName val="SE-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98,oct99&amp;sap99-WPL"/>
      <sheetName val="PL98"/>
      <sheetName val="TB98_oct99_sap99_WPL"/>
      <sheetName val="BS01"/>
      <sheetName val="COSTSALES"/>
      <sheetName val="PL"/>
      <sheetName val="MCOST1"/>
      <sheetName val="Forecast01(12-14)"/>
      <sheetName val="B2 (Act by Mth) Total"/>
      <sheetName val="Master"/>
      <sheetName val="2003 Bgt"/>
      <sheetName val="HO"/>
      <sheetName val="RATE"/>
      <sheetName val="Stock"/>
      <sheetName val="Sales"/>
      <sheetName val="AV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WS"/>
      <sheetName val="COGS"/>
      <sheetName val="IS"/>
      <sheetName val="BS"/>
      <sheetName val="LOAN LC"/>
      <sheetName val="REC-1"/>
      <sheetName val="REC IS"/>
      <sheetName val="REC BS"/>
      <sheetName val="Curre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Basic"/>
      <sheetName val="Tunjangan"/>
      <sheetName val="Insentif"/>
      <sheetName val="Other"/>
      <sheetName val="THR_Bonus"/>
      <sheetName val="Cuti"/>
      <sheetName val="Transport"/>
      <sheetName val="OT"/>
      <sheetName val="List"/>
      <sheetName val="Summary"/>
      <sheetName val="GeneralInfo"/>
      <sheetName val="A"/>
      <sheetName val="SERV.EQ"/>
    </sheetNames>
    <sheetDataSet>
      <sheetData sheetId="0">
        <row r="1">
          <cell r="A1" t="str">
            <v>PT Reckitt Benckiser Indonesia</v>
          </cell>
        </row>
        <row r="2">
          <cell r="A2" t="str">
            <v>Basic Salary</v>
          </cell>
        </row>
        <row r="3">
          <cell r="A3" t="str">
            <v>Monthly 2001</v>
          </cell>
        </row>
        <row r="5">
          <cell r="C5" t="str">
            <v>Gaji</v>
          </cell>
          <cell r="D5" t="str">
            <v>Gaji</v>
          </cell>
          <cell r="E5" t="str">
            <v>Gaji</v>
          </cell>
          <cell r="F5" t="str">
            <v>Gaji</v>
          </cell>
          <cell r="G5" t="str">
            <v>Gaji</v>
          </cell>
          <cell r="H5" t="str">
            <v>Gaji</v>
          </cell>
          <cell r="I5" t="str">
            <v>Gaji</v>
          </cell>
          <cell r="J5" t="str">
            <v>Gaji</v>
          </cell>
          <cell r="K5" t="str">
            <v>Gaji</v>
          </cell>
          <cell r="L5" t="str">
            <v>Gaji</v>
          </cell>
          <cell r="M5" t="str">
            <v>Gaji</v>
          </cell>
          <cell r="N5" t="str">
            <v>Gaji</v>
          </cell>
          <cell r="T5" t="str">
            <v>Gaji untuk Jamsostek</v>
          </cell>
        </row>
        <row r="6">
          <cell r="B6" t="str">
            <v>Name</v>
          </cell>
          <cell r="C6">
            <v>36892</v>
          </cell>
          <cell r="D6">
            <v>36923</v>
          </cell>
          <cell r="E6">
            <v>36951</v>
          </cell>
          <cell r="F6">
            <v>36982</v>
          </cell>
          <cell r="G6">
            <v>37012</v>
          </cell>
          <cell r="H6">
            <v>37043</v>
          </cell>
          <cell r="I6">
            <v>37073</v>
          </cell>
          <cell r="J6">
            <v>37104</v>
          </cell>
          <cell r="K6">
            <v>37135</v>
          </cell>
          <cell r="L6">
            <v>37165</v>
          </cell>
          <cell r="M6">
            <v>37196</v>
          </cell>
          <cell r="N6">
            <v>37226</v>
          </cell>
          <cell r="O6" t="str">
            <v>Total</v>
          </cell>
        </row>
        <row r="7">
          <cell r="A7">
            <v>1</v>
          </cell>
          <cell r="B7" t="str">
            <v>Abbas</v>
          </cell>
          <cell r="C7">
            <v>765500</v>
          </cell>
          <cell r="D7">
            <v>765500</v>
          </cell>
          <cell r="E7">
            <v>765500</v>
          </cell>
          <cell r="F7">
            <v>765500</v>
          </cell>
          <cell r="G7">
            <v>765500</v>
          </cell>
          <cell r="H7">
            <v>765500</v>
          </cell>
          <cell r="I7">
            <v>765500</v>
          </cell>
          <cell r="J7">
            <v>765500</v>
          </cell>
          <cell r="K7">
            <v>765500</v>
          </cell>
          <cell r="L7">
            <v>765500</v>
          </cell>
          <cell r="M7">
            <v>765500</v>
          </cell>
          <cell r="N7">
            <v>765500</v>
          </cell>
          <cell r="O7">
            <v>9186000</v>
          </cell>
          <cell r="U7">
            <v>9186000</v>
          </cell>
        </row>
        <row r="8">
          <cell r="A8">
            <v>2</v>
          </cell>
          <cell r="B8" t="str">
            <v>Abu Hasan Thamin</v>
          </cell>
          <cell r="C8">
            <v>2450000</v>
          </cell>
          <cell r="D8">
            <v>2450000</v>
          </cell>
          <cell r="E8">
            <v>2450000</v>
          </cell>
          <cell r="F8">
            <v>2450000</v>
          </cell>
          <cell r="G8">
            <v>2450000</v>
          </cell>
          <cell r="H8">
            <v>2450000</v>
          </cell>
          <cell r="I8">
            <v>2450000</v>
          </cell>
          <cell r="J8">
            <v>2450000</v>
          </cell>
          <cell r="K8">
            <v>2572500</v>
          </cell>
          <cell r="L8">
            <v>2572500</v>
          </cell>
          <cell r="M8">
            <v>2572500</v>
          </cell>
          <cell r="N8">
            <v>2572500</v>
          </cell>
          <cell r="O8">
            <v>29890000</v>
          </cell>
          <cell r="U8">
            <v>29890000</v>
          </cell>
        </row>
        <row r="9">
          <cell r="A9">
            <v>3</v>
          </cell>
          <cell r="B9" t="str">
            <v>Agha Rezaldy M.</v>
          </cell>
          <cell r="C9">
            <v>4142857.1428571427</v>
          </cell>
          <cell r="D9">
            <v>4142857.1428571427</v>
          </cell>
          <cell r="E9">
            <v>4142857.1428571427</v>
          </cell>
          <cell r="F9">
            <v>4142857.1428571427</v>
          </cell>
          <cell r="G9">
            <v>4142857.1428571427</v>
          </cell>
          <cell r="H9">
            <v>4142857.1428571427</v>
          </cell>
          <cell r="I9">
            <v>4142857.1428571427</v>
          </cell>
          <cell r="J9">
            <v>4142857.1428571427</v>
          </cell>
          <cell r="K9">
            <v>4142857.1428571427</v>
          </cell>
          <cell r="L9">
            <v>4950000</v>
          </cell>
          <cell r="M9">
            <v>4950000</v>
          </cell>
          <cell r="N9">
            <v>4950000</v>
          </cell>
          <cell r="O9">
            <v>52135714.285714284</v>
          </cell>
          <cell r="U9">
            <v>52135714.285714284</v>
          </cell>
        </row>
        <row r="10">
          <cell r="A10">
            <v>4</v>
          </cell>
          <cell r="B10" t="str">
            <v>Agus Bumi Sembara</v>
          </cell>
          <cell r="C10">
            <v>1500000</v>
          </cell>
          <cell r="D10">
            <v>1500000</v>
          </cell>
          <cell r="E10">
            <v>1500000</v>
          </cell>
          <cell r="F10">
            <v>1500000</v>
          </cell>
          <cell r="G10">
            <v>1500000</v>
          </cell>
          <cell r="H10">
            <v>1500000</v>
          </cell>
          <cell r="I10">
            <v>1500000</v>
          </cell>
          <cell r="J10">
            <v>1500000</v>
          </cell>
          <cell r="K10">
            <v>1500000</v>
          </cell>
          <cell r="L10">
            <v>1500000</v>
          </cell>
          <cell r="M10">
            <v>1500000</v>
          </cell>
          <cell r="N10">
            <v>1500000</v>
          </cell>
          <cell r="O10">
            <v>18000000</v>
          </cell>
          <cell r="T10">
            <v>18000000</v>
          </cell>
        </row>
        <row r="11">
          <cell r="A11">
            <v>5</v>
          </cell>
          <cell r="B11" t="str">
            <v>Agus Suhendar</v>
          </cell>
          <cell r="C11">
            <v>1030000</v>
          </cell>
          <cell r="D11">
            <v>1030000</v>
          </cell>
          <cell r="E11">
            <v>1030000</v>
          </cell>
          <cell r="F11">
            <v>1030000</v>
          </cell>
          <cell r="G11">
            <v>1030000</v>
          </cell>
          <cell r="H11">
            <v>1030000</v>
          </cell>
          <cell r="I11">
            <v>1030000</v>
          </cell>
          <cell r="J11">
            <v>1030000</v>
          </cell>
          <cell r="K11">
            <v>1030000</v>
          </cell>
          <cell r="L11">
            <v>1030000</v>
          </cell>
          <cell r="M11">
            <v>1184500</v>
          </cell>
          <cell r="N11">
            <v>1184500</v>
          </cell>
          <cell r="O11">
            <v>12669000</v>
          </cell>
          <cell r="U11">
            <v>12669000</v>
          </cell>
        </row>
        <row r="12">
          <cell r="A12">
            <v>6</v>
          </cell>
          <cell r="B12" t="str">
            <v>Akbar Noor Cahya</v>
          </cell>
          <cell r="C12">
            <v>2142857.1428571427</v>
          </cell>
          <cell r="D12">
            <v>2142857.1428571427</v>
          </cell>
          <cell r="E12">
            <v>2142857.1428571427</v>
          </cell>
          <cell r="F12">
            <v>2142857.1428571427</v>
          </cell>
          <cell r="G12">
            <v>2142857.1428571427</v>
          </cell>
          <cell r="H12">
            <v>2142857.1428571427</v>
          </cell>
          <cell r="I12">
            <v>2142857.1428571427</v>
          </cell>
          <cell r="J12">
            <v>2142857.1428571427</v>
          </cell>
          <cell r="K12">
            <v>2522143</v>
          </cell>
          <cell r="L12">
            <v>2522143</v>
          </cell>
          <cell r="M12">
            <v>2522143</v>
          </cell>
          <cell r="N12">
            <v>2522143</v>
          </cell>
          <cell r="O12">
            <v>27231429.142857138</v>
          </cell>
          <cell r="U12">
            <v>27231429.142857138</v>
          </cell>
        </row>
        <row r="13">
          <cell r="A13">
            <v>7</v>
          </cell>
          <cell r="B13" t="str">
            <v>Aniek Asiati Rahayu</v>
          </cell>
          <cell r="C13">
            <v>2000000</v>
          </cell>
          <cell r="D13">
            <v>2000000</v>
          </cell>
          <cell r="E13">
            <v>2000000</v>
          </cell>
          <cell r="F13">
            <v>2000000</v>
          </cell>
          <cell r="G13">
            <v>2000000</v>
          </cell>
          <cell r="H13">
            <v>2000000</v>
          </cell>
          <cell r="I13">
            <v>2000000</v>
          </cell>
          <cell r="J13">
            <v>2000000</v>
          </cell>
          <cell r="K13">
            <v>2200000</v>
          </cell>
          <cell r="L13">
            <v>2200000</v>
          </cell>
          <cell r="M13">
            <v>2200000</v>
          </cell>
          <cell r="N13">
            <v>2200000</v>
          </cell>
          <cell r="O13">
            <v>24800000</v>
          </cell>
          <cell r="U13">
            <v>24800000</v>
          </cell>
        </row>
        <row r="14">
          <cell r="A14">
            <v>8</v>
          </cell>
          <cell r="B14" t="str">
            <v>Antoni</v>
          </cell>
          <cell r="C14">
            <v>5357142.8571428573</v>
          </cell>
          <cell r="D14">
            <v>5357142.8571428573</v>
          </cell>
          <cell r="E14">
            <v>5357142.8571428573</v>
          </cell>
          <cell r="F14">
            <v>5357142.8571428573</v>
          </cell>
          <cell r="G14">
            <v>5357142.8571428573</v>
          </cell>
          <cell r="H14">
            <v>5357142.8571428573</v>
          </cell>
          <cell r="I14">
            <v>5357142.8571428573</v>
          </cell>
          <cell r="J14">
            <v>5357142.8571428573</v>
          </cell>
          <cell r="K14">
            <v>5357142.8571428573</v>
          </cell>
          <cell r="L14">
            <v>5357142.8571428573</v>
          </cell>
          <cell r="M14">
            <v>5357142.8571428573</v>
          </cell>
          <cell r="N14">
            <v>5357142.8571428573</v>
          </cell>
          <cell r="O14">
            <v>64285714.285714291</v>
          </cell>
          <cell r="U14">
            <v>64285714.285714291</v>
          </cell>
        </row>
        <row r="15">
          <cell r="A15">
            <v>9</v>
          </cell>
          <cell r="B15" t="str">
            <v>Badaruzzaman</v>
          </cell>
          <cell r="C15">
            <v>3571428.5714285714</v>
          </cell>
          <cell r="D15">
            <v>3571428.5714285714</v>
          </cell>
          <cell r="E15">
            <v>3571428.5714285714</v>
          </cell>
          <cell r="F15">
            <v>3571428.5714285714</v>
          </cell>
          <cell r="G15">
            <v>3571428.5714285714</v>
          </cell>
          <cell r="H15">
            <v>3571428.5714285714</v>
          </cell>
          <cell r="I15">
            <v>3571428.5714285714</v>
          </cell>
          <cell r="J15">
            <v>3571428.5714285714</v>
          </cell>
          <cell r="K15">
            <v>3907500</v>
          </cell>
          <cell r="L15">
            <v>3907500</v>
          </cell>
          <cell r="M15">
            <v>3907500</v>
          </cell>
          <cell r="N15">
            <v>3907500</v>
          </cell>
          <cell r="O15">
            <v>44201428.571428567</v>
          </cell>
          <cell r="T15">
            <v>44201428.571428567</v>
          </cell>
        </row>
        <row r="16">
          <cell r="A16">
            <v>10</v>
          </cell>
          <cell r="B16" t="str">
            <v>Barjono</v>
          </cell>
          <cell r="C16">
            <v>425000</v>
          </cell>
          <cell r="D16">
            <v>425000</v>
          </cell>
          <cell r="E16">
            <v>425000</v>
          </cell>
          <cell r="F16">
            <v>425000</v>
          </cell>
          <cell r="G16">
            <v>425000</v>
          </cell>
          <cell r="H16">
            <v>425000</v>
          </cell>
          <cell r="I16">
            <v>425000</v>
          </cell>
          <cell r="J16">
            <v>425000</v>
          </cell>
          <cell r="K16">
            <v>425000</v>
          </cell>
          <cell r="L16">
            <v>425000</v>
          </cell>
          <cell r="M16">
            <v>425000</v>
          </cell>
          <cell r="N16">
            <v>425000</v>
          </cell>
          <cell r="O16">
            <v>5100000</v>
          </cell>
          <cell r="U16">
            <v>5100000</v>
          </cell>
        </row>
        <row r="17">
          <cell r="A17">
            <v>11</v>
          </cell>
          <cell r="B17" t="str">
            <v>Busroni</v>
          </cell>
          <cell r="C17">
            <v>3864285.7142857141</v>
          </cell>
          <cell r="D17">
            <v>3864285.7142857141</v>
          </cell>
          <cell r="E17">
            <v>3864285.7142857141</v>
          </cell>
          <cell r="F17">
            <v>3864285.7142857141</v>
          </cell>
          <cell r="G17">
            <v>3864285.7142857141</v>
          </cell>
          <cell r="H17">
            <v>3864285.7142857141</v>
          </cell>
          <cell r="I17">
            <v>3864285.7142857141</v>
          </cell>
          <cell r="J17">
            <v>3864285.7142857141</v>
          </cell>
          <cell r="K17">
            <v>4057500</v>
          </cell>
          <cell r="L17">
            <v>4057500</v>
          </cell>
          <cell r="M17">
            <v>4057500</v>
          </cell>
          <cell r="N17">
            <v>4057500</v>
          </cell>
          <cell r="O17">
            <v>47144285.714285709</v>
          </cell>
          <cell r="U17">
            <v>47144285.714285709</v>
          </cell>
        </row>
        <row r="18">
          <cell r="A18">
            <v>12</v>
          </cell>
          <cell r="B18" t="str">
            <v>Christine Manurung</v>
          </cell>
          <cell r="C18">
            <v>2571428.5714285714</v>
          </cell>
          <cell r="D18">
            <v>2571428.5714285714</v>
          </cell>
          <cell r="E18">
            <v>2571428.5714285714</v>
          </cell>
          <cell r="F18">
            <v>2571428.5714285714</v>
          </cell>
          <cell r="G18">
            <v>2571428.5714285714</v>
          </cell>
          <cell r="H18">
            <v>2571428.5714285714</v>
          </cell>
          <cell r="I18">
            <v>2571428.5714285714</v>
          </cell>
          <cell r="J18">
            <v>2571428.5714285714</v>
          </cell>
          <cell r="K18">
            <v>3342858</v>
          </cell>
          <cell r="L18">
            <v>3342858</v>
          </cell>
          <cell r="M18">
            <v>3342858</v>
          </cell>
          <cell r="N18">
            <v>3342858</v>
          </cell>
          <cell r="O18">
            <v>33942860.571428567</v>
          </cell>
          <cell r="U18">
            <v>33942860.571428567</v>
          </cell>
        </row>
        <row r="19">
          <cell r="A19">
            <v>13</v>
          </cell>
          <cell r="B19" t="str">
            <v>Dani Saleh</v>
          </cell>
          <cell r="C19">
            <v>1225000</v>
          </cell>
          <cell r="D19">
            <v>1225000</v>
          </cell>
          <cell r="E19">
            <v>1225000</v>
          </cell>
          <cell r="F19">
            <v>1225000</v>
          </cell>
          <cell r="G19">
            <v>1225000</v>
          </cell>
          <cell r="H19">
            <v>1225000</v>
          </cell>
          <cell r="I19">
            <v>1225000</v>
          </cell>
          <cell r="J19">
            <v>1225000</v>
          </cell>
          <cell r="K19">
            <v>1653750</v>
          </cell>
          <cell r="L19">
            <v>1743750</v>
          </cell>
          <cell r="M19">
            <v>1743750</v>
          </cell>
          <cell r="N19">
            <v>1743750</v>
          </cell>
          <cell r="O19">
            <v>16685000</v>
          </cell>
          <cell r="U19">
            <v>16685000</v>
          </cell>
        </row>
        <row r="20">
          <cell r="A20">
            <v>14</v>
          </cell>
          <cell r="B20" t="str">
            <v>Driana Saraswati</v>
          </cell>
          <cell r="C20">
            <v>2571428.5714285714</v>
          </cell>
          <cell r="D20">
            <v>2571428.5714285714</v>
          </cell>
          <cell r="E20">
            <v>2571428.5714285714</v>
          </cell>
          <cell r="F20">
            <v>2571428.5714285714</v>
          </cell>
          <cell r="G20">
            <v>4800000</v>
          </cell>
          <cell r="H20">
            <v>4800000</v>
          </cell>
          <cell r="I20">
            <v>4800000</v>
          </cell>
          <cell r="J20">
            <v>4800000</v>
          </cell>
          <cell r="K20">
            <v>4800000</v>
          </cell>
          <cell r="L20">
            <v>4800000</v>
          </cell>
          <cell r="M20" t="str">
            <v>MK</v>
          </cell>
          <cell r="N20" t="str">
            <v>MK</v>
          </cell>
          <cell r="O20">
            <v>39085714.285714284</v>
          </cell>
          <cell r="U20">
            <v>39085714.285714284</v>
          </cell>
        </row>
        <row r="21">
          <cell r="A21">
            <v>15</v>
          </cell>
          <cell r="B21" t="str">
            <v>Edi Haryanto</v>
          </cell>
          <cell r="C21">
            <v>525000</v>
          </cell>
          <cell r="D21">
            <v>525000</v>
          </cell>
          <cell r="E21">
            <v>525000</v>
          </cell>
          <cell r="F21">
            <v>525000</v>
          </cell>
          <cell r="G21">
            <v>525000</v>
          </cell>
          <cell r="H21">
            <v>525000</v>
          </cell>
          <cell r="I21">
            <v>525000</v>
          </cell>
          <cell r="J21">
            <v>525000</v>
          </cell>
          <cell r="K21">
            <v>525000</v>
          </cell>
          <cell r="L21">
            <v>525000</v>
          </cell>
          <cell r="M21">
            <v>525000</v>
          </cell>
          <cell r="N21">
            <v>525000</v>
          </cell>
          <cell r="O21">
            <v>6300000</v>
          </cell>
          <cell r="U21">
            <v>6300000</v>
          </cell>
        </row>
        <row r="22">
          <cell r="A22">
            <v>16</v>
          </cell>
          <cell r="B22" t="str">
            <v>Edy Maryono</v>
          </cell>
          <cell r="C22">
            <v>487000</v>
          </cell>
          <cell r="D22">
            <v>487000</v>
          </cell>
          <cell r="E22">
            <v>487000</v>
          </cell>
          <cell r="F22">
            <v>487000</v>
          </cell>
          <cell r="G22">
            <v>487000</v>
          </cell>
          <cell r="H22">
            <v>487000</v>
          </cell>
          <cell r="I22">
            <v>487000</v>
          </cell>
          <cell r="J22">
            <v>487000</v>
          </cell>
          <cell r="K22">
            <v>487000</v>
          </cell>
          <cell r="L22">
            <v>487000</v>
          </cell>
          <cell r="M22">
            <v>487000</v>
          </cell>
          <cell r="N22">
            <v>487000</v>
          </cell>
          <cell r="O22">
            <v>5844000</v>
          </cell>
          <cell r="U22">
            <v>5844000</v>
          </cell>
        </row>
        <row r="23">
          <cell r="A23">
            <v>17</v>
          </cell>
          <cell r="B23" t="str">
            <v>Gucci Andri Anno</v>
          </cell>
          <cell r="C23">
            <v>2857142.8571428573</v>
          </cell>
          <cell r="D23">
            <v>2857142.8571428573</v>
          </cell>
          <cell r="E23">
            <v>2857142.8571428573</v>
          </cell>
          <cell r="F23">
            <v>2857142.8571428573</v>
          </cell>
          <cell r="G23">
            <v>2857142.8571428573</v>
          </cell>
          <cell r="H23">
            <v>2857142.8571428573</v>
          </cell>
          <cell r="I23">
            <v>2857142.8571428573</v>
          </cell>
          <cell r="J23">
            <v>2857142.8571428573</v>
          </cell>
          <cell r="K23">
            <v>4084672</v>
          </cell>
          <cell r="L23">
            <v>4084672</v>
          </cell>
          <cell r="M23" t="str">
            <v>SP</v>
          </cell>
          <cell r="N23" t="str">
            <v>SP</v>
          </cell>
          <cell r="O23">
            <v>31026486.857142862</v>
          </cell>
          <cell r="U23">
            <v>31026486.857142862</v>
          </cell>
        </row>
        <row r="24">
          <cell r="A24">
            <v>18</v>
          </cell>
          <cell r="B24" t="str">
            <v>Hadian Ismail Sah</v>
          </cell>
          <cell r="C24">
            <v>2000000</v>
          </cell>
          <cell r="D24">
            <v>2000000</v>
          </cell>
          <cell r="E24">
            <v>2000000</v>
          </cell>
          <cell r="F24">
            <v>2000000</v>
          </cell>
          <cell r="G24">
            <v>2000000</v>
          </cell>
          <cell r="H24">
            <v>2000000</v>
          </cell>
          <cell r="I24">
            <v>2000000</v>
          </cell>
          <cell r="J24">
            <v>2000000</v>
          </cell>
          <cell r="K24">
            <v>2860000</v>
          </cell>
          <cell r="L24">
            <v>2860000</v>
          </cell>
          <cell r="M24">
            <v>2860000</v>
          </cell>
          <cell r="N24">
            <v>2860000</v>
          </cell>
          <cell r="O24">
            <v>27440000</v>
          </cell>
          <cell r="U24">
            <v>27440000</v>
          </cell>
        </row>
        <row r="25">
          <cell r="A25">
            <v>19</v>
          </cell>
          <cell r="B25" t="str">
            <v>Handoko</v>
          </cell>
          <cell r="C25">
            <v>1100000</v>
          </cell>
          <cell r="D25">
            <v>1100000</v>
          </cell>
          <cell r="E25">
            <v>1100000</v>
          </cell>
          <cell r="F25">
            <v>1100000</v>
          </cell>
          <cell r="G25">
            <v>1100000</v>
          </cell>
          <cell r="H25">
            <v>1100000</v>
          </cell>
          <cell r="I25">
            <v>1100000</v>
          </cell>
          <cell r="J25">
            <v>1100000</v>
          </cell>
          <cell r="K25">
            <v>1100000</v>
          </cell>
          <cell r="L25">
            <v>1100000</v>
          </cell>
          <cell r="M25">
            <v>1100000</v>
          </cell>
          <cell r="N25">
            <v>1100000</v>
          </cell>
          <cell r="O25">
            <v>13200000</v>
          </cell>
          <cell r="T25">
            <v>13200000</v>
          </cell>
        </row>
        <row r="26">
          <cell r="A26">
            <v>20</v>
          </cell>
          <cell r="B26" t="str">
            <v>Harris Gautama</v>
          </cell>
          <cell r="C26">
            <v>5357142.8571428573</v>
          </cell>
          <cell r="D26">
            <v>5357142.8571428573</v>
          </cell>
          <cell r="E26">
            <v>5357142.8571428573</v>
          </cell>
          <cell r="F26">
            <v>5357142.8571428573</v>
          </cell>
          <cell r="G26">
            <v>5357142.8571428573</v>
          </cell>
          <cell r="H26">
            <v>5357142.8571428573</v>
          </cell>
          <cell r="I26">
            <v>5357142.8571428573</v>
          </cell>
          <cell r="J26">
            <v>5357142.8571428573</v>
          </cell>
          <cell r="K26">
            <v>5357142.8571428573</v>
          </cell>
          <cell r="L26">
            <v>5357142.8571428573</v>
          </cell>
          <cell r="M26">
            <v>5357142.8571428573</v>
          </cell>
          <cell r="N26">
            <v>5357142.8571428573</v>
          </cell>
          <cell r="O26">
            <v>64285714.285714291</v>
          </cell>
          <cell r="T26">
            <v>64285714.285714291</v>
          </cell>
        </row>
        <row r="27">
          <cell r="A27">
            <v>21</v>
          </cell>
          <cell r="B27" t="str">
            <v>Hermansyah</v>
          </cell>
          <cell r="C27">
            <v>480000</v>
          </cell>
          <cell r="D27">
            <v>480000</v>
          </cell>
          <cell r="E27">
            <v>480000</v>
          </cell>
          <cell r="F27">
            <v>480000</v>
          </cell>
          <cell r="G27">
            <v>480000</v>
          </cell>
          <cell r="H27">
            <v>480000</v>
          </cell>
          <cell r="I27">
            <v>480000</v>
          </cell>
          <cell r="J27">
            <v>480000</v>
          </cell>
          <cell r="K27">
            <v>480000</v>
          </cell>
          <cell r="L27">
            <v>480000</v>
          </cell>
          <cell r="M27">
            <v>480000</v>
          </cell>
          <cell r="N27">
            <v>480000</v>
          </cell>
          <cell r="O27">
            <v>5760000</v>
          </cell>
          <cell r="U27">
            <v>5760000</v>
          </cell>
        </row>
        <row r="28">
          <cell r="A28">
            <v>22</v>
          </cell>
          <cell r="B28" t="str">
            <v>Hikmawati</v>
          </cell>
          <cell r="C28">
            <v>842000</v>
          </cell>
          <cell r="D28">
            <v>842000</v>
          </cell>
          <cell r="E28">
            <v>842000</v>
          </cell>
          <cell r="F28">
            <v>842000</v>
          </cell>
          <cell r="G28">
            <v>842000</v>
          </cell>
          <cell r="H28">
            <v>842000</v>
          </cell>
          <cell r="I28">
            <v>842000</v>
          </cell>
          <cell r="J28">
            <v>842000</v>
          </cell>
          <cell r="K28">
            <v>842000</v>
          </cell>
          <cell r="L28">
            <v>842000</v>
          </cell>
          <cell r="M28">
            <v>926200</v>
          </cell>
          <cell r="N28">
            <v>926200</v>
          </cell>
          <cell r="O28">
            <v>10272400</v>
          </cell>
          <cell r="U28">
            <v>10272400</v>
          </cell>
        </row>
        <row r="29">
          <cell r="A29">
            <v>23</v>
          </cell>
          <cell r="B29" t="str">
            <v>I Nengah G. Sugiastama</v>
          </cell>
          <cell r="C29">
            <v>2000000</v>
          </cell>
          <cell r="D29">
            <v>2000000</v>
          </cell>
          <cell r="E29">
            <v>2000000</v>
          </cell>
          <cell r="F29">
            <v>2000000</v>
          </cell>
          <cell r="G29">
            <v>2000000</v>
          </cell>
          <cell r="H29">
            <v>2000000</v>
          </cell>
          <cell r="I29">
            <v>2000000</v>
          </cell>
          <cell r="J29">
            <v>2000000</v>
          </cell>
          <cell r="K29">
            <v>2000000</v>
          </cell>
          <cell r="L29">
            <v>2000000</v>
          </cell>
          <cell r="M29">
            <v>2000000</v>
          </cell>
          <cell r="N29">
            <v>2000000</v>
          </cell>
          <cell r="O29">
            <v>24000000</v>
          </cell>
          <cell r="T29">
            <v>24000000</v>
          </cell>
        </row>
        <row r="30">
          <cell r="A30">
            <v>24</v>
          </cell>
          <cell r="B30" t="str">
            <v>Irwan Aries</v>
          </cell>
          <cell r="C30">
            <v>415000</v>
          </cell>
          <cell r="D30">
            <v>415000</v>
          </cell>
          <cell r="E30">
            <v>415000</v>
          </cell>
          <cell r="F30">
            <v>415000</v>
          </cell>
          <cell r="G30">
            <v>415000</v>
          </cell>
          <cell r="H30">
            <v>415000</v>
          </cell>
          <cell r="I30">
            <v>415000</v>
          </cell>
          <cell r="J30">
            <v>415000</v>
          </cell>
          <cell r="K30">
            <v>415000</v>
          </cell>
          <cell r="L30">
            <v>415000</v>
          </cell>
          <cell r="M30">
            <v>477250</v>
          </cell>
          <cell r="N30">
            <v>477250</v>
          </cell>
          <cell r="O30">
            <v>5104500</v>
          </cell>
          <cell r="U30">
            <v>5104500</v>
          </cell>
        </row>
        <row r="31">
          <cell r="A31">
            <v>25</v>
          </cell>
          <cell r="B31" t="str">
            <v>Isrodin</v>
          </cell>
          <cell r="C31">
            <v>1500000</v>
          </cell>
          <cell r="D31">
            <v>1500000</v>
          </cell>
          <cell r="E31">
            <v>1500000</v>
          </cell>
          <cell r="F31">
            <v>1500000</v>
          </cell>
          <cell r="G31">
            <v>1500000</v>
          </cell>
          <cell r="H31">
            <v>1500000</v>
          </cell>
          <cell r="I31">
            <v>1500000</v>
          </cell>
          <cell r="J31">
            <v>1500000</v>
          </cell>
          <cell r="K31">
            <v>1500000</v>
          </cell>
          <cell r="L31">
            <v>1500000</v>
          </cell>
          <cell r="M31" t="str">
            <v>Resigned</v>
          </cell>
          <cell r="N31" t="str">
            <v>Resigned</v>
          </cell>
          <cell r="O31">
            <v>15000000</v>
          </cell>
          <cell r="T31">
            <v>15000000</v>
          </cell>
        </row>
        <row r="32">
          <cell r="A32">
            <v>26</v>
          </cell>
          <cell r="B32" t="str">
            <v>Jayus</v>
          </cell>
          <cell r="C32">
            <v>1500000</v>
          </cell>
          <cell r="D32">
            <v>1500000</v>
          </cell>
          <cell r="E32">
            <v>1500000</v>
          </cell>
          <cell r="F32">
            <v>1500000</v>
          </cell>
          <cell r="G32">
            <v>1500000</v>
          </cell>
          <cell r="H32">
            <v>1500000</v>
          </cell>
          <cell r="I32">
            <v>1500000</v>
          </cell>
          <cell r="J32">
            <v>500000</v>
          </cell>
          <cell r="K32" t="str">
            <v>Resigned</v>
          </cell>
          <cell r="L32" t="str">
            <v>Resigned</v>
          </cell>
          <cell r="M32" t="str">
            <v>Resigned</v>
          </cell>
          <cell r="N32" t="str">
            <v>Resigned</v>
          </cell>
          <cell r="O32">
            <v>11000000</v>
          </cell>
          <cell r="T32">
            <v>11000000</v>
          </cell>
        </row>
        <row r="33">
          <cell r="A33">
            <v>27</v>
          </cell>
          <cell r="B33" t="str">
            <v>Kusnari</v>
          </cell>
          <cell r="C33">
            <v>434000</v>
          </cell>
          <cell r="D33">
            <v>434000</v>
          </cell>
          <cell r="E33">
            <v>434000</v>
          </cell>
          <cell r="F33">
            <v>434000</v>
          </cell>
          <cell r="G33">
            <v>434000</v>
          </cell>
          <cell r="H33">
            <v>434000</v>
          </cell>
          <cell r="I33">
            <v>434000</v>
          </cell>
          <cell r="J33">
            <v>434000</v>
          </cell>
          <cell r="K33">
            <v>434000</v>
          </cell>
          <cell r="L33">
            <v>434000</v>
          </cell>
          <cell r="M33">
            <v>434000</v>
          </cell>
          <cell r="N33">
            <v>434000</v>
          </cell>
          <cell r="O33">
            <v>5208000</v>
          </cell>
          <cell r="U33">
            <v>5208000</v>
          </cell>
        </row>
        <row r="34">
          <cell r="A34">
            <v>28</v>
          </cell>
          <cell r="B34" t="str">
            <v>Lusi Armyana</v>
          </cell>
          <cell r="C34">
            <v>2170000</v>
          </cell>
          <cell r="D34">
            <v>2170000</v>
          </cell>
          <cell r="E34">
            <v>2170000</v>
          </cell>
          <cell r="F34">
            <v>2170000</v>
          </cell>
          <cell r="G34">
            <v>2170000</v>
          </cell>
          <cell r="H34">
            <v>2170000</v>
          </cell>
          <cell r="I34">
            <v>2170000</v>
          </cell>
          <cell r="J34">
            <v>2170000</v>
          </cell>
          <cell r="K34">
            <v>3267000</v>
          </cell>
          <cell r="L34">
            <v>3267000</v>
          </cell>
          <cell r="M34">
            <v>3267000</v>
          </cell>
          <cell r="N34">
            <v>3267000</v>
          </cell>
          <cell r="O34">
            <v>30428000</v>
          </cell>
          <cell r="U34">
            <v>30428000</v>
          </cell>
        </row>
        <row r="35">
          <cell r="A35">
            <v>29</v>
          </cell>
          <cell r="B35" t="str">
            <v>M. Fadzri Ramdhani</v>
          </cell>
          <cell r="C35">
            <v>2357142.8571428573</v>
          </cell>
          <cell r="D35">
            <v>2357142.8571428573</v>
          </cell>
          <cell r="E35">
            <v>2357142.8571428573</v>
          </cell>
          <cell r="F35">
            <v>2357142.8571428573</v>
          </cell>
          <cell r="G35">
            <v>2357142.8571428573</v>
          </cell>
          <cell r="H35">
            <v>2357142.8571428573</v>
          </cell>
          <cell r="I35">
            <v>2357142.8571428573</v>
          </cell>
          <cell r="J35">
            <v>2357142.8571428573</v>
          </cell>
          <cell r="K35">
            <v>2828572</v>
          </cell>
          <cell r="L35">
            <v>2828572</v>
          </cell>
          <cell r="M35">
            <v>2828572</v>
          </cell>
          <cell r="N35">
            <v>642857.27272727271</v>
          </cell>
          <cell r="O35">
            <v>27985716.129870135</v>
          </cell>
          <cell r="U35">
            <v>27985716.129870135</v>
          </cell>
        </row>
        <row r="36">
          <cell r="A36">
            <v>30</v>
          </cell>
          <cell r="B36" t="str">
            <v>Mahyar Yunus Ahmad</v>
          </cell>
          <cell r="C36">
            <v>455000</v>
          </cell>
          <cell r="D36">
            <v>455000</v>
          </cell>
          <cell r="E36">
            <v>455000</v>
          </cell>
          <cell r="F36">
            <v>455000</v>
          </cell>
          <cell r="G36">
            <v>455000</v>
          </cell>
          <cell r="H36">
            <v>455000</v>
          </cell>
          <cell r="I36">
            <v>455000</v>
          </cell>
          <cell r="J36">
            <v>455000</v>
          </cell>
          <cell r="K36">
            <v>455000</v>
          </cell>
          <cell r="L36">
            <v>455000</v>
          </cell>
          <cell r="M36">
            <v>455000</v>
          </cell>
          <cell r="N36">
            <v>455000</v>
          </cell>
          <cell r="O36">
            <v>5460000</v>
          </cell>
          <cell r="U36">
            <v>5460000</v>
          </cell>
        </row>
        <row r="37">
          <cell r="A37">
            <v>31</v>
          </cell>
          <cell r="B37" t="str">
            <v>Mastur</v>
          </cell>
          <cell r="C37">
            <v>410500</v>
          </cell>
          <cell r="D37">
            <v>410500</v>
          </cell>
          <cell r="E37">
            <v>410500</v>
          </cell>
          <cell r="F37">
            <v>410500</v>
          </cell>
          <cell r="G37">
            <v>410500</v>
          </cell>
          <cell r="H37">
            <v>410500</v>
          </cell>
          <cell r="I37">
            <v>410500</v>
          </cell>
          <cell r="J37">
            <v>410500</v>
          </cell>
          <cell r="K37">
            <v>410500</v>
          </cell>
          <cell r="L37">
            <v>410500</v>
          </cell>
          <cell r="M37">
            <v>451550</v>
          </cell>
          <cell r="N37">
            <v>451550</v>
          </cell>
          <cell r="O37">
            <v>5008100</v>
          </cell>
          <cell r="U37">
            <v>5008100</v>
          </cell>
        </row>
        <row r="38">
          <cell r="A38">
            <v>32</v>
          </cell>
          <cell r="B38" t="str">
            <v>Meidi Meiske Tampie</v>
          </cell>
          <cell r="C38">
            <v>1139000</v>
          </cell>
          <cell r="D38">
            <v>1139000</v>
          </cell>
          <cell r="E38">
            <v>1139000</v>
          </cell>
          <cell r="F38">
            <v>1139000</v>
          </cell>
          <cell r="G38">
            <v>2000000</v>
          </cell>
          <cell r="H38">
            <v>2000000</v>
          </cell>
          <cell r="I38">
            <v>2000000</v>
          </cell>
          <cell r="J38">
            <v>2000000</v>
          </cell>
          <cell r="K38">
            <v>2300000</v>
          </cell>
          <cell r="L38">
            <v>2300000</v>
          </cell>
          <cell r="M38">
            <v>2300000</v>
          </cell>
          <cell r="N38">
            <v>2300000</v>
          </cell>
          <cell r="O38">
            <v>21756000</v>
          </cell>
          <cell r="U38">
            <v>21756000</v>
          </cell>
        </row>
        <row r="39">
          <cell r="A39">
            <v>33</v>
          </cell>
          <cell r="B39" t="str">
            <v>Mohamad Budi Santosa</v>
          </cell>
          <cell r="C39">
            <v>1100000</v>
          </cell>
          <cell r="D39">
            <v>1100000</v>
          </cell>
          <cell r="E39">
            <v>1100000</v>
          </cell>
          <cell r="F39">
            <v>1100000</v>
          </cell>
          <cell r="G39">
            <v>1100000</v>
          </cell>
          <cell r="H39">
            <v>1100000</v>
          </cell>
          <cell r="I39">
            <v>1100000</v>
          </cell>
          <cell r="J39">
            <v>1100000</v>
          </cell>
          <cell r="K39">
            <v>1100000</v>
          </cell>
          <cell r="L39">
            <v>1100000</v>
          </cell>
          <cell r="M39">
            <v>1100000</v>
          </cell>
          <cell r="N39">
            <v>1100000</v>
          </cell>
          <cell r="O39">
            <v>13200000</v>
          </cell>
          <cell r="T39">
            <v>13200000</v>
          </cell>
        </row>
        <row r="40">
          <cell r="A40">
            <v>34</v>
          </cell>
          <cell r="B40" t="str">
            <v>Muhamad Muflih</v>
          </cell>
          <cell r="C40">
            <v>1100000</v>
          </cell>
          <cell r="D40">
            <v>1100000</v>
          </cell>
          <cell r="E40">
            <v>1100000</v>
          </cell>
          <cell r="F40">
            <v>1100000</v>
          </cell>
          <cell r="G40">
            <v>1100000</v>
          </cell>
          <cell r="H40">
            <v>1100000</v>
          </cell>
          <cell r="I40">
            <v>1100000</v>
          </cell>
          <cell r="J40">
            <v>1100000</v>
          </cell>
          <cell r="K40">
            <v>1100000</v>
          </cell>
          <cell r="L40">
            <v>1100000</v>
          </cell>
          <cell r="M40">
            <v>1100000</v>
          </cell>
          <cell r="N40">
            <v>1100000</v>
          </cell>
          <cell r="O40">
            <v>13200000</v>
          </cell>
          <cell r="T40">
            <v>13200000</v>
          </cell>
        </row>
        <row r="41">
          <cell r="A41">
            <v>35</v>
          </cell>
          <cell r="B41" t="str">
            <v>Muhammad Hasyim</v>
          </cell>
          <cell r="C41">
            <v>480000</v>
          </cell>
          <cell r="D41">
            <v>480000</v>
          </cell>
          <cell r="E41">
            <v>480000</v>
          </cell>
          <cell r="F41">
            <v>480000</v>
          </cell>
          <cell r="G41">
            <v>480000</v>
          </cell>
          <cell r="H41">
            <v>480000</v>
          </cell>
          <cell r="I41">
            <v>480000</v>
          </cell>
          <cell r="J41">
            <v>480000</v>
          </cell>
          <cell r="K41">
            <v>480000</v>
          </cell>
          <cell r="L41">
            <v>480000</v>
          </cell>
          <cell r="M41">
            <v>480000</v>
          </cell>
          <cell r="N41">
            <v>480000</v>
          </cell>
          <cell r="O41">
            <v>5760000</v>
          </cell>
          <cell r="U41">
            <v>5760000</v>
          </cell>
        </row>
        <row r="42">
          <cell r="A42">
            <v>36</v>
          </cell>
          <cell r="B42" t="str">
            <v>Muhidin</v>
          </cell>
          <cell r="C42">
            <v>527000</v>
          </cell>
          <cell r="D42">
            <v>527000</v>
          </cell>
          <cell r="E42">
            <v>527000</v>
          </cell>
          <cell r="F42">
            <v>527000</v>
          </cell>
          <cell r="G42">
            <v>527000</v>
          </cell>
          <cell r="H42">
            <v>527000</v>
          </cell>
          <cell r="I42">
            <v>527000</v>
          </cell>
          <cell r="J42">
            <v>527000</v>
          </cell>
          <cell r="K42">
            <v>527000</v>
          </cell>
          <cell r="L42">
            <v>527000</v>
          </cell>
          <cell r="M42">
            <v>527000</v>
          </cell>
          <cell r="N42">
            <v>527000</v>
          </cell>
          <cell r="O42">
            <v>6324000</v>
          </cell>
          <cell r="U42">
            <v>6324000</v>
          </cell>
        </row>
        <row r="43">
          <cell r="A43">
            <v>37</v>
          </cell>
          <cell r="B43" t="str">
            <v>Munasir</v>
          </cell>
          <cell r="C43">
            <v>490000</v>
          </cell>
          <cell r="D43">
            <v>490000</v>
          </cell>
          <cell r="E43">
            <v>490000</v>
          </cell>
          <cell r="F43">
            <v>490000</v>
          </cell>
          <cell r="G43">
            <v>490000</v>
          </cell>
          <cell r="H43">
            <v>490000</v>
          </cell>
          <cell r="I43">
            <v>490000</v>
          </cell>
          <cell r="J43">
            <v>490000</v>
          </cell>
          <cell r="K43">
            <v>490000</v>
          </cell>
          <cell r="L43">
            <v>490000</v>
          </cell>
          <cell r="M43">
            <v>490000</v>
          </cell>
          <cell r="N43">
            <v>490000</v>
          </cell>
          <cell r="O43">
            <v>5880000</v>
          </cell>
          <cell r="U43">
            <v>5880000</v>
          </cell>
        </row>
        <row r="44">
          <cell r="A44">
            <v>38</v>
          </cell>
          <cell r="B44" t="str">
            <v>Parvidia Pakaya</v>
          </cell>
          <cell r="C44">
            <v>4350000</v>
          </cell>
          <cell r="D44">
            <v>4350000</v>
          </cell>
          <cell r="E44">
            <v>4350000</v>
          </cell>
          <cell r="F44">
            <v>4350000</v>
          </cell>
          <cell r="G44">
            <v>4350000</v>
          </cell>
          <cell r="H44">
            <v>4350000</v>
          </cell>
          <cell r="I44">
            <v>4350000</v>
          </cell>
          <cell r="J44">
            <v>4350000</v>
          </cell>
          <cell r="K44">
            <v>4350000</v>
          </cell>
          <cell r="L44">
            <v>4350000</v>
          </cell>
          <cell r="M44">
            <v>4350000</v>
          </cell>
          <cell r="N44">
            <v>4350000</v>
          </cell>
          <cell r="O44">
            <v>52200000</v>
          </cell>
          <cell r="U44">
            <v>52200000</v>
          </cell>
        </row>
        <row r="45">
          <cell r="A45">
            <v>39</v>
          </cell>
          <cell r="B45" t="str">
            <v>Prasmono Hadi</v>
          </cell>
          <cell r="C45">
            <v>3375000</v>
          </cell>
          <cell r="D45">
            <v>3375000</v>
          </cell>
          <cell r="E45">
            <v>3375000</v>
          </cell>
          <cell r="F45">
            <v>3375000</v>
          </cell>
          <cell r="G45">
            <v>3375000</v>
          </cell>
          <cell r="H45">
            <v>3375000</v>
          </cell>
          <cell r="I45">
            <v>3375000</v>
          </cell>
          <cell r="J45">
            <v>3375000</v>
          </cell>
          <cell r="K45">
            <v>3375000</v>
          </cell>
          <cell r="L45">
            <v>3375000</v>
          </cell>
          <cell r="M45">
            <v>3375000</v>
          </cell>
          <cell r="N45">
            <v>3375000</v>
          </cell>
          <cell r="O45">
            <v>40500000</v>
          </cell>
          <cell r="T45">
            <v>40500000</v>
          </cell>
        </row>
        <row r="46">
          <cell r="A46">
            <v>40</v>
          </cell>
          <cell r="B46" t="str">
            <v>Purwanto</v>
          </cell>
          <cell r="C46">
            <v>3785714.2857142859</v>
          </cell>
          <cell r="D46">
            <v>3785714.2857142859</v>
          </cell>
          <cell r="E46">
            <v>3785714.2857142859</v>
          </cell>
          <cell r="F46">
            <v>3785714.2857142859</v>
          </cell>
          <cell r="G46">
            <v>3785714.2857142859</v>
          </cell>
          <cell r="H46">
            <v>3785714.2857142859</v>
          </cell>
          <cell r="I46">
            <v>3785714.2857142859</v>
          </cell>
          <cell r="J46">
            <v>3785714.2857142859</v>
          </cell>
          <cell r="K46">
            <v>3785714.2857142859</v>
          </cell>
          <cell r="L46">
            <v>3785714.2857142859</v>
          </cell>
          <cell r="M46">
            <v>3785714.2857142859</v>
          </cell>
          <cell r="N46">
            <v>3785714.2857142859</v>
          </cell>
          <cell r="O46">
            <v>45428571.428571425</v>
          </cell>
          <cell r="U46">
            <v>45428571.428571425</v>
          </cell>
        </row>
        <row r="47">
          <cell r="A47">
            <v>41</v>
          </cell>
          <cell r="B47" t="str">
            <v>Rochmi Indira Bestari</v>
          </cell>
          <cell r="C47">
            <v>960000</v>
          </cell>
          <cell r="D47">
            <v>960000</v>
          </cell>
          <cell r="E47">
            <v>960000</v>
          </cell>
          <cell r="F47">
            <v>960000</v>
          </cell>
          <cell r="G47">
            <v>960000</v>
          </cell>
          <cell r="H47">
            <v>960000</v>
          </cell>
          <cell r="I47">
            <v>960000</v>
          </cell>
          <cell r="J47">
            <v>960000</v>
          </cell>
          <cell r="K47">
            <v>960000</v>
          </cell>
          <cell r="L47">
            <v>960000</v>
          </cell>
          <cell r="M47">
            <v>1056000</v>
          </cell>
          <cell r="N47">
            <v>1056000</v>
          </cell>
          <cell r="O47">
            <v>11712000</v>
          </cell>
          <cell r="U47">
            <v>11712000</v>
          </cell>
        </row>
        <row r="48">
          <cell r="A48">
            <v>42</v>
          </cell>
          <cell r="B48" t="str">
            <v>Sherlywati Oentoro</v>
          </cell>
          <cell r="C48">
            <v>712760.71428571432</v>
          </cell>
          <cell r="D48">
            <v>712760.71428571432</v>
          </cell>
          <cell r="E48">
            <v>712760.71428571432</v>
          </cell>
          <cell r="F48">
            <v>712760.71428571432</v>
          </cell>
          <cell r="G48">
            <v>712760.71428571432</v>
          </cell>
          <cell r="H48">
            <v>712760.71428571432</v>
          </cell>
          <cell r="I48">
            <v>712760.71428571432</v>
          </cell>
          <cell r="J48">
            <v>712760.71428571432</v>
          </cell>
          <cell r="K48">
            <v>712760.71428571432</v>
          </cell>
          <cell r="L48">
            <v>712760.71428571432</v>
          </cell>
          <cell r="M48">
            <v>712760.71428571432</v>
          </cell>
          <cell r="N48">
            <v>712760.71428571432</v>
          </cell>
          <cell r="O48">
            <v>8553128.5714285728</v>
          </cell>
          <cell r="U48">
            <v>8553128.5714285728</v>
          </cell>
        </row>
        <row r="49">
          <cell r="A49">
            <v>43</v>
          </cell>
          <cell r="B49" t="str">
            <v>Sigit Indriyono</v>
          </cell>
          <cell r="C49">
            <v>667000</v>
          </cell>
          <cell r="D49">
            <v>667000</v>
          </cell>
          <cell r="E49">
            <v>667000</v>
          </cell>
          <cell r="F49">
            <v>667000</v>
          </cell>
          <cell r="G49">
            <v>667000</v>
          </cell>
          <cell r="H49">
            <v>667000</v>
          </cell>
          <cell r="I49">
            <v>667000</v>
          </cell>
          <cell r="J49">
            <v>667000</v>
          </cell>
          <cell r="K49">
            <v>667000</v>
          </cell>
          <cell r="L49">
            <v>667000</v>
          </cell>
          <cell r="M49">
            <v>667000</v>
          </cell>
          <cell r="N49">
            <v>667000</v>
          </cell>
          <cell r="O49">
            <v>8004000</v>
          </cell>
          <cell r="U49">
            <v>8004000</v>
          </cell>
        </row>
        <row r="50">
          <cell r="A50">
            <v>44</v>
          </cell>
          <cell r="B50" t="str">
            <v>Sugiyarto</v>
          </cell>
          <cell r="C50">
            <v>410000</v>
          </cell>
          <cell r="D50">
            <v>410000</v>
          </cell>
          <cell r="E50">
            <v>410000</v>
          </cell>
          <cell r="F50">
            <v>410000</v>
          </cell>
          <cell r="G50">
            <v>410000</v>
          </cell>
          <cell r="H50">
            <v>410000</v>
          </cell>
          <cell r="I50">
            <v>410000</v>
          </cell>
          <cell r="J50">
            <v>410000</v>
          </cell>
          <cell r="K50">
            <v>410000</v>
          </cell>
          <cell r="L50">
            <v>410000</v>
          </cell>
          <cell r="M50">
            <v>471500</v>
          </cell>
          <cell r="N50">
            <v>471500</v>
          </cell>
          <cell r="O50">
            <v>5043000</v>
          </cell>
          <cell r="U50">
            <v>5043000</v>
          </cell>
        </row>
        <row r="51">
          <cell r="A51">
            <v>45</v>
          </cell>
          <cell r="B51" t="str">
            <v>Sukari Umar</v>
          </cell>
          <cell r="C51">
            <v>500500</v>
          </cell>
          <cell r="D51">
            <v>500500</v>
          </cell>
          <cell r="E51">
            <v>500500</v>
          </cell>
          <cell r="F51">
            <v>500500</v>
          </cell>
          <cell r="G51">
            <v>500500</v>
          </cell>
          <cell r="H51">
            <v>500500</v>
          </cell>
          <cell r="I51">
            <v>500500</v>
          </cell>
          <cell r="J51">
            <v>500500</v>
          </cell>
          <cell r="K51">
            <v>500500</v>
          </cell>
          <cell r="L51">
            <v>500500</v>
          </cell>
          <cell r="M51">
            <v>550550</v>
          </cell>
          <cell r="N51">
            <v>550550</v>
          </cell>
          <cell r="O51">
            <v>6106100</v>
          </cell>
          <cell r="U51">
            <v>6106100</v>
          </cell>
        </row>
        <row r="52">
          <cell r="A52">
            <v>46</v>
          </cell>
          <cell r="B52" t="str">
            <v>Suripno</v>
          </cell>
          <cell r="C52">
            <v>595000</v>
          </cell>
          <cell r="D52">
            <v>595000</v>
          </cell>
          <cell r="E52">
            <v>595000</v>
          </cell>
          <cell r="F52">
            <v>595000</v>
          </cell>
          <cell r="G52">
            <v>595000</v>
          </cell>
          <cell r="H52">
            <v>595000</v>
          </cell>
          <cell r="I52">
            <v>595000</v>
          </cell>
          <cell r="J52">
            <v>595000</v>
          </cell>
          <cell r="K52">
            <v>595000</v>
          </cell>
          <cell r="L52" t="str">
            <v>Resigned</v>
          </cell>
          <cell r="M52" t="str">
            <v>Resigned</v>
          </cell>
          <cell r="N52" t="str">
            <v>Resigned</v>
          </cell>
          <cell r="O52">
            <v>5355000</v>
          </cell>
          <cell r="U52">
            <v>5355000</v>
          </cell>
        </row>
        <row r="53">
          <cell r="A53">
            <v>47</v>
          </cell>
          <cell r="B53" t="str">
            <v>Suyadi</v>
          </cell>
          <cell r="C53">
            <v>663000</v>
          </cell>
          <cell r="D53">
            <v>663000</v>
          </cell>
          <cell r="E53">
            <v>663000</v>
          </cell>
          <cell r="F53">
            <v>663000</v>
          </cell>
          <cell r="G53">
            <v>663000</v>
          </cell>
          <cell r="H53">
            <v>663000</v>
          </cell>
          <cell r="I53">
            <v>663000</v>
          </cell>
          <cell r="J53">
            <v>663000</v>
          </cell>
          <cell r="K53">
            <v>663000</v>
          </cell>
          <cell r="L53">
            <v>663000</v>
          </cell>
          <cell r="M53">
            <v>729300</v>
          </cell>
          <cell r="N53">
            <v>729300</v>
          </cell>
          <cell r="O53">
            <v>8088600</v>
          </cell>
          <cell r="U53">
            <v>8088600</v>
          </cell>
        </row>
        <row r="54">
          <cell r="A54">
            <v>48</v>
          </cell>
          <cell r="B54" t="str">
            <v>Syarief Hidayat</v>
          </cell>
          <cell r="C54">
            <v>1075000</v>
          </cell>
          <cell r="D54">
            <v>1075000</v>
          </cell>
          <cell r="E54">
            <v>1075000</v>
          </cell>
          <cell r="F54">
            <v>1075000</v>
          </cell>
          <cell r="G54">
            <v>1075000</v>
          </cell>
          <cell r="H54">
            <v>1075000</v>
          </cell>
          <cell r="I54">
            <v>1075000</v>
          </cell>
          <cell r="J54">
            <v>1075000</v>
          </cell>
          <cell r="K54">
            <v>1075000</v>
          </cell>
          <cell r="L54">
            <v>1128750</v>
          </cell>
          <cell r="M54">
            <v>1128750</v>
          </cell>
          <cell r="N54">
            <v>1128750</v>
          </cell>
          <cell r="O54">
            <v>13061250</v>
          </cell>
          <cell r="U54">
            <v>13061250</v>
          </cell>
        </row>
        <row r="55">
          <cell r="A55">
            <v>49</v>
          </cell>
          <cell r="B55" t="str">
            <v>Wilson Maliki</v>
          </cell>
          <cell r="C55">
            <v>3000000</v>
          </cell>
          <cell r="D55">
            <v>3000000</v>
          </cell>
          <cell r="E55">
            <v>3000000</v>
          </cell>
          <cell r="F55">
            <v>3000000</v>
          </cell>
          <cell r="G55">
            <v>3000000</v>
          </cell>
          <cell r="H55">
            <v>3000000</v>
          </cell>
          <cell r="I55">
            <v>3000000</v>
          </cell>
          <cell r="J55">
            <v>3000000</v>
          </cell>
          <cell r="K55">
            <v>3000000</v>
          </cell>
          <cell r="L55">
            <v>3000000</v>
          </cell>
          <cell r="M55">
            <v>3000000</v>
          </cell>
          <cell r="N55">
            <v>3000000</v>
          </cell>
          <cell r="O55">
            <v>36000000</v>
          </cell>
          <cell r="U55">
            <v>36000000</v>
          </cell>
        </row>
        <row r="56">
          <cell r="A56">
            <v>50</v>
          </cell>
          <cell r="B56" t="str">
            <v>Wirda Ningsih</v>
          </cell>
          <cell r="C56">
            <v>500500</v>
          </cell>
          <cell r="D56">
            <v>500500</v>
          </cell>
          <cell r="E56">
            <v>500500</v>
          </cell>
          <cell r="F56">
            <v>500500</v>
          </cell>
          <cell r="G56">
            <v>500500</v>
          </cell>
          <cell r="H56">
            <v>500500</v>
          </cell>
          <cell r="I56">
            <v>500500</v>
          </cell>
          <cell r="J56">
            <v>500500</v>
          </cell>
          <cell r="K56">
            <v>500500</v>
          </cell>
          <cell r="L56">
            <v>500500</v>
          </cell>
          <cell r="M56">
            <v>556050</v>
          </cell>
          <cell r="N56">
            <v>556050</v>
          </cell>
          <cell r="O56">
            <v>6117100</v>
          </cell>
          <cell r="U56">
            <v>6117100</v>
          </cell>
        </row>
        <row r="57">
          <cell r="A57">
            <v>51</v>
          </cell>
          <cell r="B57" t="str">
            <v>Yudi Ekawati</v>
          </cell>
          <cell r="C57">
            <v>2000000</v>
          </cell>
          <cell r="D57">
            <v>2000000</v>
          </cell>
          <cell r="E57">
            <v>2000000</v>
          </cell>
          <cell r="F57">
            <v>2000000</v>
          </cell>
          <cell r="G57">
            <v>2000000</v>
          </cell>
          <cell r="H57">
            <v>2000000</v>
          </cell>
          <cell r="I57">
            <v>2000000</v>
          </cell>
          <cell r="J57">
            <v>2000000</v>
          </cell>
          <cell r="K57">
            <v>2000000</v>
          </cell>
          <cell r="L57">
            <v>2000000</v>
          </cell>
          <cell r="M57">
            <v>2200000</v>
          </cell>
          <cell r="N57">
            <v>2200000</v>
          </cell>
          <cell r="O57">
            <v>24400000</v>
          </cell>
          <cell r="U57">
            <v>24400000</v>
          </cell>
        </row>
        <row r="58">
          <cell r="A58">
            <v>52</v>
          </cell>
          <cell r="B58" t="str">
            <v>Herry Hermawan</v>
          </cell>
          <cell r="C58" t="str">
            <v>Other Coy</v>
          </cell>
          <cell r="D58" t="str">
            <v>Other Coy</v>
          </cell>
          <cell r="E58">
            <v>2400000</v>
          </cell>
          <cell r="F58">
            <v>2400000</v>
          </cell>
          <cell r="G58">
            <v>2400000</v>
          </cell>
          <cell r="H58">
            <v>2400000</v>
          </cell>
          <cell r="I58">
            <v>2400000</v>
          </cell>
          <cell r="J58">
            <v>2400000</v>
          </cell>
          <cell r="K58">
            <v>2400000</v>
          </cell>
          <cell r="L58">
            <v>3120000</v>
          </cell>
          <cell r="M58">
            <v>3120000</v>
          </cell>
          <cell r="N58">
            <v>3120000</v>
          </cell>
          <cell r="O58">
            <v>26160000</v>
          </cell>
          <cell r="T58">
            <v>26160000</v>
          </cell>
        </row>
        <row r="59">
          <cell r="A59">
            <v>53</v>
          </cell>
          <cell r="B59" t="str">
            <v>Sidik Gunarso</v>
          </cell>
          <cell r="C59" t="str">
            <v>Other Coy</v>
          </cell>
          <cell r="D59" t="str">
            <v>Other Coy</v>
          </cell>
          <cell r="E59">
            <v>1400000</v>
          </cell>
          <cell r="F59">
            <v>1400000</v>
          </cell>
          <cell r="G59">
            <v>1400000</v>
          </cell>
          <cell r="H59">
            <v>1400000</v>
          </cell>
          <cell r="I59">
            <v>1400000</v>
          </cell>
          <cell r="J59">
            <v>1400000</v>
          </cell>
          <cell r="K59">
            <v>1400000</v>
          </cell>
          <cell r="L59">
            <v>1400000</v>
          </cell>
          <cell r="M59">
            <v>1400000</v>
          </cell>
          <cell r="N59">
            <v>1400000</v>
          </cell>
          <cell r="O59">
            <v>14000000</v>
          </cell>
          <cell r="T59">
            <v>14000000</v>
          </cell>
        </row>
        <row r="60">
          <cell r="A60">
            <v>54</v>
          </cell>
          <cell r="B60" t="str">
            <v>Siswanto</v>
          </cell>
          <cell r="C60" t="str">
            <v>Other Coy</v>
          </cell>
          <cell r="D60" t="str">
            <v>Other Coy</v>
          </cell>
          <cell r="E60">
            <v>1200000</v>
          </cell>
          <cell r="F60">
            <v>1200000</v>
          </cell>
          <cell r="G60">
            <v>1200000</v>
          </cell>
          <cell r="H60">
            <v>1200000</v>
          </cell>
          <cell r="I60">
            <v>1200000</v>
          </cell>
          <cell r="J60">
            <v>1200000</v>
          </cell>
          <cell r="K60">
            <v>1200000</v>
          </cell>
          <cell r="L60">
            <v>1200000</v>
          </cell>
          <cell r="M60">
            <v>1200000</v>
          </cell>
          <cell r="N60">
            <v>1200000</v>
          </cell>
          <cell r="O60">
            <v>12000000</v>
          </cell>
          <cell r="T60">
            <v>12000000</v>
          </cell>
        </row>
        <row r="61">
          <cell r="A61">
            <v>55</v>
          </cell>
          <cell r="B61" t="str">
            <v>Cepi Suparno</v>
          </cell>
          <cell r="C61" t="str">
            <v>Other Coy</v>
          </cell>
          <cell r="D61" t="str">
            <v>Other Coy</v>
          </cell>
          <cell r="E61">
            <v>1500000</v>
          </cell>
          <cell r="F61">
            <v>1500000</v>
          </cell>
          <cell r="G61">
            <v>1500000</v>
          </cell>
          <cell r="H61">
            <v>1500000</v>
          </cell>
          <cell r="I61">
            <v>1500000</v>
          </cell>
          <cell r="J61">
            <v>1500000</v>
          </cell>
          <cell r="K61">
            <v>1500000</v>
          </cell>
          <cell r="L61" t="str">
            <v>Resigned</v>
          </cell>
          <cell r="M61" t="str">
            <v>Resigned</v>
          </cell>
          <cell r="N61" t="str">
            <v>Resigned</v>
          </cell>
          <cell r="O61">
            <v>10500000</v>
          </cell>
          <cell r="T61">
            <v>10500000</v>
          </cell>
        </row>
        <row r="62">
          <cell r="A62">
            <v>56</v>
          </cell>
          <cell r="B62" t="str">
            <v>Yayang Cece</v>
          </cell>
          <cell r="C62" t="str">
            <v>Other Coy</v>
          </cell>
          <cell r="D62" t="str">
            <v>Other Coy</v>
          </cell>
          <cell r="E62">
            <v>1000000</v>
          </cell>
          <cell r="F62">
            <v>1000000</v>
          </cell>
          <cell r="G62">
            <v>1000000</v>
          </cell>
          <cell r="H62">
            <v>1000000</v>
          </cell>
          <cell r="I62">
            <v>1000000</v>
          </cell>
          <cell r="J62">
            <v>1000000</v>
          </cell>
          <cell r="K62">
            <v>1000000</v>
          </cell>
          <cell r="L62">
            <v>1000000</v>
          </cell>
          <cell r="M62">
            <v>1000000</v>
          </cell>
          <cell r="N62">
            <v>1000000</v>
          </cell>
          <cell r="O62">
            <v>10000000</v>
          </cell>
          <cell r="T62">
            <v>10000000</v>
          </cell>
        </row>
        <row r="63">
          <cell r="A63">
            <v>57</v>
          </cell>
          <cell r="B63" t="str">
            <v>Anton Nindyo Nugroho</v>
          </cell>
          <cell r="C63" t="str">
            <v>Other Coy</v>
          </cell>
          <cell r="D63" t="str">
            <v>Other Coy</v>
          </cell>
          <cell r="E63">
            <v>1600000</v>
          </cell>
          <cell r="F63">
            <v>1600000</v>
          </cell>
          <cell r="G63">
            <v>1600000</v>
          </cell>
          <cell r="H63">
            <v>1600000</v>
          </cell>
          <cell r="I63">
            <v>1600000</v>
          </cell>
          <cell r="J63">
            <v>1600000</v>
          </cell>
          <cell r="K63">
            <v>1600000</v>
          </cell>
          <cell r="L63">
            <v>1600000</v>
          </cell>
          <cell r="M63">
            <v>1600000</v>
          </cell>
          <cell r="N63">
            <v>1600000</v>
          </cell>
          <cell r="O63">
            <v>16000000</v>
          </cell>
          <cell r="T63">
            <v>16000000</v>
          </cell>
        </row>
        <row r="64">
          <cell r="A64">
            <v>58</v>
          </cell>
          <cell r="B64" t="str">
            <v>Tanto Wiediyanto</v>
          </cell>
          <cell r="C64" t="str">
            <v>Other Coy</v>
          </cell>
          <cell r="D64" t="str">
            <v>Other Coy</v>
          </cell>
          <cell r="E64">
            <v>850000</v>
          </cell>
          <cell r="F64">
            <v>850000</v>
          </cell>
          <cell r="G64">
            <v>850000</v>
          </cell>
          <cell r="H64">
            <v>850000</v>
          </cell>
          <cell r="I64">
            <v>850000</v>
          </cell>
          <cell r="J64">
            <v>850000</v>
          </cell>
          <cell r="K64">
            <v>850000</v>
          </cell>
          <cell r="L64">
            <v>850000</v>
          </cell>
          <cell r="M64">
            <v>850000</v>
          </cell>
          <cell r="N64">
            <v>850000</v>
          </cell>
          <cell r="O64">
            <v>8500000</v>
          </cell>
          <cell r="T64">
            <v>8500000</v>
          </cell>
        </row>
        <row r="65">
          <cell r="A65">
            <v>59</v>
          </cell>
          <cell r="B65" t="str">
            <v>Didi Kusnadi</v>
          </cell>
          <cell r="C65" t="str">
            <v>Other Coy</v>
          </cell>
          <cell r="D65" t="str">
            <v>Other Coy</v>
          </cell>
          <cell r="E65">
            <v>2400000</v>
          </cell>
          <cell r="F65">
            <v>2400000</v>
          </cell>
          <cell r="G65">
            <v>2400000</v>
          </cell>
          <cell r="H65">
            <v>2400000</v>
          </cell>
          <cell r="I65">
            <v>2400000</v>
          </cell>
          <cell r="J65">
            <v>2400000</v>
          </cell>
          <cell r="K65">
            <v>2400000</v>
          </cell>
          <cell r="L65">
            <v>2400000</v>
          </cell>
          <cell r="M65">
            <v>2400000</v>
          </cell>
          <cell r="N65">
            <v>2400000</v>
          </cell>
          <cell r="O65">
            <v>24000000</v>
          </cell>
          <cell r="T65">
            <v>24000000</v>
          </cell>
        </row>
        <row r="66">
          <cell r="A66">
            <v>60</v>
          </cell>
          <cell r="B66" t="str">
            <v>Tjindrayadi</v>
          </cell>
          <cell r="C66" t="str">
            <v>Other Coy</v>
          </cell>
          <cell r="D66" t="str">
            <v>Other Coy</v>
          </cell>
          <cell r="E66">
            <v>1750000</v>
          </cell>
          <cell r="F66">
            <v>1750000</v>
          </cell>
          <cell r="G66">
            <v>1750000</v>
          </cell>
          <cell r="H66">
            <v>1750000</v>
          </cell>
          <cell r="I66">
            <v>1750000</v>
          </cell>
          <cell r="J66">
            <v>1750000</v>
          </cell>
          <cell r="K66">
            <v>1750000</v>
          </cell>
          <cell r="L66">
            <v>1750000</v>
          </cell>
          <cell r="M66">
            <v>1750000</v>
          </cell>
          <cell r="N66">
            <v>1750000</v>
          </cell>
          <cell r="O66">
            <v>17500000</v>
          </cell>
          <cell r="T66">
            <v>17500000</v>
          </cell>
        </row>
        <row r="67">
          <cell r="A67">
            <v>61</v>
          </cell>
          <cell r="B67" t="str">
            <v>Uun Gunawan</v>
          </cell>
          <cell r="C67" t="str">
            <v>Other Coy</v>
          </cell>
          <cell r="D67" t="str">
            <v>Other Coy</v>
          </cell>
          <cell r="E67">
            <v>850000</v>
          </cell>
          <cell r="F67">
            <v>850000</v>
          </cell>
          <cell r="G67">
            <v>850000</v>
          </cell>
          <cell r="H67">
            <v>850000</v>
          </cell>
          <cell r="I67">
            <v>850000</v>
          </cell>
          <cell r="J67">
            <v>850000</v>
          </cell>
          <cell r="K67">
            <v>850000</v>
          </cell>
          <cell r="L67">
            <v>850000</v>
          </cell>
          <cell r="M67">
            <v>850000</v>
          </cell>
          <cell r="N67">
            <v>850000</v>
          </cell>
          <cell r="O67">
            <v>8500000</v>
          </cell>
          <cell r="T67">
            <v>8500000</v>
          </cell>
        </row>
        <row r="68">
          <cell r="A68">
            <v>62</v>
          </cell>
          <cell r="B68" t="str">
            <v>Afifudin</v>
          </cell>
          <cell r="C68" t="str">
            <v>Other Coy</v>
          </cell>
          <cell r="D68" t="str">
            <v>Other Coy</v>
          </cell>
          <cell r="E68">
            <v>1500000</v>
          </cell>
          <cell r="F68">
            <v>1500000</v>
          </cell>
          <cell r="G68">
            <v>1500000</v>
          </cell>
          <cell r="H68">
            <v>1500000</v>
          </cell>
          <cell r="I68">
            <v>1500000</v>
          </cell>
          <cell r="J68">
            <v>1500000</v>
          </cell>
          <cell r="K68">
            <v>1500000</v>
          </cell>
          <cell r="L68">
            <v>1500000</v>
          </cell>
          <cell r="M68">
            <v>1500000</v>
          </cell>
          <cell r="N68">
            <v>1500000</v>
          </cell>
          <cell r="O68">
            <v>15000000</v>
          </cell>
          <cell r="T68">
            <v>15000000</v>
          </cell>
        </row>
        <row r="69">
          <cell r="A69">
            <v>63</v>
          </cell>
          <cell r="B69" t="str">
            <v>Unkas Basukesti</v>
          </cell>
          <cell r="C69" t="str">
            <v>Other Coy</v>
          </cell>
          <cell r="D69" t="str">
            <v>Other Coy</v>
          </cell>
          <cell r="E69">
            <v>1500000</v>
          </cell>
          <cell r="F69">
            <v>1500000</v>
          </cell>
          <cell r="G69">
            <v>1500000</v>
          </cell>
          <cell r="H69">
            <v>1500000</v>
          </cell>
          <cell r="I69">
            <v>1500000</v>
          </cell>
          <cell r="J69">
            <v>1500000</v>
          </cell>
          <cell r="K69">
            <v>1500000</v>
          </cell>
          <cell r="L69">
            <v>1500000</v>
          </cell>
          <cell r="M69">
            <v>1500000</v>
          </cell>
          <cell r="N69">
            <v>1500000</v>
          </cell>
          <cell r="O69">
            <v>15000000</v>
          </cell>
          <cell r="T69">
            <v>15000000</v>
          </cell>
        </row>
        <row r="70">
          <cell r="A70">
            <v>64</v>
          </cell>
          <cell r="B70" t="str">
            <v>Margono</v>
          </cell>
          <cell r="C70" t="str">
            <v>Other Coy</v>
          </cell>
          <cell r="D70" t="str">
            <v>Other Coy</v>
          </cell>
          <cell r="E70">
            <v>1500000</v>
          </cell>
          <cell r="F70">
            <v>1500000</v>
          </cell>
          <cell r="G70">
            <v>1500000</v>
          </cell>
          <cell r="H70">
            <v>1500000</v>
          </cell>
          <cell r="I70">
            <v>1500000</v>
          </cell>
          <cell r="J70">
            <v>1500000</v>
          </cell>
          <cell r="K70">
            <v>1500000</v>
          </cell>
          <cell r="L70">
            <v>1500000</v>
          </cell>
          <cell r="M70">
            <v>1500000</v>
          </cell>
          <cell r="N70">
            <v>1500000</v>
          </cell>
          <cell r="O70">
            <v>15000000</v>
          </cell>
          <cell r="T70">
            <v>15000000</v>
          </cell>
        </row>
        <row r="71">
          <cell r="A71">
            <v>65</v>
          </cell>
          <cell r="B71" t="str">
            <v>Junaidi Muzzamil</v>
          </cell>
          <cell r="C71" t="str">
            <v>Other Coy</v>
          </cell>
          <cell r="D71" t="str">
            <v>Other Coy</v>
          </cell>
          <cell r="E71" t="str">
            <v>Other Coy</v>
          </cell>
          <cell r="F71">
            <v>1700000</v>
          </cell>
          <cell r="G71">
            <v>1700000</v>
          </cell>
          <cell r="H71">
            <v>1700000</v>
          </cell>
          <cell r="I71">
            <v>1700000</v>
          </cell>
          <cell r="J71">
            <v>1700000</v>
          </cell>
          <cell r="K71">
            <v>1700000</v>
          </cell>
          <cell r="L71">
            <v>1700000</v>
          </cell>
          <cell r="M71">
            <v>1700000</v>
          </cell>
          <cell r="N71">
            <v>1700000</v>
          </cell>
          <cell r="O71">
            <v>15300000</v>
          </cell>
          <cell r="T71">
            <v>15300000</v>
          </cell>
        </row>
        <row r="72">
          <cell r="A72">
            <v>66</v>
          </cell>
          <cell r="B72" t="str">
            <v>Rusdi</v>
          </cell>
          <cell r="C72" t="str">
            <v>Other Coy</v>
          </cell>
          <cell r="D72" t="str">
            <v>Other Coy</v>
          </cell>
          <cell r="E72" t="str">
            <v>Other Coy</v>
          </cell>
          <cell r="F72">
            <v>750000</v>
          </cell>
          <cell r="G72">
            <v>750000</v>
          </cell>
          <cell r="H72">
            <v>750000</v>
          </cell>
          <cell r="I72">
            <v>750000</v>
          </cell>
          <cell r="J72">
            <v>750000</v>
          </cell>
          <cell r="K72">
            <v>750000</v>
          </cell>
          <cell r="L72">
            <v>750000</v>
          </cell>
          <cell r="M72">
            <v>750000</v>
          </cell>
          <cell r="N72">
            <v>750000</v>
          </cell>
          <cell r="O72">
            <v>6750000</v>
          </cell>
          <cell r="T72">
            <v>6750000</v>
          </cell>
        </row>
        <row r="73">
          <cell r="A73">
            <v>67</v>
          </cell>
          <cell r="B73" t="str">
            <v>Barlan Hugo Sianturi</v>
          </cell>
          <cell r="C73" t="str">
            <v>Other Coy</v>
          </cell>
          <cell r="D73" t="str">
            <v>Other Coy</v>
          </cell>
          <cell r="E73" t="str">
            <v>Other Coy</v>
          </cell>
          <cell r="F73">
            <v>1700000</v>
          </cell>
          <cell r="G73">
            <v>1700000</v>
          </cell>
          <cell r="H73">
            <v>1700000</v>
          </cell>
          <cell r="I73">
            <v>1700000</v>
          </cell>
          <cell r="J73">
            <v>566666.66666666663</v>
          </cell>
          <cell r="K73" t="str">
            <v>Resigned</v>
          </cell>
          <cell r="L73" t="str">
            <v>Resigned</v>
          </cell>
          <cell r="M73" t="str">
            <v>Resigned</v>
          </cell>
          <cell r="N73" t="str">
            <v>Resigned</v>
          </cell>
          <cell r="O73">
            <v>7366666.666666667</v>
          </cell>
          <cell r="T73">
            <v>7366666.666666667</v>
          </cell>
        </row>
        <row r="74">
          <cell r="A74">
            <v>68</v>
          </cell>
          <cell r="B74" t="str">
            <v>Iwa Sumantri</v>
          </cell>
          <cell r="C74" t="str">
            <v>Other Coy</v>
          </cell>
          <cell r="D74" t="str">
            <v>Other Coy</v>
          </cell>
          <cell r="E74" t="str">
            <v>Other Coy</v>
          </cell>
          <cell r="F74">
            <v>1300000</v>
          </cell>
          <cell r="G74">
            <v>1300000</v>
          </cell>
          <cell r="H74">
            <v>1300000</v>
          </cell>
          <cell r="I74">
            <v>1300000</v>
          </cell>
          <cell r="J74">
            <v>1300000</v>
          </cell>
          <cell r="K74">
            <v>1300000</v>
          </cell>
          <cell r="L74">
            <v>1300000</v>
          </cell>
          <cell r="M74">
            <v>1300000</v>
          </cell>
          <cell r="N74">
            <v>1300000</v>
          </cell>
          <cell r="O74">
            <v>11700000</v>
          </cell>
          <cell r="T74">
            <v>11700000</v>
          </cell>
        </row>
        <row r="75">
          <cell r="A75">
            <v>69</v>
          </cell>
          <cell r="B75" t="str">
            <v>Santosa</v>
          </cell>
          <cell r="C75" t="str">
            <v>Other Coy</v>
          </cell>
          <cell r="D75" t="str">
            <v>Other Coy</v>
          </cell>
          <cell r="E75" t="str">
            <v>Other Coy</v>
          </cell>
          <cell r="F75">
            <v>1250000</v>
          </cell>
          <cell r="G75">
            <v>2500000</v>
          </cell>
          <cell r="H75">
            <v>2500000</v>
          </cell>
          <cell r="I75">
            <v>2500000</v>
          </cell>
          <cell r="J75" t="str">
            <v>Resigned</v>
          </cell>
          <cell r="K75" t="str">
            <v>Resigned</v>
          </cell>
          <cell r="L75" t="str">
            <v>Resigned</v>
          </cell>
          <cell r="M75" t="str">
            <v>Resigned</v>
          </cell>
          <cell r="N75" t="str">
            <v>Resigned</v>
          </cell>
          <cell r="O75">
            <v>8750000</v>
          </cell>
          <cell r="T75">
            <v>8750000</v>
          </cell>
        </row>
        <row r="76">
          <cell r="A76">
            <v>70</v>
          </cell>
          <cell r="B76" t="str">
            <v>Yudi Harya Eqter</v>
          </cell>
          <cell r="C76" t="str">
            <v>Other Coy</v>
          </cell>
          <cell r="D76" t="str">
            <v>Other Coy</v>
          </cell>
          <cell r="E76" t="str">
            <v>Other Coy</v>
          </cell>
          <cell r="F76" t="str">
            <v>Other Coy</v>
          </cell>
          <cell r="G76">
            <v>1700000</v>
          </cell>
          <cell r="H76">
            <v>1700000</v>
          </cell>
          <cell r="I76">
            <v>1700000</v>
          </cell>
          <cell r="J76">
            <v>1700000</v>
          </cell>
          <cell r="K76">
            <v>1700000</v>
          </cell>
          <cell r="L76">
            <v>1700000</v>
          </cell>
          <cell r="M76">
            <v>1700000</v>
          </cell>
          <cell r="N76">
            <v>1700000</v>
          </cell>
          <cell r="O76">
            <v>13600000</v>
          </cell>
          <cell r="P76" t="str">
            <v>Control</v>
          </cell>
          <cell r="T76">
            <v>13600000</v>
          </cell>
        </row>
        <row r="77">
          <cell r="A77">
            <v>71</v>
          </cell>
          <cell r="B77" t="str">
            <v>Lesly</v>
          </cell>
          <cell r="C77" t="str">
            <v>Other Coy</v>
          </cell>
          <cell r="D77" t="str">
            <v>Other Coy</v>
          </cell>
          <cell r="E77" t="str">
            <v>Other Coy</v>
          </cell>
          <cell r="F77" t="str">
            <v>Other Coy</v>
          </cell>
          <cell r="G77">
            <v>1425000</v>
          </cell>
          <cell r="H77">
            <v>1425000</v>
          </cell>
          <cell r="I77">
            <v>1425000</v>
          </cell>
          <cell r="J77">
            <v>1425000</v>
          </cell>
          <cell r="K77">
            <v>1425000</v>
          </cell>
          <cell r="L77">
            <v>1425000</v>
          </cell>
          <cell r="M77">
            <v>1425000</v>
          </cell>
          <cell r="N77">
            <v>1425000</v>
          </cell>
          <cell r="O77">
            <v>11400000</v>
          </cell>
          <cell r="P77" t="e">
            <v>#REF!</v>
          </cell>
          <cell r="T77">
            <v>11400000</v>
          </cell>
        </row>
        <row r="78">
          <cell r="A78">
            <v>72</v>
          </cell>
          <cell r="B78" t="str">
            <v>Suganda</v>
          </cell>
          <cell r="C78" t="str">
            <v>Other Coy</v>
          </cell>
          <cell r="D78" t="str">
            <v>Other Coy</v>
          </cell>
          <cell r="E78" t="str">
            <v>Other Coy</v>
          </cell>
          <cell r="F78" t="str">
            <v>Other Coy</v>
          </cell>
          <cell r="G78">
            <v>1300000</v>
          </cell>
          <cell r="H78">
            <v>1300000</v>
          </cell>
          <cell r="I78">
            <v>1300000</v>
          </cell>
          <cell r="J78">
            <v>1300000</v>
          </cell>
          <cell r="K78">
            <v>1300000</v>
          </cell>
          <cell r="L78">
            <v>1300000</v>
          </cell>
          <cell r="M78">
            <v>1300000</v>
          </cell>
          <cell r="N78">
            <v>1300000</v>
          </cell>
          <cell r="O78">
            <v>10400000</v>
          </cell>
          <cell r="T78">
            <v>10400000</v>
          </cell>
        </row>
        <row r="79">
          <cell r="A79">
            <v>73</v>
          </cell>
          <cell r="B79" t="str">
            <v>Nur Letnani Army</v>
          </cell>
          <cell r="C79" t="str">
            <v>Other Coy</v>
          </cell>
          <cell r="D79" t="str">
            <v>Other Coy</v>
          </cell>
          <cell r="E79" t="str">
            <v>Other Coy</v>
          </cell>
          <cell r="F79" t="str">
            <v>Other Coy</v>
          </cell>
          <cell r="G79">
            <v>2100000</v>
          </cell>
          <cell r="H79">
            <v>2100000</v>
          </cell>
          <cell r="I79">
            <v>2100000</v>
          </cell>
          <cell r="J79">
            <v>2100000</v>
          </cell>
          <cell r="K79">
            <v>2415000</v>
          </cell>
          <cell r="L79">
            <v>2415000</v>
          </cell>
          <cell r="M79" t="str">
            <v>MK</v>
          </cell>
          <cell r="N79" t="str">
            <v>MK</v>
          </cell>
          <cell r="O79">
            <v>13230000</v>
          </cell>
          <cell r="T79">
            <v>13230000</v>
          </cell>
        </row>
        <row r="80">
          <cell r="A80">
            <v>74</v>
          </cell>
          <cell r="B80" t="str">
            <v>Novalina</v>
          </cell>
          <cell r="C80" t="str">
            <v>Other Coy</v>
          </cell>
          <cell r="D80" t="str">
            <v>Other Coy</v>
          </cell>
          <cell r="E80" t="str">
            <v>Other Coy</v>
          </cell>
          <cell r="F80" t="str">
            <v>Other Coy</v>
          </cell>
          <cell r="G80">
            <v>1500000</v>
          </cell>
          <cell r="H80">
            <v>1500000</v>
          </cell>
          <cell r="I80">
            <v>1500000</v>
          </cell>
          <cell r="J80">
            <v>1500000</v>
          </cell>
          <cell r="K80">
            <v>1500000</v>
          </cell>
          <cell r="L80">
            <v>1500000</v>
          </cell>
          <cell r="M80">
            <v>1500000</v>
          </cell>
          <cell r="N80">
            <v>1500000</v>
          </cell>
          <cell r="O80">
            <v>12000000</v>
          </cell>
          <cell r="T80">
            <v>12000000</v>
          </cell>
        </row>
        <row r="81">
          <cell r="A81">
            <v>75</v>
          </cell>
          <cell r="B81" t="str">
            <v>Natallya</v>
          </cell>
          <cell r="C81" t="str">
            <v>Other Coy</v>
          </cell>
          <cell r="D81" t="str">
            <v>Other Coy</v>
          </cell>
          <cell r="E81" t="str">
            <v>Other Coy</v>
          </cell>
          <cell r="F81" t="str">
            <v>Other Coy</v>
          </cell>
          <cell r="G81" t="str">
            <v>Other Coy</v>
          </cell>
          <cell r="H81">
            <v>2000000</v>
          </cell>
          <cell r="I81">
            <v>2000000</v>
          </cell>
          <cell r="J81">
            <v>2000000</v>
          </cell>
          <cell r="K81">
            <v>2400000</v>
          </cell>
          <cell r="L81">
            <v>2400000</v>
          </cell>
          <cell r="M81" t="str">
            <v>MK</v>
          </cell>
          <cell r="N81" t="str">
            <v>MK</v>
          </cell>
          <cell r="O81">
            <v>10800000</v>
          </cell>
          <cell r="T81">
            <v>10800000</v>
          </cell>
        </row>
        <row r="82">
          <cell r="A82">
            <v>76</v>
          </cell>
          <cell r="B82" t="str">
            <v>Nurcholis Majid</v>
          </cell>
          <cell r="C82" t="str">
            <v>Other Coy</v>
          </cell>
          <cell r="D82" t="str">
            <v>Other Coy</v>
          </cell>
          <cell r="E82" t="str">
            <v>Other Coy</v>
          </cell>
          <cell r="F82" t="str">
            <v>Other Coy</v>
          </cell>
          <cell r="G82" t="str">
            <v>Other Coy</v>
          </cell>
          <cell r="H82">
            <v>1000000</v>
          </cell>
          <cell r="I82">
            <v>750000</v>
          </cell>
          <cell r="J82">
            <v>750000</v>
          </cell>
          <cell r="K82">
            <v>750000</v>
          </cell>
          <cell r="L82">
            <v>750000</v>
          </cell>
          <cell r="M82">
            <v>750000</v>
          </cell>
          <cell r="N82">
            <v>750000</v>
          </cell>
          <cell r="O82">
            <v>5500000</v>
          </cell>
          <cell r="T82">
            <v>5500000</v>
          </cell>
        </row>
        <row r="83">
          <cell r="A83">
            <v>77</v>
          </cell>
          <cell r="B83" t="str">
            <v>Mia Saumi</v>
          </cell>
          <cell r="C83" t="str">
            <v>Other Coy</v>
          </cell>
          <cell r="D83" t="str">
            <v>Other Coy</v>
          </cell>
          <cell r="E83" t="str">
            <v>Other Coy</v>
          </cell>
          <cell r="F83" t="str">
            <v>Other Coy</v>
          </cell>
          <cell r="G83" t="str">
            <v>Other Coy</v>
          </cell>
          <cell r="H83" t="str">
            <v>Other Coy</v>
          </cell>
          <cell r="I83">
            <v>1400000</v>
          </cell>
          <cell r="J83">
            <v>1400000</v>
          </cell>
          <cell r="K83">
            <v>1610000</v>
          </cell>
          <cell r="L83">
            <v>1610000</v>
          </cell>
          <cell r="M83" t="str">
            <v>MK</v>
          </cell>
          <cell r="N83" t="str">
            <v>MK</v>
          </cell>
          <cell r="O83">
            <v>6020000</v>
          </cell>
          <cell r="T83">
            <v>6020000</v>
          </cell>
        </row>
        <row r="84">
          <cell r="A84">
            <v>78</v>
          </cell>
          <cell r="B84" t="str">
            <v>Dwi Ratih Augustine</v>
          </cell>
          <cell r="C84" t="str">
            <v>Other Coy</v>
          </cell>
          <cell r="D84" t="str">
            <v>Other Coy</v>
          </cell>
          <cell r="E84" t="str">
            <v>Other Coy</v>
          </cell>
          <cell r="F84" t="str">
            <v>Other Coy</v>
          </cell>
          <cell r="G84" t="str">
            <v>Other Coy</v>
          </cell>
          <cell r="H84" t="str">
            <v>Other Coy</v>
          </cell>
          <cell r="I84">
            <v>1400000</v>
          </cell>
          <cell r="J84">
            <v>1400000</v>
          </cell>
          <cell r="K84">
            <v>1610000</v>
          </cell>
          <cell r="L84">
            <v>1610000</v>
          </cell>
          <cell r="M84">
            <v>1610000</v>
          </cell>
          <cell r="N84">
            <v>1610000</v>
          </cell>
          <cell r="O84">
            <v>9240000</v>
          </cell>
          <cell r="T84">
            <v>9240000</v>
          </cell>
        </row>
        <row r="85">
          <cell r="A85">
            <v>79</v>
          </cell>
          <cell r="B85" t="str">
            <v>Rina Febriana</v>
          </cell>
          <cell r="C85" t="str">
            <v>Other Coy</v>
          </cell>
          <cell r="D85" t="str">
            <v>Other Coy</v>
          </cell>
          <cell r="E85" t="str">
            <v>Other Coy</v>
          </cell>
          <cell r="F85" t="str">
            <v>Other Coy</v>
          </cell>
          <cell r="G85" t="str">
            <v>Other Coy</v>
          </cell>
          <cell r="H85" t="str">
            <v>Other Coy</v>
          </cell>
          <cell r="I85">
            <v>1400000</v>
          </cell>
          <cell r="J85">
            <v>1400000</v>
          </cell>
          <cell r="K85">
            <v>1610000</v>
          </cell>
          <cell r="L85">
            <v>1610000</v>
          </cell>
          <cell r="M85" t="str">
            <v>MK</v>
          </cell>
          <cell r="N85" t="str">
            <v>MK</v>
          </cell>
          <cell r="O85">
            <v>6020000</v>
          </cell>
          <cell r="T85">
            <v>6020000</v>
          </cell>
        </row>
        <row r="86">
          <cell r="A86">
            <v>80</v>
          </cell>
          <cell r="B86" t="str">
            <v>Zamri Zainun</v>
          </cell>
          <cell r="C86" t="str">
            <v>Other Coy</v>
          </cell>
          <cell r="D86" t="str">
            <v>Other Coy</v>
          </cell>
          <cell r="E86" t="str">
            <v>Other Coy</v>
          </cell>
          <cell r="F86" t="str">
            <v>Other Coy</v>
          </cell>
          <cell r="G86" t="str">
            <v>Other Coy</v>
          </cell>
          <cell r="H86" t="str">
            <v>Other Coy</v>
          </cell>
          <cell r="I86">
            <v>3600000</v>
          </cell>
          <cell r="J86">
            <v>3000000</v>
          </cell>
          <cell r="K86">
            <v>3000000</v>
          </cell>
          <cell r="L86">
            <v>3000000</v>
          </cell>
          <cell r="M86">
            <v>3000000</v>
          </cell>
          <cell r="N86">
            <v>3000000</v>
          </cell>
          <cell r="O86">
            <v>18600000</v>
          </cell>
          <cell r="T86">
            <v>18600000</v>
          </cell>
        </row>
        <row r="87">
          <cell r="A87">
            <v>81</v>
          </cell>
          <cell r="B87" t="str">
            <v>Suprapti</v>
          </cell>
          <cell r="C87" t="str">
            <v>Other Coy</v>
          </cell>
          <cell r="D87" t="str">
            <v>Other Coy</v>
          </cell>
          <cell r="E87" t="str">
            <v>Other Coy</v>
          </cell>
          <cell r="F87" t="str">
            <v>Other Coy</v>
          </cell>
          <cell r="G87" t="str">
            <v>Other Coy</v>
          </cell>
          <cell r="H87" t="str">
            <v>Other Coy</v>
          </cell>
          <cell r="I87">
            <v>1400000</v>
          </cell>
          <cell r="J87">
            <v>1400000</v>
          </cell>
          <cell r="K87">
            <v>1610000</v>
          </cell>
          <cell r="L87">
            <v>1610000</v>
          </cell>
          <cell r="M87">
            <v>1610000</v>
          </cell>
          <cell r="N87">
            <v>1610000</v>
          </cell>
          <cell r="O87">
            <v>9240000</v>
          </cell>
          <cell r="T87">
            <v>9240000</v>
          </cell>
        </row>
        <row r="88">
          <cell r="A88">
            <v>82</v>
          </cell>
          <cell r="B88" t="str">
            <v>Syafei Djamhari</v>
          </cell>
          <cell r="C88" t="str">
            <v>Other Coy</v>
          </cell>
          <cell r="D88" t="str">
            <v>Other Coy</v>
          </cell>
          <cell r="E88" t="str">
            <v>Other Coy</v>
          </cell>
          <cell r="F88" t="str">
            <v>Other Coy</v>
          </cell>
          <cell r="G88" t="str">
            <v>Other Coy</v>
          </cell>
          <cell r="H88" t="str">
            <v>Other Coy</v>
          </cell>
          <cell r="I88" t="str">
            <v>Other Coy</v>
          </cell>
          <cell r="J88" t="str">
            <v>Other Coy</v>
          </cell>
          <cell r="K88" t="str">
            <v>Other Coy</v>
          </cell>
          <cell r="L88">
            <v>2600000</v>
          </cell>
          <cell r="M88">
            <v>2600000</v>
          </cell>
          <cell r="N88">
            <v>2600000</v>
          </cell>
          <cell r="O88">
            <v>7800000</v>
          </cell>
          <cell r="T88">
            <v>7800000</v>
          </cell>
        </row>
        <row r="89">
          <cell r="A89">
            <v>83</v>
          </cell>
          <cell r="B89" t="str">
            <v>Rosul Siregar</v>
          </cell>
          <cell r="C89" t="str">
            <v>Other Coy</v>
          </cell>
          <cell r="D89" t="str">
            <v>Other Coy</v>
          </cell>
          <cell r="E89" t="str">
            <v>Other Coy</v>
          </cell>
          <cell r="F89" t="str">
            <v>Other Coy</v>
          </cell>
          <cell r="G89" t="str">
            <v>Other Coy</v>
          </cell>
          <cell r="H89" t="str">
            <v>Other Coy</v>
          </cell>
          <cell r="I89" t="str">
            <v>Other Coy</v>
          </cell>
          <cell r="J89" t="str">
            <v>Other Coy</v>
          </cell>
          <cell r="K89" t="str">
            <v>Other Coy</v>
          </cell>
          <cell r="L89">
            <v>3800000</v>
          </cell>
          <cell r="M89">
            <v>3800000</v>
          </cell>
          <cell r="N89">
            <v>3800000</v>
          </cell>
          <cell r="O89">
            <v>11400000</v>
          </cell>
          <cell r="T89">
            <v>11400000</v>
          </cell>
        </row>
        <row r="90">
          <cell r="A90">
            <v>84</v>
          </cell>
          <cell r="B90" t="str">
            <v>Abdul Salam</v>
          </cell>
          <cell r="C90" t="str">
            <v>Other Coy</v>
          </cell>
          <cell r="D90" t="str">
            <v>Other Coy</v>
          </cell>
          <cell r="E90" t="str">
            <v>Other Coy</v>
          </cell>
          <cell r="F90" t="str">
            <v>Other Coy</v>
          </cell>
          <cell r="G90" t="str">
            <v>Other Coy</v>
          </cell>
          <cell r="H90" t="str">
            <v>Other Coy</v>
          </cell>
          <cell r="I90" t="str">
            <v>Other Coy</v>
          </cell>
          <cell r="J90" t="str">
            <v>Other Coy</v>
          </cell>
          <cell r="K90" t="str">
            <v>Other Coy</v>
          </cell>
          <cell r="L90" t="str">
            <v>Other Coy</v>
          </cell>
          <cell r="M90">
            <v>448470</v>
          </cell>
          <cell r="N90">
            <v>448470</v>
          </cell>
          <cell r="O90">
            <v>896940</v>
          </cell>
          <cell r="T90">
            <v>896940</v>
          </cell>
        </row>
        <row r="91">
          <cell r="A91">
            <v>85</v>
          </cell>
          <cell r="B91" t="str">
            <v>Awan Hermawan</v>
          </cell>
          <cell r="C91" t="str">
            <v>Other Coy</v>
          </cell>
          <cell r="D91" t="str">
            <v>Other Coy</v>
          </cell>
          <cell r="E91" t="str">
            <v>Other Coy</v>
          </cell>
          <cell r="F91" t="str">
            <v>Other Coy</v>
          </cell>
          <cell r="G91" t="str">
            <v>Other Coy</v>
          </cell>
          <cell r="H91" t="str">
            <v>Other Coy</v>
          </cell>
          <cell r="I91" t="str">
            <v>Other Coy</v>
          </cell>
          <cell r="J91" t="str">
            <v>Other Coy</v>
          </cell>
          <cell r="K91" t="str">
            <v>Other Coy</v>
          </cell>
          <cell r="L91" t="str">
            <v>Other Coy</v>
          </cell>
          <cell r="M91">
            <v>399630</v>
          </cell>
          <cell r="N91">
            <v>399630</v>
          </cell>
          <cell r="O91">
            <v>799260</v>
          </cell>
          <cell r="T91">
            <v>799260</v>
          </cell>
        </row>
        <row r="92">
          <cell r="A92">
            <v>86</v>
          </cell>
          <cell r="B92" t="str">
            <v>Budi Anwari</v>
          </cell>
          <cell r="C92" t="str">
            <v>Other Coy</v>
          </cell>
          <cell r="D92" t="str">
            <v>Other Coy</v>
          </cell>
          <cell r="E92" t="str">
            <v>Other Coy</v>
          </cell>
          <cell r="F92" t="str">
            <v>Other Coy</v>
          </cell>
          <cell r="G92" t="str">
            <v>Other Coy</v>
          </cell>
          <cell r="H92" t="str">
            <v>Other Coy</v>
          </cell>
          <cell r="I92" t="str">
            <v>Other Coy</v>
          </cell>
          <cell r="J92" t="str">
            <v>Other Coy</v>
          </cell>
          <cell r="K92" t="str">
            <v>Other Coy</v>
          </cell>
          <cell r="L92" t="str">
            <v>Other Coy</v>
          </cell>
          <cell r="M92">
            <v>411070</v>
          </cell>
          <cell r="N92">
            <v>411070</v>
          </cell>
          <cell r="O92">
            <v>822140</v>
          </cell>
          <cell r="T92">
            <v>822140</v>
          </cell>
        </row>
        <row r="93">
          <cell r="A93">
            <v>87</v>
          </cell>
          <cell r="B93" t="str">
            <v>Eko Budiyanto</v>
          </cell>
          <cell r="C93" t="str">
            <v>Other Coy</v>
          </cell>
          <cell r="D93" t="str">
            <v>Other Coy</v>
          </cell>
          <cell r="E93" t="str">
            <v>Other Coy</v>
          </cell>
          <cell r="F93" t="str">
            <v>Other Coy</v>
          </cell>
          <cell r="G93" t="str">
            <v>Other Coy</v>
          </cell>
          <cell r="H93" t="str">
            <v>Other Coy</v>
          </cell>
          <cell r="I93" t="str">
            <v>Other Coy</v>
          </cell>
          <cell r="J93" t="str">
            <v>Other Coy</v>
          </cell>
          <cell r="K93" t="str">
            <v>Other Coy</v>
          </cell>
          <cell r="L93" t="str">
            <v>Other Coy</v>
          </cell>
          <cell r="M93">
            <v>399630</v>
          </cell>
          <cell r="N93">
            <v>399630</v>
          </cell>
          <cell r="O93">
            <v>799260</v>
          </cell>
          <cell r="T93">
            <v>799260</v>
          </cell>
        </row>
        <row r="94">
          <cell r="A94">
            <v>88</v>
          </cell>
          <cell r="B94" t="str">
            <v>Endang</v>
          </cell>
          <cell r="C94" t="str">
            <v>Other Coy</v>
          </cell>
          <cell r="D94" t="str">
            <v>Other Coy</v>
          </cell>
          <cell r="E94" t="str">
            <v>Other Coy</v>
          </cell>
          <cell r="F94" t="str">
            <v>Other Coy</v>
          </cell>
          <cell r="G94" t="str">
            <v>Other Coy</v>
          </cell>
          <cell r="H94" t="str">
            <v>Other Coy</v>
          </cell>
          <cell r="I94" t="str">
            <v>Other Coy</v>
          </cell>
          <cell r="J94" t="str">
            <v>Other Coy</v>
          </cell>
          <cell r="K94" t="str">
            <v>Other Coy</v>
          </cell>
          <cell r="L94" t="str">
            <v>Other Coy</v>
          </cell>
          <cell r="M94">
            <v>501400</v>
          </cell>
          <cell r="N94">
            <v>501400</v>
          </cell>
          <cell r="O94">
            <v>1002800</v>
          </cell>
          <cell r="T94">
            <v>1002800</v>
          </cell>
        </row>
        <row r="95">
          <cell r="A95">
            <v>89</v>
          </cell>
          <cell r="B95" t="str">
            <v>Jhon Kenedy</v>
          </cell>
          <cell r="C95" t="str">
            <v>Other Coy</v>
          </cell>
          <cell r="D95" t="str">
            <v>Other Coy</v>
          </cell>
          <cell r="E95" t="str">
            <v>Other Coy</v>
          </cell>
          <cell r="F95" t="str">
            <v>Other Coy</v>
          </cell>
          <cell r="G95" t="str">
            <v>Other Coy</v>
          </cell>
          <cell r="H95" t="str">
            <v>Other Coy</v>
          </cell>
          <cell r="I95" t="str">
            <v>Other Coy</v>
          </cell>
          <cell r="J95" t="str">
            <v>Other Coy</v>
          </cell>
          <cell r="K95" t="str">
            <v>Other Coy</v>
          </cell>
          <cell r="L95" t="str">
            <v>Other Coy</v>
          </cell>
          <cell r="M95">
            <v>399630</v>
          </cell>
          <cell r="N95">
            <v>399630</v>
          </cell>
          <cell r="O95">
            <v>799260</v>
          </cell>
          <cell r="T95">
            <v>799260</v>
          </cell>
        </row>
        <row r="96">
          <cell r="A96">
            <v>90</v>
          </cell>
          <cell r="B96" t="str">
            <v>M. Suhendar</v>
          </cell>
          <cell r="C96" t="str">
            <v>Other Coy</v>
          </cell>
          <cell r="D96" t="str">
            <v>Other Coy</v>
          </cell>
          <cell r="E96" t="str">
            <v>Other Coy</v>
          </cell>
          <cell r="F96" t="str">
            <v>Other Coy</v>
          </cell>
          <cell r="G96" t="str">
            <v>Other Coy</v>
          </cell>
          <cell r="H96" t="str">
            <v>Other Coy</v>
          </cell>
          <cell r="I96" t="str">
            <v>Other Coy</v>
          </cell>
          <cell r="J96" t="str">
            <v>Other Coy</v>
          </cell>
          <cell r="K96" t="str">
            <v>Other Coy</v>
          </cell>
          <cell r="L96" t="str">
            <v>Other Coy</v>
          </cell>
          <cell r="M96">
            <v>475530</v>
          </cell>
          <cell r="N96">
            <v>475530</v>
          </cell>
          <cell r="O96">
            <v>951060</v>
          </cell>
          <cell r="T96">
            <v>951060</v>
          </cell>
        </row>
        <row r="97">
          <cell r="A97">
            <v>91</v>
          </cell>
          <cell r="B97" t="str">
            <v>Mahruf</v>
          </cell>
          <cell r="C97" t="str">
            <v>Other Coy</v>
          </cell>
          <cell r="D97" t="str">
            <v>Other Coy</v>
          </cell>
          <cell r="E97" t="str">
            <v>Other Coy</v>
          </cell>
          <cell r="F97" t="str">
            <v>Other Coy</v>
          </cell>
          <cell r="G97" t="str">
            <v>Other Coy</v>
          </cell>
          <cell r="H97" t="str">
            <v>Other Coy</v>
          </cell>
          <cell r="I97" t="str">
            <v>Other Coy</v>
          </cell>
          <cell r="J97" t="str">
            <v>Other Coy</v>
          </cell>
          <cell r="K97" t="str">
            <v>Other Coy</v>
          </cell>
          <cell r="L97" t="str">
            <v>Other Coy</v>
          </cell>
          <cell r="M97">
            <v>475530</v>
          </cell>
          <cell r="N97">
            <v>475530</v>
          </cell>
          <cell r="O97">
            <v>951060</v>
          </cell>
          <cell r="T97">
            <v>951060</v>
          </cell>
        </row>
        <row r="98">
          <cell r="A98">
            <v>92</v>
          </cell>
          <cell r="B98" t="str">
            <v>Toniardi</v>
          </cell>
          <cell r="C98" t="str">
            <v>Other Coy</v>
          </cell>
          <cell r="D98" t="str">
            <v>Other Coy</v>
          </cell>
          <cell r="E98" t="str">
            <v>Other Coy</v>
          </cell>
          <cell r="F98" t="str">
            <v>Other Coy</v>
          </cell>
          <cell r="G98" t="str">
            <v>Other Coy</v>
          </cell>
          <cell r="H98" t="str">
            <v>Other Coy</v>
          </cell>
          <cell r="I98" t="str">
            <v>Other Coy</v>
          </cell>
          <cell r="J98" t="str">
            <v>Other Coy</v>
          </cell>
          <cell r="K98" t="str">
            <v>Other Coy</v>
          </cell>
          <cell r="L98" t="str">
            <v>Other Coy</v>
          </cell>
          <cell r="M98">
            <v>399630</v>
          </cell>
          <cell r="N98">
            <v>399630</v>
          </cell>
          <cell r="O98">
            <v>799260</v>
          </cell>
          <cell r="T98">
            <v>799260</v>
          </cell>
        </row>
        <row r="99">
          <cell r="A99">
            <v>93</v>
          </cell>
          <cell r="B99" t="str">
            <v>Sudarto</v>
          </cell>
          <cell r="C99" t="str">
            <v>Other Coy</v>
          </cell>
          <cell r="D99" t="str">
            <v>Other Coy</v>
          </cell>
          <cell r="E99" t="str">
            <v>Other Coy</v>
          </cell>
          <cell r="F99" t="str">
            <v>Other Coy</v>
          </cell>
          <cell r="G99" t="str">
            <v>Other Coy</v>
          </cell>
          <cell r="H99" t="str">
            <v>Other Coy</v>
          </cell>
          <cell r="I99" t="str">
            <v>Other Coy</v>
          </cell>
          <cell r="J99" t="str">
            <v>Other Coy</v>
          </cell>
          <cell r="K99" t="str">
            <v>Other Coy</v>
          </cell>
          <cell r="L99" t="str">
            <v>Other Coy</v>
          </cell>
          <cell r="M99">
            <v>564850</v>
          </cell>
          <cell r="N99">
            <v>564850</v>
          </cell>
          <cell r="O99">
            <v>1129700</v>
          </cell>
          <cell r="T99">
            <v>1129700</v>
          </cell>
        </row>
        <row r="100">
          <cell r="A100">
            <v>94</v>
          </cell>
          <cell r="B100" t="str">
            <v>Haryanto</v>
          </cell>
          <cell r="C100" t="str">
            <v>Other Coy</v>
          </cell>
          <cell r="D100" t="str">
            <v>Other Coy</v>
          </cell>
          <cell r="E100" t="str">
            <v>Other Coy</v>
          </cell>
          <cell r="F100" t="str">
            <v>Other Coy</v>
          </cell>
          <cell r="G100" t="str">
            <v>Other Coy</v>
          </cell>
          <cell r="H100" t="str">
            <v>Other Coy</v>
          </cell>
          <cell r="I100" t="str">
            <v>Other Coy</v>
          </cell>
          <cell r="J100" t="str">
            <v>Other Coy</v>
          </cell>
          <cell r="K100" t="str">
            <v>Other Coy</v>
          </cell>
          <cell r="L100" t="str">
            <v>Other Coy</v>
          </cell>
          <cell r="M100">
            <v>446710</v>
          </cell>
          <cell r="N100">
            <v>446710</v>
          </cell>
          <cell r="O100">
            <v>893420</v>
          </cell>
          <cell r="T100">
            <v>893420</v>
          </cell>
        </row>
        <row r="101">
          <cell r="A101">
            <v>95</v>
          </cell>
          <cell r="B101" t="str">
            <v>Jumadi Lahir</v>
          </cell>
          <cell r="C101" t="str">
            <v>Other Coy</v>
          </cell>
          <cell r="D101" t="str">
            <v>Other Coy</v>
          </cell>
          <cell r="E101" t="str">
            <v>Other Coy</v>
          </cell>
          <cell r="F101" t="str">
            <v>Other Coy</v>
          </cell>
          <cell r="G101" t="str">
            <v>Other Coy</v>
          </cell>
          <cell r="H101" t="str">
            <v>Other Coy</v>
          </cell>
          <cell r="I101" t="str">
            <v>Other Coy</v>
          </cell>
          <cell r="J101" t="str">
            <v>Other Coy</v>
          </cell>
          <cell r="K101" t="str">
            <v>Other Coy</v>
          </cell>
          <cell r="L101" t="str">
            <v>Other Coy</v>
          </cell>
          <cell r="M101">
            <v>446710</v>
          </cell>
          <cell r="N101">
            <v>446710</v>
          </cell>
          <cell r="O101">
            <v>893420</v>
          </cell>
          <cell r="T101">
            <v>893420</v>
          </cell>
        </row>
        <row r="102">
          <cell r="A102">
            <v>96</v>
          </cell>
          <cell r="B102" t="str">
            <v>Sugianti</v>
          </cell>
          <cell r="C102" t="str">
            <v>Other Coy</v>
          </cell>
          <cell r="D102" t="str">
            <v>Other Coy</v>
          </cell>
          <cell r="E102" t="str">
            <v>Other Coy</v>
          </cell>
          <cell r="F102" t="str">
            <v>Other Coy</v>
          </cell>
          <cell r="G102" t="str">
            <v>Other Coy</v>
          </cell>
          <cell r="H102" t="str">
            <v>Other Coy</v>
          </cell>
          <cell r="I102" t="str">
            <v>Other Coy</v>
          </cell>
          <cell r="J102" t="str">
            <v>Other Coy</v>
          </cell>
          <cell r="K102" t="str">
            <v>Other Coy</v>
          </cell>
          <cell r="L102" t="str">
            <v>Other Coy</v>
          </cell>
          <cell r="M102">
            <v>899800</v>
          </cell>
          <cell r="N102">
            <v>899800</v>
          </cell>
          <cell r="O102">
            <v>1799600</v>
          </cell>
          <cell r="T102">
            <v>1799600</v>
          </cell>
        </row>
        <row r="103">
          <cell r="A103">
            <v>97</v>
          </cell>
          <cell r="B103" t="str">
            <v>Pajar Lubis</v>
          </cell>
          <cell r="C103" t="str">
            <v>Other Coy</v>
          </cell>
          <cell r="D103" t="str">
            <v>Other Coy</v>
          </cell>
          <cell r="E103" t="str">
            <v>Other Coy</v>
          </cell>
          <cell r="F103" t="str">
            <v>Other Coy</v>
          </cell>
          <cell r="G103" t="str">
            <v>Other Coy</v>
          </cell>
          <cell r="H103" t="str">
            <v>Other Coy</v>
          </cell>
          <cell r="I103" t="str">
            <v>Other Coy</v>
          </cell>
          <cell r="J103" t="str">
            <v>Other Coy</v>
          </cell>
          <cell r="K103" t="str">
            <v>Other Coy</v>
          </cell>
          <cell r="L103" t="str">
            <v>Other Coy</v>
          </cell>
          <cell r="M103">
            <v>551000</v>
          </cell>
          <cell r="N103">
            <v>551000</v>
          </cell>
          <cell r="O103">
            <v>1102000</v>
          </cell>
          <cell r="U103">
            <v>1102000</v>
          </cell>
        </row>
        <row r="104">
          <cell r="A104">
            <v>98</v>
          </cell>
          <cell r="B104" t="str">
            <v>Maskur</v>
          </cell>
          <cell r="C104" t="str">
            <v>Other Coy</v>
          </cell>
          <cell r="D104" t="str">
            <v>Other Coy</v>
          </cell>
          <cell r="E104" t="str">
            <v>Other Coy</v>
          </cell>
          <cell r="F104" t="str">
            <v>Other Coy</v>
          </cell>
          <cell r="G104" t="str">
            <v>Other Coy</v>
          </cell>
          <cell r="H104" t="str">
            <v>Other Coy</v>
          </cell>
          <cell r="I104" t="str">
            <v>Other Coy</v>
          </cell>
          <cell r="J104" t="str">
            <v>Other Coy</v>
          </cell>
          <cell r="K104" t="str">
            <v>Other Coy</v>
          </cell>
          <cell r="L104" t="str">
            <v>Other Coy</v>
          </cell>
          <cell r="M104">
            <v>783000</v>
          </cell>
          <cell r="N104">
            <v>783000</v>
          </cell>
          <cell r="O104">
            <v>1566000</v>
          </cell>
          <cell r="U104">
            <v>1566000</v>
          </cell>
        </row>
        <row r="105">
          <cell r="A105">
            <v>99</v>
          </cell>
          <cell r="B105" t="str">
            <v>Adhitama R.</v>
          </cell>
          <cell r="C105" t="str">
            <v>Other Coy</v>
          </cell>
          <cell r="D105" t="str">
            <v>Other Coy</v>
          </cell>
          <cell r="E105" t="str">
            <v>Other Coy</v>
          </cell>
          <cell r="F105" t="str">
            <v>Other Coy</v>
          </cell>
          <cell r="G105" t="str">
            <v>Other Coy</v>
          </cell>
          <cell r="H105" t="str">
            <v>Other Coy</v>
          </cell>
          <cell r="I105" t="str">
            <v>Other Coy</v>
          </cell>
          <cell r="J105" t="str">
            <v>Other Coy</v>
          </cell>
          <cell r="K105" t="str">
            <v>Other Coy</v>
          </cell>
          <cell r="L105" t="str">
            <v>Other Coy</v>
          </cell>
          <cell r="M105" t="str">
            <v>Other Coy</v>
          </cell>
          <cell r="N105">
            <v>672000</v>
          </cell>
          <cell r="O105">
            <v>672000</v>
          </cell>
          <cell r="T105">
            <v>672000</v>
          </cell>
        </row>
        <row r="106">
          <cell r="A106">
            <v>100</v>
          </cell>
          <cell r="B106" t="str">
            <v>Eko Sakti H.</v>
          </cell>
          <cell r="C106" t="str">
            <v>Other Coy</v>
          </cell>
          <cell r="D106" t="str">
            <v>Other Coy</v>
          </cell>
          <cell r="E106" t="str">
            <v>Other Coy</v>
          </cell>
          <cell r="F106" t="str">
            <v>Other Coy</v>
          </cell>
          <cell r="G106" t="str">
            <v>Other Coy</v>
          </cell>
          <cell r="H106" t="str">
            <v>Other Coy</v>
          </cell>
          <cell r="I106" t="str">
            <v>Other Coy</v>
          </cell>
          <cell r="J106" t="str">
            <v>Other Coy</v>
          </cell>
          <cell r="K106" t="str">
            <v>Other Coy</v>
          </cell>
          <cell r="L106" t="str">
            <v>Other Coy</v>
          </cell>
          <cell r="M106" t="str">
            <v>Other Coy</v>
          </cell>
          <cell r="N106">
            <v>849600</v>
          </cell>
          <cell r="O106">
            <v>849600</v>
          </cell>
          <cell r="T106">
            <v>849600</v>
          </cell>
        </row>
        <row r="107">
          <cell r="A107">
            <v>101</v>
          </cell>
          <cell r="B107" t="str">
            <v>Sofian H.</v>
          </cell>
          <cell r="C107" t="str">
            <v>Other Coy</v>
          </cell>
          <cell r="D107" t="str">
            <v>Other Coy</v>
          </cell>
          <cell r="E107" t="str">
            <v>Other Coy</v>
          </cell>
          <cell r="F107" t="str">
            <v>Other Coy</v>
          </cell>
          <cell r="G107" t="str">
            <v>Other Coy</v>
          </cell>
          <cell r="H107" t="str">
            <v>Other Coy</v>
          </cell>
          <cell r="I107" t="str">
            <v>Other Coy</v>
          </cell>
          <cell r="J107" t="str">
            <v>Other Coy</v>
          </cell>
          <cell r="K107" t="str">
            <v>Other Coy</v>
          </cell>
          <cell r="L107" t="str">
            <v>Other Coy</v>
          </cell>
          <cell r="M107" t="str">
            <v>Other Coy</v>
          </cell>
          <cell r="N107">
            <v>625450</v>
          </cell>
          <cell r="O107">
            <v>625450</v>
          </cell>
          <cell r="T107">
            <v>625450</v>
          </cell>
        </row>
        <row r="108">
          <cell r="A108">
            <v>102</v>
          </cell>
          <cell r="B108" t="str">
            <v>Aberlin Tumanggor</v>
          </cell>
          <cell r="C108">
            <v>5714285.7142857146</v>
          </cell>
          <cell r="D108">
            <v>7428571.4285714291</v>
          </cell>
          <cell r="E108">
            <v>6571428.5714285718</v>
          </cell>
          <cell r="F108">
            <v>6571428.5714285718</v>
          </cell>
          <cell r="G108" t="str">
            <v>Resigned</v>
          </cell>
          <cell r="H108" t="str">
            <v>Resigned</v>
          </cell>
          <cell r="I108" t="str">
            <v>Resigned</v>
          </cell>
          <cell r="J108" t="str">
            <v>Resigned</v>
          </cell>
          <cell r="K108" t="str">
            <v>Resigned</v>
          </cell>
          <cell r="L108" t="str">
            <v>Resigned</v>
          </cell>
          <cell r="M108" t="str">
            <v>Resigned</v>
          </cell>
          <cell r="N108" t="str">
            <v>Resigned</v>
          </cell>
          <cell r="O108">
            <v>26285714.285714287</v>
          </cell>
          <cell r="Q108">
            <v>6571428.5714285718</v>
          </cell>
          <cell r="R108">
            <v>857142.85714285728</v>
          </cell>
          <cell r="S108">
            <v>7428571.4285714291</v>
          </cell>
          <cell r="U108">
            <v>25428571.428571429</v>
          </cell>
        </row>
        <row r="109">
          <cell r="A109">
            <v>103</v>
          </cell>
          <cell r="B109" t="str">
            <v>Agus Salim</v>
          </cell>
          <cell r="C109">
            <v>7928571.4285714282</v>
          </cell>
          <cell r="D109">
            <v>11892857.142857142</v>
          </cell>
          <cell r="E109">
            <v>9910714.2857142854</v>
          </cell>
          <cell r="F109">
            <v>9910714.2857142854</v>
          </cell>
          <cell r="G109">
            <v>9910714.2857142854</v>
          </cell>
          <cell r="H109">
            <v>9910714.2857142854</v>
          </cell>
          <cell r="I109">
            <v>9910714.2857142854</v>
          </cell>
          <cell r="J109">
            <v>9910714.2857142854</v>
          </cell>
          <cell r="K109">
            <v>9910714.2857142854</v>
          </cell>
          <cell r="L109">
            <v>9910714.2857142854</v>
          </cell>
          <cell r="M109">
            <v>9910714.2857142854</v>
          </cell>
          <cell r="N109">
            <v>9910714.2857142854</v>
          </cell>
          <cell r="O109">
            <v>118928571.42857142</v>
          </cell>
          <cell r="Q109">
            <v>9910714.2857142854</v>
          </cell>
          <cell r="R109">
            <v>1982142.8571428573</v>
          </cell>
          <cell r="S109">
            <v>11892857.142857142</v>
          </cell>
          <cell r="U109">
            <v>116946428.57142857</v>
          </cell>
        </row>
        <row r="110">
          <cell r="A110">
            <v>104</v>
          </cell>
          <cell r="B110" t="str">
            <v>Arman Sidharta T.</v>
          </cell>
          <cell r="C110">
            <v>20714285.714285713</v>
          </cell>
          <cell r="D110">
            <v>27342857.142857146</v>
          </cell>
          <cell r="E110">
            <v>24028571.428571429</v>
          </cell>
          <cell r="F110">
            <v>24028571.428571429</v>
          </cell>
          <cell r="G110">
            <v>24028571.428571429</v>
          </cell>
          <cell r="H110">
            <v>24028571.428571429</v>
          </cell>
          <cell r="I110" t="str">
            <v>Resigned</v>
          </cell>
          <cell r="J110" t="str">
            <v>Resigned</v>
          </cell>
          <cell r="K110" t="str">
            <v>Resigned</v>
          </cell>
          <cell r="L110" t="str">
            <v>Resigned</v>
          </cell>
          <cell r="M110" t="str">
            <v>Resigned</v>
          </cell>
          <cell r="N110" t="str">
            <v>Resigned</v>
          </cell>
          <cell r="O110">
            <v>144171428.57142857</v>
          </cell>
          <cell r="Q110">
            <v>24028571.428571429</v>
          </cell>
          <cell r="R110">
            <v>3314285.7142857164</v>
          </cell>
          <cell r="S110">
            <v>27342857.142857146</v>
          </cell>
          <cell r="U110">
            <v>140857142.85714287</v>
          </cell>
        </row>
        <row r="111">
          <cell r="A111">
            <v>105</v>
          </cell>
          <cell r="B111" t="str">
            <v>Goeno Eddy Hartoyo</v>
          </cell>
          <cell r="C111">
            <v>4892857.1428571427</v>
          </cell>
          <cell r="D111">
            <v>7250000.0000000009</v>
          </cell>
          <cell r="E111">
            <v>6071428.5714285718</v>
          </cell>
          <cell r="F111">
            <v>6071428.5714285718</v>
          </cell>
          <cell r="G111">
            <v>6071428.5714285718</v>
          </cell>
          <cell r="H111">
            <v>6071428.5714285718</v>
          </cell>
          <cell r="I111">
            <v>6071428.5714285718</v>
          </cell>
          <cell r="J111">
            <v>6071428.5714285718</v>
          </cell>
          <cell r="K111">
            <v>6071428.5714285718</v>
          </cell>
          <cell r="L111">
            <v>6071428.5714285718</v>
          </cell>
          <cell r="M111">
            <v>6071428.5714285718</v>
          </cell>
          <cell r="N111">
            <v>6071428.5714285718</v>
          </cell>
          <cell r="O111">
            <v>72857142.857142881</v>
          </cell>
          <cell r="Q111">
            <v>6071428.5714285718</v>
          </cell>
          <cell r="R111">
            <v>1178571.4285714291</v>
          </cell>
          <cell r="S111">
            <v>7250000.0000000009</v>
          </cell>
          <cell r="U111">
            <v>71678571.428571448</v>
          </cell>
        </row>
        <row r="112">
          <cell r="A112">
            <v>106</v>
          </cell>
          <cell r="B112" t="str">
            <v>Hendra Kartasasmita</v>
          </cell>
          <cell r="C112">
            <v>47285714.285714284</v>
          </cell>
          <cell r="D112">
            <v>46635042</v>
          </cell>
          <cell r="E112">
            <v>46635042</v>
          </cell>
          <cell r="F112" t="str">
            <v>Resigned</v>
          </cell>
          <cell r="G112" t="str">
            <v>Resigned</v>
          </cell>
          <cell r="H112" t="str">
            <v>Resigned</v>
          </cell>
          <cell r="I112" t="str">
            <v>Resigned</v>
          </cell>
          <cell r="J112" t="str">
            <v>Resigned</v>
          </cell>
          <cell r="K112" t="str">
            <v>Resigned</v>
          </cell>
          <cell r="L112" t="str">
            <v>Resigned</v>
          </cell>
          <cell r="M112" t="str">
            <v>Resigned</v>
          </cell>
          <cell r="N112" t="str">
            <v>Resigned</v>
          </cell>
          <cell r="O112">
            <v>140555798.28571427</v>
          </cell>
          <cell r="Q112">
            <v>46635042</v>
          </cell>
          <cell r="S112">
            <v>46635042</v>
          </cell>
          <cell r="U112">
            <v>140555798.28571427</v>
          </cell>
        </row>
        <row r="113">
          <cell r="A113">
            <v>107</v>
          </cell>
          <cell r="B113" t="str">
            <v>Lukman Habai</v>
          </cell>
          <cell r="C113">
            <v>7428571.4285714282</v>
          </cell>
          <cell r="D113">
            <v>9657142.8571428582</v>
          </cell>
          <cell r="E113">
            <v>8542857.1428571437</v>
          </cell>
          <cell r="F113">
            <v>8542857.1428571437</v>
          </cell>
          <cell r="G113">
            <v>8542857.1428571437</v>
          </cell>
          <cell r="H113">
            <v>8542857.1428571437</v>
          </cell>
          <cell r="I113">
            <v>8542857.1428571437</v>
          </cell>
          <cell r="J113">
            <v>8542857.1428571437</v>
          </cell>
          <cell r="K113">
            <v>8542857.1428571437</v>
          </cell>
          <cell r="L113">
            <v>8542857.1428571437</v>
          </cell>
          <cell r="M113">
            <v>8542857.1428571437</v>
          </cell>
          <cell r="N113">
            <v>8542857.1428571437</v>
          </cell>
          <cell r="O113">
            <v>102514285.71428575</v>
          </cell>
          <cell r="Q113">
            <v>8542857.1428571437</v>
          </cell>
          <cell r="R113">
            <v>1114285.7142857155</v>
          </cell>
          <cell r="S113">
            <v>9657142.8571428582</v>
          </cell>
          <cell r="U113">
            <v>101400000.00000003</v>
          </cell>
        </row>
        <row r="114">
          <cell r="A114">
            <v>108</v>
          </cell>
          <cell r="B114" t="str">
            <v>Sudiarto</v>
          </cell>
          <cell r="C114">
            <v>4800000</v>
          </cell>
          <cell r="D114">
            <v>6335714.2857142854</v>
          </cell>
          <cell r="E114">
            <v>5567857.1428571427</v>
          </cell>
          <cell r="F114">
            <v>5567857.1428571427</v>
          </cell>
          <cell r="G114">
            <v>5567857.1428571427</v>
          </cell>
          <cell r="H114">
            <v>5567857.1428571427</v>
          </cell>
          <cell r="I114">
            <v>5567857.1428571427</v>
          </cell>
          <cell r="J114">
            <v>5567857.1428571427</v>
          </cell>
          <cell r="K114">
            <v>6124643</v>
          </cell>
          <cell r="L114">
            <v>6124643</v>
          </cell>
          <cell r="M114">
            <v>6124644</v>
          </cell>
          <cell r="N114">
            <v>6124645</v>
          </cell>
          <cell r="O114">
            <v>69041432.142857134</v>
          </cell>
          <cell r="Q114">
            <v>5567857.1428571427</v>
          </cell>
          <cell r="R114">
            <v>767857.14285714272</v>
          </cell>
          <cell r="S114">
            <v>6335714.2857142854</v>
          </cell>
          <cell r="U114">
            <v>68273574.999999985</v>
          </cell>
        </row>
        <row r="115">
          <cell r="A115">
            <v>109</v>
          </cell>
          <cell r="B115" t="str">
            <v>Tata Supriatna</v>
          </cell>
          <cell r="C115">
            <v>6500000</v>
          </cell>
          <cell r="D115">
            <v>7357142.8571428563</v>
          </cell>
          <cell r="E115">
            <v>6928571.4285714282</v>
          </cell>
          <cell r="F115">
            <v>6928571.4285714282</v>
          </cell>
          <cell r="G115">
            <v>6928571.4285714282</v>
          </cell>
          <cell r="H115">
            <v>6928571.4285714282</v>
          </cell>
          <cell r="I115" t="str">
            <v>Resigned</v>
          </cell>
          <cell r="J115" t="str">
            <v>Resigned</v>
          </cell>
          <cell r="K115" t="str">
            <v>Resigned</v>
          </cell>
          <cell r="L115" t="str">
            <v>Resigned</v>
          </cell>
          <cell r="M115" t="str">
            <v>Resigned</v>
          </cell>
          <cell r="N115" t="str">
            <v>Resigned</v>
          </cell>
          <cell r="O115">
            <v>41571428.571428567</v>
          </cell>
          <cell r="Q115">
            <v>6928571.4285714282</v>
          </cell>
          <cell r="R115">
            <v>428571.42857142817</v>
          </cell>
          <cell r="S115">
            <v>7357142.8571428563</v>
          </cell>
          <cell r="U115">
            <v>41142857.142857142</v>
          </cell>
        </row>
        <row r="116">
          <cell r="A116">
            <v>110</v>
          </cell>
          <cell r="B116" t="str">
            <v>Edison L.S. Tangkudung</v>
          </cell>
          <cell r="C116">
            <v>8785714.2857142854</v>
          </cell>
          <cell r="D116">
            <v>11357142.857142856</v>
          </cell>
          <cell r="E116">
            <v>10071428.571428571</v>
          </cell>
          <cell r="F116">
            <v>10071428.571428571</v>
          </cell>
          <cell r="G116">
            <v>10071428.571428571</v>
          </cell>
          <cell r="H116">
            <v>10071428.571428571</v>
          </cell>
          <cell r="I116">
            <v>10071428.571428571</v>
          </cell>
          <cell r="J116">
            <v>10071428.571428571</v>
          </cell>
          <cell r="K116">
            <v>10575000</v>
          </cell>
          <cell r="L116">
            <v>10575000</v>
          </cell>
          <cell r="M116">
            <v>10575000</v>
          </cell>
          <cell r="N116">
            <v>10575000</v>
          </cell>
          <cell r="O116">
            <v>122871428.57142855</v>
          </cell>
          <cell r="Q116">
            <v>10071428.571428571</v>
          </cell>
          <cell r="R116">
            <v>1285714.2857142854</v>
          </cell>
          <cell r="S116">
            <v>11357142.857142856</v>
          </cell>
          <cell r="U116">
            <v>121585714.28571427</v>
          </cell>
        </row>
        <row r="117">
          <cell r="A117">
            <v>111</v>
          </cell>
          <cell r="B117" t="str">
            <v>Juwari</v>
          </cell>
          <cell r="C117">
            <v>6571428.5714285718</v>
          </cell>
          <cell r="D117">
            <v>9142857.1428571418</v>
          </cell>
          <cell r="E117">
            <v>7857142.8571428573</v>
          </cell>
          <cell r="F117">
            <v>7857142.8571428573</v>
          </cell>
          <cell r="G117">
            <v>7857142.8571428573</v>
          </cell>
          <cell r="H117">
            <v>7857142.8571428573</v>
          </cell>
          <cell r="I117">
            <v>9000000</v>
          </cell>
          <cell r="J117">
            <v>9000001</v>
          </cell>
          <cell r="K117">
            <v>9000000</v>
          </cell>
          <cell r="L117">
            <v>9000000</v>
          </cell>
          <cell r="M117">
            <v>9000000</v>
          </cell>
          <cell r="N117">
            <v>9000000</v>
          </cell>
          <cell r="O117">
            <v>101142858.14285713</v>
          </cell>
          <cell r="Q117">
            <v>7857142.8571428573</v>
          </cell>
          <cell r="R117">
            <v>1285714.2857142854</v>
          </cell>
          <cell r="S117">
            <v>9142857.1428571418</v>
          </cell>
          <cell r="U117">
            <v>99857143.857142851</v>
          </cell>
        </row>
        <row r="118">
          <cell r="A118">
            <v>112</v>
          </cell>
          <cell r="B118" t="str">
            <v>Sudiono</v>
          </cell>
          <cell r="C118">
            <v>5000000</v>
          </cell>
          <cell r="D118">
            <v>5714285.7142857146</v>
          </cell>
          <cell r="E118">
            <v>5357142.8571428573</v>
          </cell>
          <cell r="F118">
            <v>5357142.8571428573</v>
          </cell>
          <cell r="G118">
            <v>5357142.8571428573</v>
          </cell>
          <cell r="H118">
            <v>5357142.8571428573</v>
          </cell>
          <cell r="I118">
            <v>5357142.8571428573</v>
          </cell>
          <cell r="J118">
            <v>5357142.8571428573</v>
          </cell>
          <cell r="K118">
            <v>5357142.8571428573</v>
          </cell>
          <cell r="L118">
            <v>5357142.8571428573</v>
          </cell>
          <cell r="M118">
            <v>5357142.8571428573</v>
          </cell>
          <cell r="N118">
            <v>5357142.8571428573</v>
          </cell>
          <cell r="O118">
            <v>64285714.285714291</v>
          </cell>
          <cell r="Q118">
            <v>5357142.8571428573</v>
          </cell>
          <cell r="R118">
            <v>357142.85714285728</v>
          </cell>
          <cell r="S118">
            <v>5714285.7142857146</v>
          </cell>
          <cell r="U118">
            <v>63928571.428571433</v>
          </cell>
        </row>
        <row r="119">
          <cell r="A119">
            <v>113</v>
          </cell>
          <cell r="B119" t="str">
            <v>Budiono</v>
          </cell>
          <cell r="C119">
            <v>13714285.714285715</v>
          </cell>
          <cell r="D119">
            <v>19200000</v>
          </cell>
          <cell r="E119">
            <v>16457142.857142856</v>
          </cell>
          <cell r="F119">
            <v>13165714.285714285</v>
          </cell>
          <cell r="G119">
            <v>13165714.285714285</v>
          </cell>
          <cell r="H119">
            <v>13165714.285714285</v>
          </cell>
          <cell r="I119">
            <v>13165714.285714285</v>
          </cell>
          <cell r="J119">
            <v>13165714.285714285</v>
          </cell>
          <cell r="K119">
            <v>13165714.285714285</v>
          </cell>
          <cell r="L119">
            <v>13165714.285714285</v>
          </cell>
          <cell r="M119">
            <v>13165714.285714285</v>
          </cell>
          <cell r="N119">
            <v>13165714.285714285</v>
          </cell>
          <cell r="O119">
            <v>167862857.14285716</v>
          </cell>
          <cell r="Q119">
            <v>16457142.857142856</v>
          </cell>
          <cell r="R119">
            <v>2742857.1428571418</v>
          </cell>
          <cell r="S119">
            <v>19200000</v>
          </cell>
          <cell r="U119">
            <v>165120000.00000003</v>
          </cell>
        </row>
        <row r="120">
          <cell r="A120">
            <v>114</v>
          </cell>
          <cell r="B120" t="str">
            <v>Eddy Poerwanto</v>
          </cell>
          <cell r="C120">
            <v>21428571.428571429</v>
          </cell>
          <cell r="D120">
            <v>21428571.428571429</v>
          </cell>
          <cell r="E120">
            <v>21428571.428571429</v>
          </cell>
          <cell r="F120">
            <v>25714285</v>
          </cell>
          <cell r="G120">
            <v>4285714.2857142854</v>
          </cell>
          <cell r="H120">
            <v>4285714.2857142854</v>
          </cell>
          <cell r="I120">
            <v>4285714.2857142854</v>
          </cell>
          <cell r="J120">
            <v>4285714.2857142854</v>
          </cell>
          <cell r="K120">
            <v>4285714.2857142854</v>
          </cell>
          <cell r="L120">
            <v>4285714.2857142854</v>
          </cell>
          <cell r="M120">
            <v>4285714.2857142854</v>
          </cell>
          <cell r="N120">
            <v>4285714.2857142854</v>
          </cell>
          <cell r="O120">
            <v>124285713.57142855</v>
          </cell>
          <cell r="Q120">
            <v>21428571.428571429</v>
          </cell>
          <cell r="R120">
            <v>0</v>
          </cell>
          <cell r="S120">
            <v>21428571.428571429</v>
          </cell>
          <cell r="U120">
            <v>124285713.57142855</v>
          </cell>
        </row>
        <row r="121">
          <cell r="A121">
            <v>115</v>
          </cell>
          <cell r="B121" t="str">
            <v>Subio Marhut</v>
          </cell>
          <cell r="C121">
            <v>7000000</v>
          </cell>
          <cell r="D121">
            <v>7857142.8571428563</v>
          </cell>
          <cell r="E121">
            <v>7428571.4285714282</v>
          </cell>
          <cell r="F121">
            <v>7428571.4285714282</v>
          </cell>
          <cell r="G121">
            <v>7428571.4285714282</v>
          </cell>
          <cell r="H121">
            <v>7428571.4285714282</v>
          </cell>
          <cell r="I121">
            <v>7428571.4285714282</v>
          </cell>
          <cell r="J121">
            <v>7428571.4285714282</v>
          </cell>
          <cell r="K121">
            <v>8171429</v>
          </cell>
          <cell r="L121">
            <v>8171429</v>
          </cell>
          <cell r="M121">
            <v>8171429</v>
          </cell>
          <cell r="N121">
            <v>8171430</v>
          </cell>
          <cell r="O121">
            <v>92114288.428571418</v>
          </cell>
          <cell r="Q121">
            <v>7428571.4285714282</v>
          </cell>
          <cell r="R121">
            <v>428571.42857142817</v>
          </cell>
          <cell r="S121">
            <v>7857142.8571428563</v>
          </cell>
          <cell r="U121">
            <v>91685716.999999985</v>
          </cell>
        </row>
        <row r="122">
          <cell r="A122">
            <v>116</v>
          </cell>
          <cell r="B122" t="str">
            <v>Siswanto Hadiprayitno</v>
          </cell>
          <cell r="C122">
            <v>11000000</v>
          </cell>
          <cell r="D122">
            <v>15000000</v>
          </cell>
          <cell r="E122">
            <v>13000000</v>
          </cell>
          <cell r="F122">
            <v>13000000</v>
          </cell>
          <cell r="G122">
            <v>13000000</v>
          </cell>
          <cell r="H122">
            <v>13000000</v>
          </cell>
          <cell r="I122">
            <v>13000000</v>
          </cell>
          <cell r="J122">
            <v>13000000</v>
          </cell>
          <cell r="K122">
            <v>13000000</v>
          </cell>
          <cell r="L122" t="str">
            <v>Resigned</v>
          </cell>
          <cell r="M122" t="str">
            <v>Resigned</v>
          </cell>
          <cell r="N122" t="str">
            <v>Resigned</v>
          </cell>
          <cell r="O122">
            <v>117000000</v>
          </cell>
          <cell r="Q122">
            <v>13000000</v>
          </cell>
          <cell r="R122">
            <v>2000000</v>
          </cell>
          <cell r="S122">
            <v>15000000</v>
          </cell>
          <cell r="U122">
            <v>115000000</v>
          </cell>
        </row>
        <row r="123">
          <cell r="A123">
            <v>117</v>
          </cell>
          <cell r="B123" t="str">
            <v>Abang Nazaruddin</v>
          </cell>
          <cell r="C123">
            <v>4200000</v>
          </cell>
          <cell r="D123">
            <v>5514285.7142857146</v>
          </cell>
          <cell r="E123">
            <v>4857142.8571428573</v>
          </cell>
          <cell r="F123">
            <v>4857142.8571428573</v>
          </cell>
          <cell r="G123">
            <v>4857142.8571428573</v>
          </cell>
          <cell r="H123">
            <v>4857142.8571428573</v>
          </cell>
          <cell r="I123">
            <v>4857142.8571428573</v>
          </cell>
          <cell r="J123">
            <v>4857142.8571428573</v>
          </cell>
          <cell r="K123">
            <v>5342857</v>
          </cell>
          <cell r="L123">
            <v>5342857</v>
          </cell>
          <cell r="M123">
            <v>5342858</v>
          </cell>
          <cell r="N123">
            <v>5342859</v>
          </cell>
          <cell r="O123">
            <v>60228573.857142858</v>
          </cell>
          <cell r="Q123">
            <v>4857142.8571428573</v>
          </cell>
          <cell r="R123">
            <v>657142.85714285728</v>
          </cell>
          <cell r="S123">
            <v>5514285.7142857146</v>
          </cell>
          <cell r="T123">
            <v>60228573.857142858</v>
          </cell>
          <cell r="U123">
            <v>59571431</v>
          </cell>
        </row>
        <row r="124">
          <cell r="A124">
            <v>118</v>
          </cell>
          <cell r="B124" t="str">
            <v>Aris Yuwono</v>
          </cell>
          <cell r="C124">
            <v>6000000</v>
          </cell>
          <cell r="D124">
            <v>7571428.5714285709</v>
          </cell>
          <cell r="E124">
            <v>6785714.2857142854</v>
          </cell>
          <cell r="F124">
            <v>6785714.2857142854</v>
          </cell>
          <cell r="G124">
            <v>6785714.2857142854</v>
          </cell>
          <cell r="H124">
            <v>6785714.2857142854</v>
          </cell>
          <cell r="I124">
            <v>6785714.2857142854</v>
          </cell>
          <cell r="J124">
            <v>6785714.2857142854</v>
          </cell>
          <cell r="K124">
            <v>6785714.2857142854</v>
          </cell>
          <cell r="L124">
            <v>6785714.2857142854</v>
          </cell>
          <cell r="M124">
            <v>6785714.2857142854</v>
          </cell>
          <cell r="N124">
            <v>6785714.2857142854</v>
          </cell>
          <cell r="O124">
            <v>81428571.428571418</v>
          </cell>
          <cell r="Q124">
            <v>6785714.2857142854</v>
          </cell>
          <cell r="R124">
            <v>785714.28571428545</v>
          </cell>
          <cell r="S124">
            <v>7571428.5714285709</v>
          </cell>
          <cell r="T124">
            <v>81428571.428571418</v>
          </cell>
          <cell r="U124">
            <v>80642857.142857134</v>
          </cell>
        </row>
        <row r="125">
          <cell r="A125">
            <v>119</v>
          </cell>
          <cell r="B125" t="str">
            <v>Marwanto Widodo</v>
          </cell>
          <cell r="C125">
            <v>5700000</v>
          </cell>
          <cell r="D125">
            <v>6442857.1428571437</v>
          </cell>
          <cell r="E125">
            <v>6071428.5714285718</v>
          </cell>
          <cell r="F125">
            <v>6071428.5714285718</v>
          </cell>
          <cell r="G125">
            <v>6071428.5714285718</v>
          </cell>
          <cell r="H125">
            <v>6071428.5714285718</v>
          </cell>
          <cell r="I125">
            <v>6071428.5714285718</v>
          </cell>
          <cell r="J125" t="str">
            <v>Resigned</v>
          </cell>
          <cell r="K125" t="str">
            <v>Resigned</v>
          </cell>
          <cell r="L125" t="str">
            <v>Resigned</v>
          </cell>
          <cell r="M125" t="str">
            <v>Resigned</v>
          </cell>
          <cell r="N125" t="str">
            <v>Resigned</v>
          </cell>
          <cell r="O125">
            <v>42500000.000000007</v>
          </cell>
          <cell r="Q125">
            <v>6071428.5714285718</v>
          </cell>
          <cell r="R125">
            <v>371428.57142857183</v>
          </cell>
          <cell r="S125">
            <v>6442857.1428571437</v>
          </cell>
          <cell r="T125">
            <v>42500000.000000007</v>
          </cell>
          <cell r="U125">
            <v>42128571.428571433</v>
          </cell>
        </row>
        <row r="126">
          <cell r="A126">
            <v>120</v>
          </cell>
          <cell r="B126" t="str">
            <v>Ayub Soemarko</v>
          </cell>
          <cell r="C126">
            <v>7800000</v>
          </cell>
          <cell r="D126">
            <v>10200000</v>
          </cell>
          <cell r="E126">
            <v>9000000</v>
          </cell>
          <cell r="F126">
            <v>9000000</v>
          </cell>
          <cell r="G126">
            <v>9000000</v>
          </cell>
          <cell r="H126">
            <v>9000000</v>
          </cell>
          <cell r="I126">
            <v>9000000</v>
          </cell>
          <cell r="J126">
            <v>9000000</v>
          </cell>
          <cell r="K126">
            <v>9450000</v>
          </cell>
          <cell r="L126">
            <v>9450000</v>
          </cell>
          <cell r="M126">
            <v>9450000</v>
          </cell>
          <cell r="N126">
            <v>9450000</v>
          </cell>
          <cell r="O126">
            <v>109800000</v>
          </cell>
          <cell r="Q126">
            <v>9000000</v>
          </cell>
          <cell r="R126">
            <v>1200000</v>
          </cell>
          <cell r="S126">
            <v>10200000</v>
          </cell>
          <cell r="T126">
            <v>109800000</v>
          </cell>
          <cell r="U126">
            <v>108600000</v>
          </cell>
        </row>
        <row r="127">
          <cell r="A127">
            <v>121</v>
          </cell>
          <cell r="B127" t="str">
            <v>Denni Wardhani</v>
          </cell>
          <cell r="C127">
            <v>11000000</v>
          </cell>
          <cell r="D127">
            <v>13285714.285714287</v>
          </cell>
          <cell r="E127">
            <v>12142857.142857144</v>
          </cell>
          <cell r="F127">
            <v>12142857.142857144</v>
          </cell>
          <cell r="G127">
            <v>12142857.142857144</v>
          </cell>
          <cell r="H127">
            <v>12142857.142857144</v>
          </cell>
          <cell r="I127">
            <v>12142857.142857144</v>
          </cell>
          <cell r="J127">
            <v>12142857.142857144</v>
          </cell>
          <cell r="K127">
            <v>12142857.142857144</v>
          </cell>
          <cell r="L127">
            <v>12142857.142857144</v>
          </cell>
          <cell r="M127">
            <v>8279220.7792207794</v>
          </cell>
          <cell r="N127" t="str">
            <v>Resigned</v>
          </cell>
          <cell r="O127">
            <v>129707792.20779224</v>
          </cell>
          <cell r="Q127">
            <v>12142857.142857144</v>
          </cell>
          <cell r="R127">
            <v>1142857.1428571437</v>
          </cell>
          <cell r="S127">
            <v>13285714.285714287</v>
          </cell>
          <cell r="T127">
            <v>129707792.20779224</v>
          </cell>
          <cell r="U127">
            <v>128564935.06493509</v>
          </cell>
        </row>
        <row r="128">
          <cell r="A128">
            <v>122</v>
          </cell>
          <cell r="B128" t="str">
            <v>Murshid Martopranoto</v>
          </cell>
          <cell r="C128">
            <v>12000000</v>
          </cell>
          <cell r="D128">
            <v>12000000</v>
          </cell>
          <cell r="E128">
            <v>12000000</v>
          </cell>
          <cell r="F128" t="str">
            <v>MK</v>
          </cell>
          <cell r="G128" t="str">
            <v>MK</v>
          </cell>
          <cell r="H128" t="str">
            <v>MK</v>
          </cell>
          <cell r="I128" t="str">
            <v>MK</v>
          </cell>
          <cell r="J128" t="str">
            <v>MK</v>
          </cell>
          <cell r="K128" t="str">
            <v>MK</v>
          </cell>
          <cell r="L128" t="str">
            <v>MK</v>
          </cell>
          <cell r="M128" t="str">
            <v>MK</v>
          </cell>
          <cell r="N128" t="str">
            <v>MK</v>
          </cell>
          <cell r="O128">
            <v>36000000</v>
          </cell>
          <cell r="Q128">
            <v>12000000</v>
          </cell>
          <cell r="R128">
            <v>0</v>
          </cell>
          <cell r="S128">
            <v>12000000</v>
          </cell>
          <cell r="T128">
            <v>36000000</v>
          </cell>
          <cell r="U128">
            <v>36000000</v>
          </cell>
        </row>
        <row r="129">
          <cell r="A129">
            <v>123</v>
          </cell>
          <cell r="B129" t="str">
            <v>Muhammad Taufik Yunanto</v>
          </cell>
          <cell r="C129">
            <v>4500000</v>
          </cell>
          <cell r="D129">
            <v>4500000</v>
          </cell>
          <cell r="E129">
            <v>4500000</v>
          </cell>
          <cell r="F129">
            <v>4500000</v>
          </cell>
          <cell r="G129">
            <v>4500000</v>
          </cell>
          <cell r="H129">
            <v>4500000</v>
          </cell>
          <cell r="I129">
            <v>4500000</v>
          </cell>
          <cell r="J129">
            <v>4500000</v>
          </cell>
          <cell r="K129">
            <v>4950000</v>
          </cell>
          <cell r="L129">
            <v>4950000</v>
          </cell>
          <cell r="M129">
            <v>4950000</v>
          </cell>
          <cell r="N129">
            <v>4950000</v>
          </cell>
          <cell r="O129">
            <v>55800000</v>
          </cell>
          <cell r="Q129">
            <v>4500000</v>
          </cell>
          <cell r="R129">
            <v>0</v>
          </cell>
          <cell r="S129">
            <v>4500000</v>
          </cell>
          <cell r="T129">
            <v>55800000</v>
          </cell>
          <cell r="U129">
            <v>55800000</v>
          </cell>
        </row>
        <row r="130">
          <cell r="A130">
            <v>124</v>
          </cell>
          <cell r="B130" t="str">
            <v>Muhammad Emiriza</v>
          </cell>
          <cell r="C130">
            <v>3486363.6363636362</v>
          </cell>
          <cell r="D130">
            <v>5900000</v>
          </cell>
          <cell r="E130">
            <v>5900000</v>
          </cell>
          <cell r="F130" t="str">
            <v>MK</v>
          </cell>
          <cell r="G130" t="str">
            <v>MK</v>
          </cell>
          <cell r="H130" t="str">
            <v>MK</v>
          </cell>
          <cell r="I130" t="str">
            <v>MK</v>
          </cell>
          <cell r="J130" t="str">
            <v>MK</v>
          </cell>
          <cell r="K130" t="str">
            <v>MK</v>
          </cell>
          <cell r="L130" t="str">
            <v>MK</v>
          </cell>
          <cell r="M130" t="str">
            <v>MK</v>
          </cell>
          <cell r="N130" t="str">
            <v>MK</v>
          </cell>
          <cell r="O130">
            <v>15286363.636363637</v>
          </cell>
          <cell r="Q130">
            <v>5900000</v>
          </cell>
          <cell r="S130">
            <v>5900000</v>
          </cell>
          <cell r="T130">
            <v>15286363.636363637</v>
          </cell>
          <cell r="U130">
            <v>15286363.636363637</v>
          </cell>
        </row>
        <row r="131">
          <cell r="A131">
            <v>125</v>
          </cell>
          <cell r="B131" t="str">
            <v>Retno Palupi</v>
          </cell>
          <cell r="C131" t="str">
            <v>Other Coy</v>
          </cell>
          <cell r="D131">
            <v>2240000</v>
          </cell>
          <cell r="E131">
            <v>5600000</v>
          </cell>
          <cell r="F131" t="str">
            <v>MK</v>
          </cell>
          <cell r="G131" t="str">
            <v>MK</v>
          </cell>
          <cell r="H131" t="str">
            <v>MK</v>
          </cell>
          <cell r="I131" t="str">
            <v>MK</v>
          </cell>
          <cell r="J131" t="str">
            <v>MK</v>
          </cell>
          <cell r="K131" t="str">
            <v>MK</v>
          </cell>
          <cell r="L131" t="str">
            <v>MK</v>
          </cell>
          <cell r="M131" t="str">
            <v>MK</v>
          </cell>
          <cell r="N131" t="str">
            <v>MK</v>
          </cell>
          <cell r="O131">
            <v>7840000</v>
          </cell>
          <cell r="Q131">
            <v>2240000</v>
          </cell>
          <cell r="S131">
            <v>2240000</v>
          </cell>
          <cell r="T131">
            <v>7840000</v>
          </cell>
          <cell r="U131">
            <v>7840000</v>
          </cell>
        </row>
        <row r="132">
          <cell r="A132">
            <v>126</v>
          </cell>
          <cell r="B132" t="str">
            <v>Mediko Azwar</v>
          </cell>
          <cell r="C132" t="str">
            <v>Other Coy</v>
          </cell>
          <cell r="D132">
            <v>12272727.272727273</v>
          </cell>
          <cell r="E132">
            <v>9000000</v>
          </cell>
          <cell r="F132">
            <v>9000000</v>
          </cell>
          <cell r="G132">
            <v>9000000</v>
          </cell>
          <cell r="H132">
            <v>9000000</v>
          </cell>
          <cell r="I132">
            <v>9000000</v>
          </cell>
          <cell r="J132">
            <v>9000000</v>
          </cell>
          <cell r="K132">
            <v>9450000</v>
          </cell>
          <cell r="L132">
            <v>9450000</v>
          </cell>
          <cell r="M132">
            <v>9450000</v>
          </cell>
          <cell r="N132">
            <v>9450000</v>
          </cell>
          <cell r="O132">
            <v>104072727.27272728</v>
          </cell>
          <cell r="Q132">
            <v>9000000</v>
          </cell>
          <cell r="R132">
            <v>3272727.2727272729</v>
          </cell>
          <cell r="S132">
            <v>12272727.272727273</v>
          </cell>
          <cell r="T132">
            <v>104072727.27272728</v>
          </cell>
          <cell r="U132">
            <v>100800000.00000001</v>
          </cell>
        </row>
        <row r="133">
          <cell r="A133">
            <v>127</v>
          </cell>
          <cell r="B133" t="str">
            <v>Rinaldi Usman</v>
          </cell>
          <cell r="C133" t="str">
            <v>Other Coy</v>
          </cell>
          <cell r="D133">
            <v>12272727.272727273</v>
          </cell>
          <cell r="E133">
            <v>9000000</v>
          </cell>
          <cell r="F133" t="str">
            <v>MK</v>
          </cell>
          <cell r="G133" t="str">
            <v>MK</v>
          </cell>
          <cell r="H133" t="str">
            <v>MK</v>
          </cell>
          <cell r="I133" t="str">
            <v>MK</v>
          </cell>
          <cell r="J133" t="str">
            <v>MK</v>
          </cell>
          <cell r="K133" t="str">
            <v>MK</v>
          </cell>
          <cell r="L133" t="str">
            <v>MK</v>
          </cell>
          <cell r="M133" t="str">
            <v>MK</v>
          </cell>
          <cell r="N133" t="str">
            <v>MK</v>
          </cell>
          <cell r="O133">
            <v>21272727.272727273</v>
          </cell>
          <cell r="Q133">
            <v>9000000</v>
          </cell>
          <cell r="R133">
            <v>3272727.2727272729</v>
          </cell>
          <cell r="S133">
            <v>12272727.272727273</v>
          </cell>
          <cell r="T133">
            <v>21272727.272727273</v>
          </cell>
          <cell r="U133">
            <v>18000000</v>
          </cell>
        </row>
        <row r="134">
          <cell r="A134">
            <v>128</v>
          </cell>
          <cell r="B134" t="str">
            <v>Hanny Kurnia</v>
          </cell>
          <cell r="C134" t="str">
            <v>Other Coy</v>
          </cell>
          <cell r="D134" t="str">
            <v>Other Coy</v>
          </cell>
          <cell r="E134">
            <v>6545454.5454545459</v>
          </cell>
          <cell r="F134" t="str">
            <v>MK</v>
          </cell>
          <cell r="G134" t="str">
            <v>MK</v>
          </cell>
          <cell r="H134" t="str">
            <v>MK</v>
          </cell>
          <cell r="I134" t="str">
            <v>MK</v>
          </cell>
          <cell r="J134" t="str">
            <v>MK</v>
          </cell>
          <cell r="K134" t="str">
            <v>MK</v>
          </cell>
          <cell r="L134" t="str">
            <v>MK</v>
          </cell>
          <cell r="M134" t="str">
            <v>MK</v>
          </cell>
          <cell r="N134" t="str">
            <v>MK</v>
          </cell>
          <cell r="O134">
            <v>6545454.5454545459</v>
          </cell>
          <cell r="T134">
            <v>6545454.5454545459</v>
          </cell>
          <cell r="U134">
            <v>6545454.5454545459</v>
          </cell>
        </row>
        <row r="135">
          <cell r="A135">
            <v>129</v>
          </cell>
          <cell r="B135" t="str">
            <v>Setiawan</v>
          </cell>
          <cell r="C135" t="str">
            <v>Other Coy</v>
          </cell>
          <cell r="D135" t="str">
            <v>Other Coy</v>
          </cell>
          <cell r="E135" t="str">
            <v>Other Coy</v>
          </cell>
          <cell r="F135" t="str">
            <v>Other Coy</v>
          </cell>
          <cell r="G135" t="str">
            <v>Other Coy</v>
          </cell>
          <cell r="H135">
            <v>4714285.7142857146</v>
          </cell>
          <cell r="I135">
            <v>4714285.7142857146</v>
          </cell>
          <cell r="J135">
            <v>4714285.7142857146</v>
          </cell>
          <cell r="K135">
            <v>4714285.7142857146</v>
          </cell>
          <cell r="L135">
            <v>4714285.7142857146</v>
          </cell>
          <cell r="M135">
            <v>4714285.7142857146</v>
          </cell>
          <cell r="N135">
            <v>4714285.7142857146</v>
          </cell>
          <cell r="O135">
            <v>33000000.000000007</v>
          </cell>
          <cell r="T135">
            <v>33000000.000000007</v>
          </cell>
          <cell r="U135">
            <v>33000000.000000007</v>
          </cell>
        </row>
        <row r="136">
          <cell r="A136">
            <v>130</v>
          </cell>
          <cell r="B136" t="str">
            <v>Danilo J. Mojica II</v>
          </cell>
          <cell r="C136">
            <v>110758394.64</v>
          </cell>
          <cell r="D136">
            <v>109989981.98</v>
          </cell>
          <cell r="E136">
            <v>116107611.37571429</v>
          </cell>
          <cell r="F136">
            <v>17912547.236571427</v>
          </cell>
          <cell r="G136">
            <v>18339363.920571428</v>
          </cell>
          <cell r="H136">
            <v>18051514.806214288</v>
          </cell>
          <cell r="I136">
            <v>18748281.963642858</v>
          </cell>
          <cell r="J136">
            <v>15040971.042857142</v>
          </cell>
          <cell r="K136">
            <v>17025676.264285713</v>
          </cell>
          <cell r="L136">
            <v>19044765.214285713</v>
          </cell>
          <cell r="M136">
            <v>17635242.465642858</v>
          </cell>
          <cell r="N136">
            <v>17170852.007142857</v>
          </cell>
          <cell r="O136">
            <v>495825202.91692865</v>
          </cell>
        </row>
        <row r="137">
          <cell r="P137" t="str">
            <v>Control</v>
          </cell>
        </row>
        <row r="138">
          <cell r="C138">
            <v>430146376.13350648</v>
          </cell>
          <cell r="D138">
            <v>501726382.09688312</v>
          </cell>
          <cell r="E138">
            <v>508754011.4925974</v>
          </cell>
          <cell r="F138">
            <v>332572735.80800003</v>
          </cell>
          <cell r="G138">
            <v>317364124.63485724</v>
          </cell>
          <cell r="H138">
            <v>324790561.2347858</v>
          </cell>
          <cell r="I138">
            <v>304623042.67792857</v>
          </cell>
          <cell r="J138">
            <v>289610970.85238099</v>
          </cell>
          <cell r="K138">
            <v>302110146.69285715</v>
          </cell>
          <cell r="L138">
            <v>297105128.50000012</v>
          </cell>
          <cell r="M138">
            <v>281886289.38772082</v>
          </cell>
          <cell r="N138">
            <v>273104016.42272729</v>
          </cell>
          <cell r="O138">
            <v>4163793785.9342456</v>
          </cell>
          <cell r="P138">
            <v>0</v>
          </cell>
          <cell r="T138">
            <v>1362030249.7445889</v>
          </cell>
          <cell r="U138">
            <v>2980975088.9480515</v>
          </cell>
          <cell r="V138">
            <v>4343005338.6926403</v>
          </cell>
        </row>
        <row r="141">
          <cell r="U141" t="str">
            <v xml:space="preserve"> = sudah terdaftar di Jamsostek</v>
          </cell>
        </row>
        <row r="142">
          <cell r="U142" t="str">
            <v xml:space="preserve"> = belum terdaftar di Jamsostek</v>
          </cell>
        </row>
        <row r="143">
          <cell r="U143" t="str">
            <v xml:space="preserve"> = adjustment pada bulan Februari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abeldivisi"/>
      <sheetName val="Capex"/>
      <sheetName val="Cost 2005"/>
      <sheetName val="Depr 2005"/>
      <sheetName val="Cost 2004"/>
      <sheetName val="Depr 2004"/>
      <sheetName val="ACT"/>
      <sheetName val="Basic"/>
      <sheetName val="EYAS Standa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ERWIN"/>
      <sheetName val="Permanent info"/>
      <sheetName val="Marshal"/>
      <sheetName val="Attachment"/>
      <sheetName val="Lampiran"/>
      <sheetName val="Depreciation "/>
      <sheetName val="Dep-detailed"/>
      <sheetName val="Gain "/>
      <sheetName val="PPh 21"/>
      <sheetName val="Prepaid"/>
      <sheetName val="Att. 9"/>
      <sheetName val="F1771"/>
      <sheetName val="F1771-1"/>
      <sheetName val="F1771-2"/>
      <sheetName val="F1771-3"/>
      <sheetName val="F1771-4"/>
      <sheetName val="F1771-5"/>
      <sheetName val="F1771-6"/>
      <sheetName val="SERV.EQ"/>
      <sheetName val="Basi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Fixed Assets"/>
      <sheetName val="Depreciation"/>
      <sheetName val="Summary of Fiscal Depreciations"/>
      <sheetName val="addition"/>
      <sheetName val="rekon-FA"/>
      <sheetName val="Attachment"/>
      <sheetName val="Lampiran"/>
      <sheetName val="Penyusutan"/>
      <sheetName val="Sheet1"/>
      <sheetName val="Marshal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01">
          <cell r="F201">
            <v>0</v>
          </cell>
        </row>
        <row r="202">
          <cell r="F202">
            <v>0</v>
          </cell>
        </row>
        <row r="207">
          <cell r="J207">
            <v>-827313885.33000004</v>
          </cell>
          <cell r="K207">
            <v>-16229073.75</v>
          </cell>
          <cell r="N207">
            <v>-151468678</v>
          </cell>
          <cell r="O207">
            <v>0</v>
          </cell>
          <cell r="P207">
            <v>0</v>
          </cell>
          <cell r="Q207">
            <v>-4015735516.3900003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G216" t="str">
            <v/>
          </cell>
        </row>
        <row r="217">
          <cell r="D217">
            <v>0</v>
          </cell>
        </row>
        <row r="218">
          <cell r="D218">
            <v>0</v>
          </cell>
        </row>
        <row r="221">
          <cell r="D221">
            <v>-30794877113.106865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FE_1770_P1"/>
      <sheetName val="FE_1770_I"/>
      <sheetName val="FE_1770_II"/>
      <sheetName val="Marshal"/>
      <sheetName val="F1771-2"/>
      <sheetName val="F1771-3"/>
      <sheetName val="Basic"/>
      <sheetName val="Disposals"/>
    </sheetNames>
    <sheetDataSet>
      <sheetData sheetId="0" refreshError="1">
        <row r="29">
          <cell r="AY29" t="str">
            <v>01234</v>
          </cell>
        </row>
        <row r="70">
          <cell r="V70" t="str">
            <v>MARRIED</v>
          </cell>
          <cell r="AA70">
            <v>1</v>
          </cell>
        </row>
      </sheetData>
      <sheetData sheetId="1"/>
      <sheetData sheetId="2" refreshError="1">
        <row r="35">
          <cell r="AE35">
            <v>0</v>
          </cell>
        </row>
        <row r="70">
          <cell r="AB70">
            <v>-1296000</v>
          </cell>
        </row>
        <row r="98">
          <cell r="AA98">
            <v>0</v>
          </cell>
        </row>
      </sheetData>
      <sheetData sheetId="3" refreshError="1">
        <row r="42">
          <cell r="I42">
            <v>0</v>
          </cell>
        </row>
        <row r="69">
          <cell r="Q6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hart1"/>
      <sheetName val="A"/>
      <sheetName val="Current"/>
      <sheetName val="Piutang Sewa '05"/>
      <sheetName val="0220"/>
      <sheetName val="Disposals"/>
      <sheetName val="fiscal depr(E)"/>
      <sheetName val="Dgn COGS"/>
      <sheetName val="Data Sheet"/>
      <sheetName val="JUAL_STD"/>
      <sheetName val="WP"/>
      <sheetName val="CODE"/>
      <sheetName val="INDIRECT DETAIL"/>
      <sheetName val="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FE-1770-I"/>
      <sheetName val="Marshal -1"/>
      <sheetName val="FE-1770.P1"/>
      <sheetName val="FE-1770-II"/>
    </sheetNames>
    <sheetDataSet>
      <sheetData sheetId="0" refreshError="1"/>
      <sheetData sheetId="1" refreshError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</sheetNames>
    <sheetDataSet>
      <sheetData sheetId="0" refreshError="1"/>
      <sheetData sheetId="1" refreshError="1"/>
      <sheetData sheetId="2"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</sheetData>
      <sheetData sheetId="3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Lampiran"/>
      <sheetName val="Art. 23 recons"/>
      <sheetName val="Marshal -1"/>
      <sheetName val="ppH25 &amp; PROVISION"/>
      <sheetName val="BIK-NDE"/>
      <sheetName val="Penyusutan"/>
      <sheetName val="Addition"/>
      <sheetName val="Sheet1"/>
      <sheetName val="F1771"/>
      <sheetName val="F1771-I"/>
      <sheetName val="F1771-II."/>
      <sheetName val="F1771-III"/>
      <sheetName val="F1771-V."/>
      <sheetName val="F1771-VI"/>
      <sheetName val="Marshal _1"/>
      <sheetName val="FE-1770-I"/>
      <sheetName val="FE-1770.P1"/>
      <sheetName val="FE-1770-II"/>
      <sheetName val="Data Sheet"/>
      <sheetName val="Marshal"/>
      <sheetName val="FINALPHP"/>
      <sheetName val="General"/>
      <sheetName val="CapEx &amp; Opr-Cost"/>
      <sheetName val="Consumables"/>
      <sheetName val="Properties"/>
      <sheetName val="SD &amp; Impl"/>
      <sheetName val="bre"/>
      <sheetName val="Calculation"/>
      <sheetName val="EmpData"/>
      <sheetName val="Information"/>
      <sheetName val="FA Movement"/>
      <sheetName val="Coding"/>
      <sheetName val="PL98"/>
      <sheetName val="CONTRACT REC"/>
      <sheetName val="BUT-1"/>
      <sheetName val="HEX-A"/>
      <sheetName val="HEX-E"/>
      <sheetName val="I-BUT"/>
      <sheetName val="RD I-BUT"/>
      <sheetName val="AN_Input"/>
      <sheetName val="Entry  HTM"/>
      <sheetName val="Input &amp; Summary"/>
      <sheetName val="A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PROLOSS"/>
      <sheetName val="FRN"/>
      <sheetName val="Table Array"/>
      <sheetName val="Lead"/>
      <sheetName val="Drill-Down Tables"/>
      <sheetName val="By Account MTD"/>
      <sheetName val="By Account YTD"/>
      <sheetName val="Direct expenses MTD"/>
      <sheetName val="Equity MTD"/>
      <sheetName val="Equity YTD"/>
      <sheetName val="Variables"/>
      <sheetName val="FID MTD"/>
      <sheetName val="FID YTD"/>
      <sheetName val="IBD MTD"/>
      <sheetName val="IBD YTD"/>
      <sheetName val="By Product MTD"/>
      <sheetName val="By Product YTD"/>
      <sheetName val="Total expenses MTD "/>
      <sheetName val="CAJE"/>
      <sheetName val="UNFOREX"/>
      <sheetName val="MasterSheet"/>
      <sheetName val="TBM"/>
      <sheetName val="Info"/>
      <sheetName val="Benefit Factors"/>
      <sheetName val="GeneralInfo"/>
      <sheetName val="FEB"/>
      <sheetName val="Journal Template"/>
      <sheetName val="BQ-E20-02(Rp)"/>
      <sheetName val="Bangunan Utama"/>
      <sheetName val="E 4 - Long Out. Analysis"/>
      <sheetName val="CGS"/>
      <sheetName val="RMCONS"/>
      <sheetName val="ged"/>
      <sheetName val="Interdata"/>
      <sheetName val="Ex-Rate"/>
      <sheetName val="Volume Graph (May-ytd)"/>
      <sheetName val="START"/>
      <sheetName val="EV"/>
      <sheetName val="fraisfi 2000"/>
      <sheetName val="Q1 JPN Working Budget"/>
      <sheetName val="DBS-SPT1771-1998"/>
      <sheetName val="CAPIN99B"/>
      <sheetName val="FA99B"/>
      <sheetName val="Local"/>
      <sheetName val="budget idr"/>
      <sheetName val="Budget04"/>
      <sheetName val="FBL5n 14 Sep 08"/>
      <sheetName val="DaftarBASTD2010"/>
      <sheetName val="DataMemoRevisiKontrak_Reschedul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TB98,oct99&amp;sap99-WPL"/>
      <sheetName val="B28"/>
      <sheetName val="B24-1"/>
      <sheetName val="22-1"/>
      <sheetName val="OLDMAP"/>
      <sheetName val="Level 1-3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Profile"/>
      <sheetName val="Index"/>
      <sheetName val="BS"/>
      <sheetName val="PL"/>
      <sheetName val="PL(Discl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A"/>
      <sheetName val="17"/>
      <sheetName val="18"/>
      <sheetName val="19"/>
      <sheetName val="21"/>
      <sheetName val="22"/>
      <sheetName val="23"/>
      <sheetName val="24"/>
      <sheetName val="25"/>
      <sheetName val="26"/>
      <sheetName val="26a"/>
      <sheetName val="26a manual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-staff cost"/>
      <sheetName val="43-RPT"/>
      <sheetName val="45-capital commit"/>
      <sheetName val="46-Lease in comm"/>
      <sheetName val="dupl47a"/>
      <sheetName val="47Aerror"/>
      <sheetName val="Sheet2"/>
      <sheetName val="Level 1-3 Lis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OM-TAX(DISAL)"/>
      <sheetName val="Sheet4"/>
      <sheetName val="depr-tax"/>
      <sheetName val="2001"/>
      <sheetName val="SORT-ADD"/>
      <sheetName val="add2001"/>
      <sheetName val="disp2001"/>
      <sheetName val="#REF"/>
      <sheetName val="Level 1-3 Listing"/>
      <sheetName val="Marshal"/>
      <sheetName val="Marshal -1"/>
      <sheetName val="FE-1770-I"/>
      <sheetName val="FE-1770.P1"/>
      <sheetName val="FE-1770-II"/>
      <sheetName val="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Instructions"/>
      <sheetName val="Profile"/>
      <sheetName val="Level 1-3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GL to Audited"/>
      <sheetName val="Notes"/>
      <sheetName val="Marshal"/>
      <sheetName val="Other corrections"/>
      <sheetName val="Interest"/>
      <sheetName val=" art.21 recons"/>
      <sheetName val="Withholdings Recons"/>
      <sheetName val="Tax Credits"/>
      <sheetName val="Depr"/>
      <sheetName val="Depr(E)"/>
      <sheetName val="Add FA"/>
      <sheetName val="Add(E)"/>
      <sheetName val="disposal"/>
      <sheetName val="Provisi -tax"/>
      <sheetName val="Prov(E)"/>
      <sheetName val="Write-off"/>
      <sheetName val="WO(E)"/>
      <sheetName val="List of NPL"/>
      <sheetName val="NPL(E)"/>
      <sheetName val="Grey"/>
      <sheetName val="BSPL,etc"/>
      <sheetName val="bspl(E)"/>
      <sheetName val="Fiscal Adjustments"/>
      <sheetName val="Daftar lampiran"/>
      <sheetName val="List Att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E-1771-VI"/>
      <sheetName val="FI-1771-VI"/>
      <sheetName val="Rul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O.10_DTA"/>
      <sheetName val="O.10.1_DT_FixedAsset2003"/>
      <sheetName val="O.10.2_SKP2003_FA"/>
      <sheetName val="O.10.3_MovtFA_2004"/>
      <sheetName val="O.10.4_Leasing"/>
      <sheetName val="Marshal"/>
      <sheetName val="Profil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Fiscal"/>
      <sheetName val="1997"/>
      <sheetName val="1998"/>
      <sheetName val="1999"/>
      <sheetName val="2000"/>
      <sheetName val="2001"/>
      <sheetName val="2002"/>
      <sheetName val="2003"/>
      <sheetName val="EXP0905"/>
      <sheetName val="DATA"/>
      <sheetName val="A"/>
      <sheetName val="Disposals"/>
      <sheetName val="Sub Acc"/>
      <sheetName val="mapping2"/>
      <sheetName val="GeneralInfo"/>
      <sheetName val="Trading Statement"/>
      <sheetName val="0220"/>
      <sheetName val="data_benefit(1)"/>
      <sheetName val="data_val"/>
      <sheetName val="LPPPSL"/>
      <sheetName val="21"/>
      <sheetName val="perhitgSTP"/>
      <sheetName val="KKP 21"/>
      <sheetName val="REPORT_AFI_EXPORT"/>
      <sheetName val="asam sulfat"/>
      <sheetName val="Résultats"/>
      <sheetName val="Vendors"/>
      <sheetName val="summary-1"/>
      <sheetName val="412src2"/>
      <sheetName val="412"/>
      <sheetName val="SELISIHKURS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mapping1"/>
      <sheetName val="mapping2"/>
      <sheetName val="gps_sap"/>
      <sheetName val="name"/>
      <sheetName val="email"/>
      <sheetName val="for checklist1"/>
      <sheetName val="for checklist 2"/>
      <sheetName val="check3"/>
      <sheetName val="Sheet1"/>
      <sheetName val="MRC1"/>
      <sheetName val="TB-BREEDER"/>
      <sheetName val="Data Sheet"/>
      <sheetName val="INDIRECT DETAIL"/>
      <sheetName val="DIRECT COST"/>
      <sheetName val="CC.3.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ERWIN"/>
      <sheetName val="Permanent info"/>
      <sheetName val="Marshal"/>
      <sheetName val="F1771"/>
      <sheetName val="F1771-I"/>
      <sheetName val="F1771-V"/>
      <sheetName val="F1771-IA"/>
      <sheetName val="F1771-II"/>
      <sheetName val="F1771-III"/>
      <sheetName val="Depreciation  schedule "/>
      <sheetName val="Penyusutan"/>
      <sheetName val="Attach"/>
      <sheetName val="interest"/>
      <sheetName val="Lampiran"/>
      <sheetName val="disposal"/>
      <sheetName val="fiscal depr(E)"/>
      <sheetName val="fiscal depr. (I)"/>
      <sheetName val="Cadangan premi"/>
      <sheetName val="amortisasi"/>
      <sheetName val="supervision"/>
      <sheetName val="Rounding off"/>
      <sheetName val="fiscal depr_E_"/>
      <sheetName val="JUAL_STD"/>
      <sheetName val="WP"/>
      <sheetName val="CODE"/>
      <sheetName val="Data Sheet"/>
      <sheetName val="NOTES "/>
      <sheetName val="INFORMATION"/>
      <sheetName val="BALANCE SHEET"/>
      <sheetName val="PPH GB"/>
      <sheetName val="設備費内訳"/>
      <sheetName val="検具"/>
      <sheetName val="仕様確認"/>
      <sheetName val="C1 NOV"/>
      <sheetName val="A"/>
      <sheetName val="Sheet1"/>
      <sheetName val="REv DCR Kar"/>
      <sheetName val="BCA Stat"/>
      <sheetName val="Data_Umum"/>
      <sheetName val="Interactive_Chart1"/>
      <sheetName val="Interactive_Chart2"/>
      <sheetName val="Sheet4"/>
      <sheetName val="Saldo Awal 2006"/>
      <sheetName val="CRITERIA3"/>
      <sheetName val="9"/>
      <sheetName val="RATE"/>
      <sheetName val="worksheet"/>
      <sheetName val="3M Indonesia (9011-001)"/>
      <sheetName val="Monthly Data"/>
      <sheetName val="Dashboard"/>
      <sheetName val="Sum All"/>
      <sheetName val="E4.1d"/>
      <sheetName val="Resource Costs"/>
      <sheetName val="Data"/>
      <sheetName val="Work Requirement"/>
      <sheetName val="Populasi"/>
      <sheetName val="JV Form"/>
      <sheetName val="MRC1"/>
      <sheetName val="Source"/>
      <sheetName val="Danamon LK"/>
      <sheetName val="DataC&amp;S"/>
      <sheetName val="Cash Estimate Local"/>
      <sheetName val="trial"/>
      <sheetName val="Instructions"/>
      <sheetName val="6385000"/>
      <sheetName val="calendar"/>
      <sheetName val="Variance_Report"/>
      <sheetName val="Consolidated_Forecast"/>
      <sheetName val="Consolidated_Actuals"/>
      <sheetName val="5"/>
      <sheetName val="Rental"/>
      <sheetName val="Tabel Kode"/>
      <sheetName val="CRITERIA1"/>
      <sheetName val="Data "/>
      <sheetName val="Index"/>
      <sheetName val="11b"/>
      <sheetName val="TAG-GAJI"/>
      <sheetName val="Daftar Karyawan"/>
      <sheetName val="ABS Jun ~Juli 2011"/>
      <sheetName val="PPAP2"/>
      <sheetName val="DPS OK"/>
      <sheetName val="Template "/>
      <sheetName val="Data Client"/>
      <sheetName val="Penyusutan Kendaraan"/>
      <sheetName val="GeneralInfo"/>
      <sheetName val="(Global Parameters)"/>
      <sheetName val="Family"/>
      <sheetName val="Lead"/>
      <sheetName val="Deferred Rev"/>
      <sheetName val="Salesanalysis"/>
      <sheetName val="WHT_21"/>
      <sheetName val="COMB"/>
      <sheetName val="DbKtr"/>
      <sheetName val="Permanent_info"/>
      <sheetName val="Depreciation__schedule_"/>
      <sheetName val="fiscal_depr(E)"/>
      <sheetName val="fiscal_depr__(I)"/>
      <sheetName val="Cadangan_premi"/>
      <sheetName val="Rounding_off"/>
      <sheetName val="fiscal_depr_E_"/>
      <sheetName val=".5 Additional"/>
      <sheetName val=".3 Mutasi Final"/>
      <sheetName val=".6 Depresiasi"/>
      <sheetName val="Val_Ind"/>
      <sheetName val="Val_Mean"/>
      <sheetName val="Para_Assumption"/>
      <sheetName val="Mult_Decrement"/>
      <sheetName val="Val_Result"/>
      <sheetName val="Plan_Rules"/>
      <sheetName val="Control"/>
      <sheetName val="Contents"/>
      <sheetName val="Menu"/>
      <sheetName val="D"/>
      <sheetName val="Ex_Rate"/>
      <sheetName val="Ex-Rate"/>
      <sheetName val="KREDIT&amp;MASA"/>
      <sheetName val="FF-5"/>
      <sheetName val="MMIP(JU)"/>
      <sheetName val="F-1&amp;F-2"/>
      <sheetName val="SUD"/>
      <sheetName val="ALVXXL01"/>
      <sheetName val="AA.1.1 BNI"/>
      <sheetName val="Dumtk"/>
      <sheetName val="Premi Iuran"/>
      <sheetName val="Marks-up"/>
      <sheetName val="Statutory Query"/>
      <sheetName val="Sheet3"/>
      <sheetName val="Invoice"/>
      <sheetName val="ner"/>
      <sheetName val="Posting"/>
      <sheetName val="Other charges (income)"/>
      <sheetName val="CITR98Final2"/>
      <sheetName val="Principale"/>
      <sheetName val="Cash Estimate Local Q1"/>
      <sheetName val="Cash Estmate $ Q1"/>
      <sheetName val="Data Ben"/>
      <sheetName val="Sheet2"/>
      <sheetName val="Marshal (2)"/>
      <sheetName val="data2004"/>
      <sheetName val="???1?"/>
      <sheetName val="E-4.6ANADARCO"/>
      <sheetName val="N-4.4ELNUSA -HOLDING"/>
      <sheetName val="C-200"/>
      <sheetName val="ANLKL"/>
      <sheetName val="Setle-Carloan"/>
      <sheetName val="Calculations"/>
      <sheetName val="MGM_Forecast"/>
      <sheetName val="MTot_Fcast"/>
      <sheetName val="POMALAA"/>
      <sheetName val="E4_1d"/>
      <sheetName val="date"/>
      <sheetName val="AP Trade"/>
      <sheetName val="TBDec03"/>
      <sheetName val="DATA21"/>
      <sheetName val="SELLING PRICE"/>
      <sheetName val="WP-230420 2009"/>
      <sheetName val="IMS Trend"/>
      <sheetName val="01ACT_Pack"/>
      <sheetName val="02EA_Pack"/>
      <sheetName val="03EA_Pack"/>
      <sheetName val="03PP_Pack"/>
      <sheetName val="FE-1770-I"/>
      <sheetName val="FE-1770.P1"/>
      <sheetName val="FE-1770-II"/>
      <sheetName val="Calcs"/>
      <sheetName val="Original"/>
      <sheetName val="Data23"/>
      <sheetName val="Data26"/>
      <sheetName val="LIST"/>
      <sheetName val="U-2.1detail cost of sales"/>
      <sheetName val="BalanceSummary"/>
      <sheetName val="A6A"/>
      <sheetName val="C1_NOV"/>
      <sheetName val="REv_DCR_Kar"/>
      <sheetName val="BCA_Stat"/>
      <sheetName val="Sum_All"/>
      <sheetName val="Resource_Costs"/>
      <sheetName val="Work_Requirement"/>
      <sheetName val="Tabel_Kode"/>
      <sheetName val="Danamon_LK"/>
      <sheetName val="Cash_Estimate_Local"/>
      <sheetName val="_5_Additional"/>
      <sheetName val="3M_Indonesia_(9011-001)"/>
      <sheetName val="_3_Mutasi_Final"/>
      <sheetName val="Data_Sheet"/>
      <sheetName val="PPH_GB"/>
      <sheetName val="NOTES_"/>
      <sheetName val="BALANCE_SHEET"/>
      <sheetName val="_6_Depresiasi"/>
      <sheetName val="Data_"/>
      <sheetName val="Saldo_Awal_2006"/>
      <sheetName val="Monthly_Data"/>
      <sheetName val="PEG"/>
      <sheetName val="CUSTOMER"/>
      <sheetName val="adj"/>
      <sheetName val="Farmer-Pond-Monodon"/>
      <sheetName val="Data Base"/>
      <sheetName val="Indeks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daftar"/>
      <sheetName val="ACT Cashflow"/>
      <sheetName val="Retail Pt days"/>
      <sheetName val="TRGREV vs REVXXXSWL"/>
      <sheetName val="TRGREV Summary"/>
      <sheetName val="REVXXXSWL Summary"/>
      <sheetName val="coeffs"/>
      <sheetName val="Rekap Cop&amp;Mop Nov 07"/>
      <sheetName val="Check Sheet"/>
      <sheetName val="Front"/>
      <sheetName val="PLHO Report"/>
      <sheetName val="PLHOENG"/>
      <sheetName val="load"/>
      <sheetName val="6510200"/>
      <sheetName val="COA0103"/>
      <sheetName val="TAX ON SALARY"/>
      <sheetName val="___1_"/>
      <sheetName val="Ags"/>
      <sheetName val="Nop"/>
      <sheetName val="Okt"/>
      <sheetName val="tempxxl"/>
      <sheetName val="Workshop Tools"/>
      <sheetName val="FX Rates"/>
      <sheetName val="Profile"/>
      <sheetName val="bayar_04_fak"/>
      <sheetName val="Dbasepesut"/>
      <sheetName val="Income Statement"/>
      <sheetName val="DBASE"/>
      <sheetName val="TABLE"/>
      <sheetName val="Markas"/>
      <sheetName val="Permanent_info1"/>
      <sheetName val="Depreciation__schedule_1"/>
      <sheetName val="fiscal_depr(E)1"/>
      <sheetName val="fiscal_depr__(I)1"/>
      <sheetName val="Cadangan_premi1"/>
      <sheetName val="Rounding_off1"/>
      <sheetName val="fiscal_depr_E_1"/>
      <sheetName val="Deferred_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II"/>
      <sheetName val="F1771-III"/>
      <sheetName val="F1771-IV"/>
      <sheetName val="F1771-V"/>
      <sheetName val="Depreciation  schedule"/>
      <sheetName val="Penyusutan"/>
      <sheetName val="Lampiran"/>
      <sheetName val="Attachement"/>
      <sheetName val="daftar"/>
      <sheetName val="interest"/>
      <sheetName val="gol1"/>
      <sheetName val="gol2"/>
      <sheetName val="building"/>
      <sheetName val="cover"/>
      <sheetName val="A"/>
      <sheetName val="GeneralInfo"/>
      <sheetName val="fiscal depr(E)"/>
      <sheetName val="JUAL_ST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-KSO"/>
      <sheetName val="Marshal-MGTI"/>
      <sheetName val="Fiscal adj"/>
      <sheetName val="Penyusutan5.1"/>
      <sheetName val="Depr"/>
      <sheetName val="Penyusutan5.2"/>
      <sheetName val="Depr Schedule"/>
      <sheetName val="CIP2000"/>
      <sheetName val="Attachment"/>
      <sheetName val="Lampiran"/>
      <sheetName val="Pemegang saham"/>
      <sheetName val="shareholder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Irregular Income"/>
      <sheetName val="FE-1770.P1"/>
      <sheetName val="fiscal depr(E)"/>
      <sheetName val="JUAL_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Sheet5"/>
      <sheetName val="BS-Lampiran 1"/>
      <sheetName val="A"/>
      <sheetName val="B"/>
      <sheetName val="Attachment"/>
      <sheetName val="Lampiran"/>
      <sheetName val="Summary of Fiscal Depreciations"/>
      <sheetName val="Penyusutan - E"/>
      <sheetName val="MArshall-E"/>
      <sheetName val="Lampiran2000"/>
      <sheetName val="Attachment2000"/>
      <sheetName val="PPH 17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</sheetNames>
    <sheetDataSet>
      <sheetData sheetId="0" refreshError="1">
        <row r="5">
          <cell r="I5" t="str">
            <v>PT MAITLAND SMITH INDONESIA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GeneralInfo"/>
      <sheetName val="AA3"/>
      <sheetName val="data"/>
      <sheetName val="Data Sheet"/>
      <sheetName val="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Tickmark &amp; Reff"/>
      <sheetName val="WS PLA"/>
      <sheetName val="PAJE"/>
      <sheetName val="FINST"/>
      <sheetName val="PRJE"/>
      <sheetName val="A"/>
      <sheetName val="Cash"/>
      <sheetName val="Bank Statement"/>
      <sheetName val="Bank Confirmation"/>
      <sheetName val="DEPOSITO"/>
      <sheetName val="Test Bank"/>
      <sheetName val="B"/>
      <sheetName val="B.1"/>
      <sheetName val="C"/>
      <sheetName val="D"/>
      <sheetName val="D.1"/>
      <sheetName val="D.2"/>
      <sheetName val="D.3"/>
      <sheetName val="E"/>
      <sheetName val="E.1"/>
      <sheetName val="F3-DES"/>
      <sheetName val="VOUCH FA"/>
      <sheetName val="G"/>
      <sheetName val="G 1"/>
      <sheetName val="G 2"/>
      <sheetName val="Hak Atas Tanah"/>
      <sheetName val="Pengurusan Tanah"/>
      <sheetName val="G 2.2"/>
      <sheetName val="AA"/>
      <sheetName val="Subsequent Payment"/>
      <sheetName val="BB"/>
      <sheetName val="CC"/>
      <sheetName val="4 (2)"/>
      <sheetName val="23"/>
      <sheetName val="21"/>
      <sheetName val="25"/>
      <sheetName val="Rekonsiliasi Fiskal"/>
      <sheetName val="DD"/>
      <sheetName val="EE"/>
      <sheetName val="EE 1"/>
      <sheetName val="EE 2"/>
      <sheetName val="30"/>
      <sheetName val="30 1"/>
      <sheetName val="40"/>
      <sheetName val="40 1"/>
      <sheetName val="Fam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Attachments"/>
      <sheetName val="lampiran"/>
      <sheetName val="Depresiasi total"/>
      <sheetName val="Daftar depresiasi"/>
      <sheetName val="Rekonsiliasi aktiva tetap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Tab.Daten"/>
      <sheetName val="TBS1"/>
      <sheetName val="gg.1"/>
      <sheetName val="PENJ.NERACA"/>
      <sheetName val="Fami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rus Kas"/>
      <sheetName val="Report"/>
      <sheetName val="Biaya bunga"/>
      <sheetName val="FS-1"/>
      <sheetName val="FS-2"/>
      <sheetName val="ADJUST"/>
      <sheetName val="Road To Cash Flow 2007 "/>
      <sheetName val="Cash Flow 2007"/>
      <sheetName val="PPh BADAN"/>
      <sheetName val="DTA"/>
      <sheetName val="Perhit Bangunan"/>
      <sheetName val="NDA &amp; SALE OF F.A."/>
      <sheetName val="NRV"/>
      <sheetName val="A"/>
      <sheetName val="A.1"/>
      <sheetName val="A.2"/>
      <sheetName val="A.3"/>
      <sheetName val="A.5"/>
      <sheetName val="A.4"/>
      <sheetName val="A.6"/>
      <sheetName val="A.7"/>
      <sheetName val="A.8"/>
      <sheetName val="B"/>
      <sheetName val="B.1"/>
      <sheetName val="B.3"/>
      <sheetName val="B.1c"/>
      <sheetName val="B.1b"/>
      <sheetName val="C"/>
      <sheetName val="C.1"/>
      <sheetName val="C.2"/>
      <sheetName val="C.3"/>
      <sheetName val="D"/>
      <sheetName val="D.1"/>
      <sheetName val="E"/>
      <sheetName val="E.1"/>
      <sheetName val="E.1a"/>
      <sheetName val="F"/>
      <sheetName val="F.1"/>
      <sheetName val="SE"/>
      <sheetName val="G"/>
      <sheetName val="G.1"/>
      <sheetName val="H"/>
      <sheetName val="H.1"/>
      <sheetName val="AA"/>
      <sheetName val="AA.1"/>
      <sheetName val="AA.3"/>
      <sheetName val="AA.4"/>
      <sheetName val="TOC Purchase"/>
      <sheetName val="AA.1b"/>
      <sheetName val="AA.2"/>
      <sheetName val="BB"/>
      <sheetName val="BB.1"/>
      <sheetName val="BB.2"/>
      <sheetName val="BB.3"/>
      <sheetName val="BB.4"/>
      <sheetName val="PPh Ps 4(2)"/>
      <sheetName val="CC"/>
      <sheetName val="CC.1"/>
      <sheetName val="DD"/>
      <sheetName val="EE"/>
      <sheetName val="FF"/>
      <sheetName val="LEASE"/>
      <sheetName val="GG"/>
      <sheetName val="GG.1"/>
      <sheetName val="HH"/>
      <sheetName val="II"/>
      <sheetName val="II.1"/>
      <sheetName val="II.2"/>
      <sheetName val="JJ"/>
      <sheetName val="KK"/>
      <sheetName val="10"/>
      <sheetName val="12.1"/>
      <sheetName val="TOC Sales"/>
      <sheetName val="20"/>
      <sheetName val="30"/>
      <sheetName val="40"/>
      <sheetName val="Kompensasi"/>
      <sheetName val="GeneralInfo"/>
      <sheetName val="Marsh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MACHINE"/>
      <sheetName val="Billings-EYAS"/>
      <sheetName val="Bilmas GFIS vs TAX"/>
      <sheetName val="Bilmas Tax (reversal incl)"/>
      <sheetName val="Bill Authorized Proj"/>
      <sheetName val="Bilmas Reimb re fee"/>
      <sheetName val="Billing List - TOT PTR"/>
      <sheetName val="Credit Note"/>
      <sheetName val="Revisi-SPMPPN-Output"/>
      <sheetName val="Rekap"/>
      <sheetName val="Rekap (Statut)"/>
      <sheetName val="Rekonsiliasi"/>
      <sheetName val="Sheet1"/>
      <sheetName val="EXP0905"/>
      <sheetName val="GeneralInfo"/>
      <sheetName val="Marshal"/>
      <sheetName val="TB"/>
      <sheetName val="Art_22"/>
      <sheetName val="TBS1"/>
      <sheetName val="a_pd_02"/>
      <sheetName val="A3"/>
      <sheetName val="E_1"/>
      <sheetName val="B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PL"/>
      <sheetName val="MFG"/>
      <sheetName val="IHT"/>
      <sheetName val="ACT vs FCT"/>
      <sheetName val="BUDN"/>
      <sheetName val="GeneralInfo"/>
      <sheetName val="BD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NON STAFF- CRB"/>
      <sheetName val="3NON STAF-MJLKA"/>
      <sheetName val=" STAFF-CRB"/>
      <sheetName val="NASIONAL"/>
      <sheetName val="2NON STAF-JRBTG"/>
      <sheetName val="2STAF-JTBRG"/>
      <sheetName val="3STAF-MJLKA"/>
      <sheetName val="4NON STAF-TGRSL"/>
      <sheetName val="4STAF-TGRSL"/>
      <sheetName val="5NON STAF-......"/>
      <sheetName val="5STAF-......"/>
      <sheetName val="REKAP BY CABANG"/>
      <sheetName val="MASTER_GOL&amp;JABATAN"/>
      <sheetName val="PAND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H5" t="str">
            <v>SLS-Head Of Operation</v>
          </cell>
        </row>
        <row r="6">
          <cell r="H6" t="str">
            <v>SLS-General Manager</v>
          </cell>
        </row>
        <row r="7">
          <cell r="H7" t="str">
            <v>SLS-National Key Account Manager</v>
          </cell>
        </row>
        <row r="8">
          <cell r="H8" t="str">
            <v>SLS-Group Regional Business Manager</v>
          </cell>
        </row>
        <row r="9">
          <cell r="H9" t="str">
            <v>SLS-Business &amp; Development Manager</v>
          </cell>
        </row>
        <row r="10">
          <cell r="H10" t="str">
            <v>SLS-National Trade Support Manager</v>
          </cell>
        </row>
        <row r="11">
          <cell r="H11" t="str">
            <v>SLS-Regional Business Manager</v>
          </cell>
        </row>
        <row r="12">
          <cell r="H12" t="str">
            <v>SLS-Group Key Account Manager</v>
          </cell>
        </row>
        <row r="13">
          <cell r="H13" t="str">
            <v>SLS-Key Account Manager</v>
          </cell>
        </row>
        <row r="14">
          <cell r="H14" t="str">
            <v>SLS-Business Manager</v>
          </cell>
        </row>
        <row r="15">
          <cell r="H15" t="str">
            <v>SLS-Sales Support Manager</v>
          </cell>
        </row>
        <row r="16">
          <cell r="H16" t="str">
            <v>SLS-Customer Service Manager</v>
          </cell>
        </row>
        <row r="17">
          <cell r="H17" t="str">
            <v>SLS-Area Business Manager</v>
          </cell>
        </row>
        <row r="18">
          <cell r="H18" t="str">
            <v>SLS-Area Sales Supervisor Subdist</v>
          </cell>
        </row>
        <row r="19">
          <cell r="H19" t="str">
            <v>SLS-Key Account Officer</v>
          </cell>
        </row>
        <row r="20">
          <cell r="H20" t="str">
            <v>SLS-Area Sales Supervisor Taking Order</v>
          </cell>
        </row>
        <row r="21">
          <cell r="H21" t="str">
            <v>SLS-Area Sales Supervisor Kanvasing</v>
          </cell>
        </row>
        <row r="22">
          <cell r="H22" t="str">
            <v>SLS-Trade Support Supervisor</v>
          </cell>
        </row>
        <row r="23">
          <cell r="H23" t="str">
            <v>SLS-National Md Coordinator</v>
          </cell>
        </row>
        <row r="24">
          <cell r="H24" t="str">
            <v>SLS-Sales Koordinator Motorist Kantin</v>
          </cell>
        </row>
        <row r="25">
          <cell r="H25" t="str">
            <v>SLS-Sales Koordinator Motorist Regular</v>
          </cell>
        </row>
        <row r="26">
          <cell r="H26" t="str">
            <v>SLS-Customer Service Supervisor</v>
          </cell>
        </row>
        <row r="27">
          <cell r="H27" t="str">
            <v>SLS-Sales Support Supervisor</v>
          </cell>
        </row>
        <row r="28">
          <cell r="H28" t="str">
            <v>SLS-Business Support Officer</v>
          </cell>
        </row>
        <row r="29">
          <cell r="H29" t="str">
            <v>SLS-Business Support Nasional</v>
          </cell>
        </row>
        <row r="30">
          <cell r="H30" t="str">
            <v>SLS-Business Support Regional</v>
          </cell>
        </row>
        <row r="31">
          <cell r="H31" t="str">
            <v>SLS-Business Support Area</v>
          </cell>
        </row>
        <row r="32">
          <cell r="H32" t="str">
            <v>SLS-Trade Support Staf</v>
          </cell>
        </row>
        <row r="33">
          <cell r="H33" t="str">
            <v>SLS-Customer Service Staff</v>
          </cell>
        </row>
        <row r="34">
          <cell r="H34" t="str">
            <v>SLS-Sales Admininistration Staff</v>
          </cell>
        </row>
        <row r="35">
          <cell r="H35" t="str">
            <v>SLS-Sales Support Staff</v>
          </cell>
        </row>
        <row r="36">
          <cell r="H36" t="str">
            <v>SLS-Salesman - Taking Order Grosir</v>
          </cell>
        </row>
        <row r="37">
          <cell r="H37" t="str">
            <v>SLS-Salesman - Taking Order Regular</v>
          </cell>
        </row>
        <row r="38">
          <cell r="H38" t="str">
            <v>SLS-Salesman - Kanvasing</v>
          </cell>
        </row>
        <row r="39">
          <cell r="H39" t="str">
            <v>SLS-Collector</v>
          </cell>
        </row>
        <row r="40">
          <cell r="H40" t="str">
            <v>SLS-MT Area Sales Supervisor</v>
          </cell>
        </row>
        <row r="41">
          <cell r="H41" t="str">
            <v>SLS-MT Salesman</v>
          </cell>
        </row>
        <row r="42">
          <cell r="H42" t="str">
            <v>SLS-Salesman - Motorist Regular</v>
          </cell>
        </row>
        <row r="43">
          <cell r="H43" t="str">
            <v>SLS-Salesman - Motorist Kantin</v>
          </cell>
        </row>
        <row r="44">
          <cell r="H44" t="str">
            <v>SLS-Driver Kanvasing</v>
          </cell>
        </row>
        <row r="45">
          <cell r="H45" t="str">
            <v>OPR-National Operation Manager</v>
          </cell>
        </row>
        <row r="46">
          <cell r="H46" t="str">
            <v>OPR-Regional Operation Manager</v>
          </cell>
        </row>
        <row r="47">
          <cell r="H47" t="str">
            <v>OPR-District Operation Manager</v>
          </cell>
        </row>
        <row r="48">
          <cell r="H48" t="str">
            <v>OPR-Operation Manager</v>
          </cell>
        </row>
        <row r="49">
          <cell r="H49" t="str">
            <v>OPR-Supervisor Operasional</v>
          </cell>
        </row>
        <row r="50">
          <cell r="H50" t="str">
            <v>OPR-Document Control</v>
          </cell>
        </row>
        <row r="51">
          <cell r="H51" t="str">
            <v>FAD-Finance &amp; Accounting Manager</v>
          </cell>
        </row>
        <row r="52">
          <cell r="H52" t="str">
            <v>FAD-Acounting Manager</v>
          </cell>
        </row>
        <row r="53">
          <cell r="H53" t="str">
            <v>FAD-Finance Manager</v>
          </cell>
        </row>
        <row r="54">
          <cell r="H54" t="str">
            <v>FAD-Tax Manager</v>
          </cell>
        </row>
        <row r="55">
          <cell r="H55" t="str">
            <v>FAD-Branch Controller Manager</v>
          </cell>
        </row>
        <row r="56">
          <cell r="H56" t="str">
            <v>FAD-System Development Manager</v>
          </cell>
        </row>
        <row r="57">
          <cell r="H57" t="str">
            <v>FAD-Asistant Finance Manager</v>
          </cell>
        </row>
        <row r="58">
          <cell r="H58" t="str">
            <v>FAD-Asistant Acounting Manager</v>
          </cell>
        </row>
        <row r="59">
          <cell r="H59" t="str">
            <v>FAD-Finance Accounting Supervisor</v>
          </cell>
        </row>
        <row r="60">
          <cell r="H60" t="str">
            <v>FAD-Finance Supervisor</v>
          </cell>
        </row>
        <row r="61">
          <cell r="H61" t="str">
            <v>FAD-Accounting Supervisor</v>
          </cell>
        </row>
        <row r="62">
          <cell r="H62" t="str">
            <v>FAD-Tax Supervisor</v>
          </cell>
        </row>
        <row r="63">
          <cell r="H63" t="str">
            <v>FAD-Branch Controller Supervisor</v>
          </cell>
        </row>
        <row r="64">
          <cell r="H64" t="str">
            <v>FAD-Claim Supervisor</v>
          </cell>
        </row>
        <row r="65">
          <cell r="H65" t="str">
            <v>FAD-Tax Staff</v>
          </cell>
        </row>
        <row r="66">
          <cell r="H66" t="str">
            <v>FAD-General Ledger</v>
          </cell>
        </row>
        <row r="67">
          <cell r="H67" t="str">
            <v>FAD-Inventory Staff</v>
          </cell>
        </row>
        <row r="68">
          <cell r="H68" t="str">
            <v>FAD-AR Staff</v>
          </cell>
        </row>
        <row r="69">
          <cell r="H69" t="str">
            <v>FAD-AP Staff</v>
          </cell>
        </row>
        <row r="70">
          <cell r="H70" t="str">
            <v>FAD-Claim Staf</v>
          </cell>
        </row>
        <row r="71">
          <cell r="H71" t="str">
            <v>FAD-Kasir</v>
          </cell>
        </row>
        <row r="72">
          <cell r="H72" t="str">
            <v>FAD-Branch Controller Staff</v>
          </cell>
        </row>
        <row r="73">
          <cell r="H73" t="str">
            <v>FAD-Data Entry Kasir</v>
          </cell>
        </row>
        <row r="74">
          <cell r="H74" t="str">
            <v>FAD-Finance Staf</v>
          </cell>
        </row>
        <row r="75">
          <cell r="H75" t="str">
            <v>FAD-Asset Staf</v>
          </cell>
        </row>
        <row r="76">
          <cell r="H76" t="str">
            <v>FAD-Accounting Staf</v>
          </cell>
        </row>
        <row r="77">
          <cell r="H77" t="str">
            <v>FAD-MT Finance &amp; Accounting Supervisor</v>
          </cell>
        </row>
        <row r="79">
          <cell r="H79" t="str">
            <v>LOG-Supply Chain Manager</v>
          </cell>
        </row>
        <row r="80">
          <cell r="H80" t="str">
            <v>LOG-Logistic Operation Manager</v>
          </cell>
        </row>
        <row r="81">
          <cell r="H81" t="str">
            <v>LOG-Demand Planner Manager</v>
          </cell>
        </row>
        <row r="82">
          <cell r="H82" t="str">
            <v>LOG-Distribution Center Manager</v>
          </cell>
        </row>
        <row r="83">
          <cell r="H83" t="str">
            <v>LOG-Transportation Manager</v>
          </cell>
        </row>
        <row r="84">
          <cell r="H84" t="str">
            <v>LOG-Logistic Supervisor</v>
          </cell>
        </row>
        <row r="85">
          <cell r="H85" t="str">
            <v>LOG-Kepala Gudang</v>
          </cell>
        </row>
        <row r="86">
          <cell r="H86" t="str">
            <v>LOG-Kepala Kendaraan</v>
          </cell>
        </row>
        <row r="87">
          <cell r="H87" t="str">
            <v>LOG-Logistic Staff</v>
          </cell>
        </row>
        <row r="88">
          <cell r="H88" t="str">
            <v>LOG-Demand Planner Staff</v>
          </cell>
        </row>
        <row r="89">
          <cell r="H89" t="str">
            <v>LOG-Inventory Staf</v>
          </cell>
        </row>
        <row r="90">
          <cell r="H90" t="str">
            <v>LOG-Warehouse Staff</v>
          </cell>
        </row>
      </sheetData>
      <sheetData sheetId="13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#REF!"/>
      <sheetName val="BS"/>
      <sheetName val="TBCons KMB04"/>
      <sheetName val="3800-Interim"/>
      <sheetName val="Trial Bal"/>
      <sheetName val="Notes to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BSPL"/>
      <sheetName val="bs"/>
      <sheetName val="pl"/>
      <sheetName val="AJE"/>
      <sheetName val="3000"/>
      <sheetName val="3100"/>
      <sheetName val="3200"/>
      <sheetName val="3300"/>
      <sheetName val="3400"/>
      <sheetName val="3500"/>
      <sheetName val="3550"/>
      <sheetName val="3800"/>
      <sheetName val="FA Movement"/>
      <sheetName val="4100"/>
      <sheetName val="4500"/>
      <sheetName val="4600"/>
      <sheetName val="4700"/>
      <sheetName val="4800"/>
      <sheetName val="5000"/>
      <sheetName val="6000"/>
      <sheetName val="6100"/>
      <sheetName val="6200"/>
      <sheetName val="6300"/>
      <sheetName val="Payroll"/>
      <sheetName val="Table"/>
      <sheetName val="GeneralInfo"/>
      <sheetName val="MJ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PL98"/>
      <sheetName val="bs"/>
    </sheet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&amp;L98"/>
      <sheetName val="Sheet1"/>
      <sheetName val="EYAS Standar"/>
      <sheetName val="PL98"/>
      <sheetName val="TB"/>
      <sheetName val="NOTES "/>
      <sheetName val="BALANCE SHEET"/>
      <sheetName val="kardus"/>
      <sheetName val="Feb"/>
      <sheetName val="MJ"/>
      <sheetName val="Bobot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NAV000"/>
      <sheetName val="00000"/>
      <sheetName val="10000"/>
      <sheetName val="Materiality and TE"/>
      <sheetName val="C"/>
      <sheetName val="C-8.1"/>
      <sheetName val="CC"/>
      <sheetName val="E-1"/>
      <sheetName val="E-2"/>
      <sheetName val="E-3"/>
      <sheetName val="Att. E-1.2 (Subseq. Rcpt.)"/>
      <sheetName val="F"/>
      <sheetName val="F-1"/>
      <sheetName val="G"/>
      <sheetName val="G-1"/>
      <sheetName val="G-4"/>
      <sheetName val="J"/>
      <sheetName val="K"/>
      <sheetName val="N-1"/>
      <sheetName val="N-2"/>
      <sheetName val="N-3"/>
      <sheetName val="O"/>
      <sheetName val="O-1-1 (PPh 21-Jkt)"/>
      <sheetName val="O-1.2 (PPh 21-Smg)"/>
      <sheetName val="O-5"/>
      <sheetName val="P"/>
      <sheetName val="Q"/>
      <sheetName val="Q-1"/>
      <sheetName val="R"/>
      <sheetName val="T"/>
      <sheetName val="WP-SP-03"/>
      <sheetName val="BS-fis"/>
      <sheetName val="PL-fis"/>
      <sheetName val="Perhitungan def. tax"/>
      <sheetName val="FISKAL"/>
      <sheetName val="PYJE '03"/>
      <sheetName val="PAJE '03"/>
      <sheetName val="PRJE '03"/>
      <sheetName val="CAJE-03"/>
      <sheetName val="CRJE-03"/>
      <sheetName val="U-1"/>
      <sheetName val="Sales cut off"/>
      <sheetName val="U-2"/>
      <sheetName val="U-3"/>
      <sheetName val="U-4"/>
      <sheetName val="U-5"/>
      <sheetName val="QQ"/>
      <sheetName val="NN "/>
      <sheetName val="aging"/>
      <sheetName val="EE "/>
      <sheetName val="XX"/>
      <sheetName val="CF"/>
      <sheetName val="cf calculation"/>
      <sheetName val="FA-fiscal"/>
      <sheetName val="Kep-150"/>
      <sheetName val="PL98"/>
      <sheetName val="Sheet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cadillac"/>
      <sheetName val="panther"/>
      <sheetName val="avanza"/>
      <sheetName val="rekap"/>
      <sheetName val="WP-SP-03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panther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WBS"/>
      <sheetName val="Neraca"/>
      <sheetName val="SHU"/>
      <sheetName val="CF"/>
      <sheetName val="AJE"/>
      <sheetName val="RJE"/>
      <sheetName val="A"/>
      <sheetName val="A1"/>
      <sheetName val="A-2"/>
      <sheetName val="B"/>
      <sheetName val="B1"/>
      <sheetName val="B-2"/>
      <sheetName val="C"/>
      <sheetName val="C-1"/>
      <sheetName val="D"/>
      <sheetName val="D-1"/>
      <sheetName val="E"/>
      <sheetName val="F"/>
      <sheetName val="F-1"/>
      <sheetName val="G"/>
      <sheetName val="H"/>
      <sheetName val="I"/>
      <sheetName val="I-1"/>
      <sheetName val="J"/>
      <sheetName val="K"/>
      <sheetName val="L"/>
      <sheetName val="AA"/>
      <sheetName val="AA-1"/>
      <sheetName val="AA-2"/>
      <sheetName val="BB"/>
      <sheetName val="CC"/>
      <sheetName val="DD"/>
      <sheetName val="DD-1"/>
      <sheetName val="DD-2"/>
      <sheetName val="DD-3"/>
      <sheetName val="EE"/>
      <sheetName val="FF"/>
      <sheetName val="GG"/>
      <sheetName val="10"/>
      <sheetName val="10-1"/>
      <sheetName val="10-2"/>
      <sheetName val="20"/>
      <sheetName val="20-1"/>
      <sheetName val="30"/>
      <sheetName val="30-1"/>
      <sheetName val="WSHU"/>
      <sheetName val="40"/>
      <sheetName val="40-1"/>
      <sheetName val="40-2"/>
      <sheetName val="40-3"/>
      <sheetName val="40-4"/>
      <sheetName val="40-5"/>
      <sheetName val="40-6"/>
      <sheetName val="50"/>
      <sheetName val="50-1"/>
      <sheetName val="panther"/>
      <sheetName val="BS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VAT payable "/>
      <sheetName val="Prepaid VAT "/>
      <sheetName val="Sales "/>
      <sheetName val="Sales reconciliation"/>
      <sheetName val="IF-rvne"/>
      <sheetName val="1141"/>
      <sheetName val="1142"/>
      <sheetName val="amortize"/>
      <sheetName val="WHT-21"/>
      <sheetName val="Bank"/>
      <sheetName val="WHT23"/>
      <sheetName val="Asset-movement"/>
      <sheetName val="FA-register"/>
      <sheetName val="asset -audit-unadjusted"/>
      <sheetName val="Driver salary"/>
      <sheetName val="Legal"/>
      <sheetName val="Other payable"/>
      <sheetName val="Prepaid 25"/>
      <sheetName val="Prepaid-June 2003"/>
      <sheetName val="Accrued"/>
      <sheetName val="Advance "/>
      <sheetName val="Refundable-deposit"/>
      <sheetName val="WHT_21"/>
      <sheetName val="GeneralInfo"/>
      <sheetName val="BS final"/>
      <sheetName val="panther"/>
      <sheetName val="EXP0905"/>
      <sheetName val="Irregular Income"/>
      <sheetName val="FE-1770.P1"/>
      <sheetName val="Sheet2 (2)"/>
      <sheetName val="JUAL_STD"/>
      <sheetName val="InterestCalculation"/>
      <sheetName val="BP1_23"/>
      <sheetName val="PRODUKSI"/>
      <sheetName val="BARS"/>
      <sheetName val="ID MENADO"/>
      <sheetName val="NGUON"/>
      <sheetName val="Equity"/>
      <sheetName val="Rp Banten"/>
      <sheetName val="BONUS"/>
      <sheetName val="1999"/>
      <sheetName val="TA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DMIN"/>
      <sheetName val="Sheet1"/>
      <sheetName val="1"/>
      <sheetName val="2"/>
      <sheetName val="2h"/>
      <sheetName val="USD"/>
      <sheetName val="LC"/>
      <sheetName val="Top10-USD"/>
      <sheetName val="Top10-LC"/>
      <sheetName val="P-L Qtr"/>
      <sheetName val="Level 1-3 Listing"/>
      <sheetName val="Vlookup gab"/>
      <sheetName val="TB98,oct99&amp;sap99-W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Final Tax"/>
      <sheetName val="Irregular Income"/>
      <sheetName val="FE_1770_P1"/>
      <sheetName val="WHT_21"/>
      <sheetName val="WHT-21"/>
      <sheetName val="Permanent info"/>
      <sheetName val="Marshal"/>
      <sheetName val="Rp Banten"/>
      <sheetName val="GeneralInfo"/>
      <sheetName val="RMFE 04"/>
      <sheetName val="Sheet2"/>
      <sheetName val="P&amp;L98"/>
      <sheetName val="BS final"/>
      <sheetName val="Interest"/>
      <sheetName val="AGM"/>
      <sheetName val="FE-1770_P1"/>
      <sheetName val="FE-1770_P2"/>
      <sheetName val="FI-177O_P1"/>
      <sheetName val="FI-1770_P2"/>
      <sheetName val="Final_Tax"/>
      <sheetName val="Irregular_Income"/>
      <sheetName val="TB"/>
      <sheetName val="Rinc"/>
      <sheetName val="B.1"/>
      <sheetName val="PM-PL"/>
      <sheetName val="F1771-2"/>
      <sheetName val="panther"/>
      <sheetName val="Assumptions"/>
      <sheetName val="3. Neraca dan RL"/>
      <sheetName val="ACRCONT"/>
      <sheetName val="Ex_Rate"/>
      <sheetName val="F1771-IV"/>
      <sheetName val="F1771-V"/>
      <sheetName val="BS_Recon"/>
      <sheetName val="Lead"/>
      <sheetName val="ged"/>
      <sheetName val="Scenario&amp;Sensitivity"/>
      <sheetName val="Mine Assumptions"/>
      <sheetName val="Family"/>
      <sheetName val="Tables"/>
      <sheetName val="FG-chart"/>
      <sheetName val="Data"/>
      <sheetName val="@GeneralInfo"/>
      <sheetName val="KEUANGAN"/>
      <sheetName val="RENCANA KERJA"/>
      <sheetName val="CFWork"/>
      <sheetName val="VAT out"/>
      <sheetName val="JUAL"/>
      <sheetName val="THRK"/>
      <sheetName val="Journal Template"/>
      <sheetName val="NERACA"/>
      <sheetName val="trf-d-w"/>
      <sheetName val="trf d-i"/>
      <sheetName val="11400&amp;11405"/>
      <sheetName val="Table"/>
      <sheetName val="Sheet1"/>
      <sheetName val="Insurance"/>
      <sheetName val="BEP"/>
      <sheetName val="F1771-II"/>
      <sheetName val="F1771-III"/>
      <sheetName val="K 2.1"/>
      <sheetName val="TP"/>
      <sheetName val="SFKLN"/>
      <sheetName val="intmar00"/>
      <sheetName val="12-06-ins"/>
      <sheetName val="Forecase 2004"/>
      <sheetName val="Main Menu"/>
      <sheetName val="A u g"/>
      <sheetName val="TBM"/>
      <sheetName val="SUMMARY"/>
      <sheetName val="Receivable"/>
      <sheetName val="Parameters"/>
      <sheetName val="Professionals Standard"/>
      <sheetName val="INFO"/>
      <sheetName val="ESG local"/>
      <sheetName val="Details BS YTD"/>
      <sheetName val="M-2 Adjusted"/>
      <sheetName val="K.1.1.1 HGU"/>
      <sheetName val="ner"/>
      <sheetName val="Posting"/>
      <sheetName val="11b"/>
      <sheetName val="PopCache"/>
      <sheetName val="Macro5"/>
      <sheetName val="TO"/>
      <sheetName val="TB98,oct99&amp;sap99-WPL"/>
      <sheetName val="Vehicle"/>
      <sheetName val="1999US$"/>
      <sheetName val="BOQ price"/>
      <sheetName val="NCR"/>
      <sheetName val="DEFECTED NOV"/>
      <sheetName val="FE-1770_P11"/>
      <sheetName val="FE-1770_P21"/>
      <sheetName val="FI-177O_P11"/>
      <sheetName val="FI-1770_P21"/>
      <sheetName val="Final_Tax1"/>
      <sheetName val="Irregular_Income1"/>
      <sheetName val="BS_final"/>
      <sheetName val="3__Neraca_dan_RL"/>
      <sheetName val="RENCANA_KERJA"/>
      <sheetName val="Mine_Assumptions"/>
      <sheetName val="VAT_out"/>
      <sheetName val="Journal_Template"/>
      <sheetName val="Exch.rate"/>
      <sheetName val="Internal order"/>
      <sheetName val="Scenario_Sensitivity"/>
      <sheetName val="Other Current"/>
      <sheetName val="Other YTD"/>
      <sheetName val="HPP_20_"/>
      <sheetName val="HPP_19_"/>
      <sheetName val="India"/>
      <sheetName val="HBI NCD"/>
      <sheetName val="PL98"/>
      <sheetName val="Mgt_P&amp;L"/>
      <sheetName val="Table Array"/>
      <sheetName val="status"/>
      <sheetName val="MAIN"/>
      <sheetName val="AccountChart"/>
      <sheetName val="Agustus"/>
      <sheetName val="2-asi-00"/>
      <sheetName val="HBS Credit_Detail"/>
      <sheetName val="ID MENADO"/>
      <sheetName val="Income Statement"/>
      <sheetName val="oblig Trad&amp;AFS"/>
      <sheetName val="LP2"/>
      <sheetName val="SPT"/>
      <sheetName val="KPKom"/>
      <sheetName val="SIK"/>
      <sheetName val="SPPP"/>
      <sheetName val="Berkas"/>
      <sheetName val="BCD"/>
      <sheetName val="AnlSPT"/>
      <sheetName val="Rasio"/>
      <sheetName val="APro"/>
      <sheetName val="DbTF"/>
      <sheetName val="DbKtr"/>
      <sheetName val="DbPem"/>
      <sheetName val="Tarif"/>
      <sheetName val="Kode"/>
      <sheetName val="DK"/>
      <sheetName val="LPIS"/>
      <sheetName val="FF-2"/>
      <sheetName val="Detail pg2"/>
      <sheetName val="Interest&amp;Other"/>
      <sheetName val="move (2)"/>
      <sheetName val="For Mgmt fee"/>
      <sheetName val="For GSC charge"/>
      <sheetName val="For Training Svc fee"/>
      <sheetName val="PLLT"/>
      <sheetName val="For Mgmt fee (PasteValue)"/>
      <sheetName val="For GSC charge (PasteValue)"/>
      <sheetName val="Allocation Base (GSIN)"/>
      <sheetName val="To DCIN"/>
      <sheetName val="For Training Svc fee (PasteVal)"/>
      <sheetName val="SPT-1770-BLANK"/>
      <sheetName val="Main_Menu"/>
      <sheetName val="trf_d-i"/>
      <sheetName val="B_1"/>
      <sheetName val="Permanent_info"/>
      <sheetName val="Rp_Banten"/>
      <sheetName val="A_u_g"/>
      <sheetName val="Forecase_2004"/>
      <sheetName val="RMFE_04"/>
      <sheetName val="K_2_1"/>
      <sheetName val="move_(2)"/>
      <sheetName val="FE-1771-I"/>
      <sheetName val="InvoiceList"/>
      <sheetName val="BP1_23"/>
      <sheetName val="INV0299 (2)"/>
      <sheetName val="LIST"/>
      <sheetName val="Assumption"/>
      <sheetName val="382046NOV99"/>
      <sheetName val="Bank Recon - IDR"/>
      <sheetName val="Inputs"/>
      <sheetName val="FS"/>
      <sheetName val="A"/>
      <sheetName val="Cost Input Sheet"/>
      <sheetName val="Sheet1 (19)"/>
      <sheetName val="bs"/>
      <sheetName val="Input"/>
      <sheetName val="WP-SP-03"/>
      <sheetName val="Results"/>
      <sheetName val="ExchRates"/>
      <sheetName val="FOREX 04"/>
      <sheetName val="Ex-Rate"/>
      <sheetName val="FOREX 03"/>
      <sheetName val="FOREX 04 audited"/>
      <sheetName val="Data Input"/>
      <sheetName val="SUMMARY "/>
      <sheetName val="Setup"/>
      <sheetName val="rate"/>
      <sheetName val="Links"/>
      <sheetName val="PO"/>
      <sheetName val="Exc. Rate"/>
      <sheetName val="FE-1770_P12"/>
      <sheetName val="FE-1770_P22"/>
      <sheetName val="FI-177O_P12"/>
      <sheetName val="FI-1770_P22"/>
      <sheetName val="Final_Tax2"/>
      <sheetName val="Irregular_Income2"/>
      <sheetName val="BS_final1"/>
      <sheetName val="Mine_Assumptions1"/>
      <sheetName val="trf_d-i1"/>
      <sheetName val="Journal_Template1"/>
      <sheetName val="3__Neraca_dan_RL1"/>
      <sheetName val="RENCANA_KERJA1"/>
      <sheetName val="VAT_out1"/>
      <sheetName val="Main_Menu1"/>
      <sheetName val="Professionals_Standard"/>
      <sheetName val="ESG_local"/>
      <sheetName val="Exch_rate"/>
      <sheetName val="Details_BS_YTD"/>
      <sheetName val="Detail_pg2"/>
      <sheetName val="M-2_Adjusted"/>
      <sheetName val="Internal_order"/>
      <sheetName val="K_1_1_1_HGU"/>
      <sheetName val="HBS_Credit_Detail"/>
      <sheetName val="For_Mgmt_fee"/>
      <sheetName val="For_GSC_charge"/>
      <sheetName val="For_Training_Svc_fee"/>
      <sheetName val="For_Mgmt_fee_(PasteValue)"/>
      <sheetName val="For_GSC_charge_(PasteValue)"/>
      <sheetName val="Allocation_Base_(GSIN)"/>
      <sheetName val="To_DCIN"/>
      <sheetName val="For_Training_Svc_fee_(PasteVal)"/>
      <sheetName val="oblig_Trad&amp;AFS"/>
      <sheetName val="K2-FA"/>
      <sheetName val="EYAS Standar"/>
      <sheetName val="BAL SHEET(2)"/>
      <sheetName val="CRITERIA1"/>
      <sheetName val="RWP 33"/>
      <sheetName val="NAMECODE"/>
      <sheetName val="Calculations"/>
      <sheetName val="BS-PL Komersil and Fiskal"/>
      <sheetName val="Customer List"/>
      <sheetName val="Pipe"/>
      <sheetName val="TB-WP"/>
      <sheetName val="Introduction"/>
      <sheetName val="Base Data"/>
      <sheetName val="TRADING PROFIT"/>
      <sheetName val="Graphs"/>
      <sheetName val="Revaluation"/>
      <sheetName val="EB PDT"/>
      <sheetName val="CUSTOMER LOOKUP"/>
      <sheetName val="Q120 AP Aging"/>
      <sheetName val="07-230420"/>
      <sheetName val="Prof2606"/>
      <sheetName val="Check Sheet"/>
      <sheetName val="PLHO Report"/>
      <sheetName val="PLHOENG"/>
      <sheetName val="Module2"/>
      <sheetName val="dt-2003"/>
      <sheetName val="hit-311203"/>
      <sheetName val="lampiran2"/>
      <sheetName val="rekap"/>
      <sheetName val="tarip"/>
      <sheetName val="Att 1-5 yr01 (Ind)"/>
      <sheetName val="Att 1-5 yr01"/>
      <sheetName val="PPh 22 - 01"/>
      <sheetName val="PPh 22 - 01 (E)"/>
      <sheetName val="Fiskal-01"/>
      <sheetName val="F1771"/>
      <sheetName val="F1771-I"/>
      <sheetName val="Depr for add 2001"/>
      <sheetName val="Perhit disp 01 (E)"/>
      <sheetName val="Perhit disp 01"/>
      <sheetName val="Depreciation DBI 01"/>
      <sheetName val="Lamp1-2"/>
      <sheetName val="Lamp3-4"/>
      <sheetName val="Amortisation DBI "/>
      <sheetName val="Sheet1 (3)"/>
      <sheetName val="Sheet1 (2)"/>
      <sheetName val="expat exp"/>
      <sheetName val="Jamsostek"/>
      <sheetName val="Invoices_table"/>
      <sheetName val="Set"/>
      <sheetName val="Rekap Penj"/>
      <sheetName val="perset"/>
      <sheetName val="Cover-01"/>
      <sheetName val="House"/>
      <sheetName val="Tol"/>
      <sheetName val="General"/>
      <sheetName val="0"/>
      <sheetName val="A2.1 CAJE"/>
      <sheetName val="details"/>
      <sheetName val="fs_lines"/>
      <sheetName val="fs_sub_classes"/>
      <sheetName val="notes_lines"/>
      <sheetName val="A2_1_CAJE"/>
      <sheetName val="BOQ_price"/>
      <sheetName val="FE-1770_P13"/>
      <sheetName val="FE-1770_P23"/>
      <sheetName val="FI-177O_P13"/>
      <sheetName val="FI-1770_P23"/>
      <sheetName val="Final_Tax3"/>
      <sheetName val="Irregular_Income3"/>
      <sheetName val="Permanent_info1"/>
      <sheetName val="A_u_g1"/>
      <sheetName val="BS_final2"/>
      <sheetName val="RENCANA_KERJA2"/>
      <sheetName val="Mine_Assumptions2"/>
      <sheetName val="3__Neraca_dan_RL2"/>
      <sheetName val="VAT_out2"/>
      <sheetName val="Journal_Template2"/>
      <sheetName val="B_11"/>
      <sheetName val="Forecase_20041"/>
      <sheetName val="Rp_Banten1"/>
      <sheetName val="M-2_Adjusted1"/>
      <sheetName val="FE-1770_P14"/>
      <sheetName val="FE-1770_P24"/>
      <sheetName val="FI-177O_P14"/>
      <sheetName val="FI-1770_P24"/>
      <sheetName val="Final_Tax4"/>
      <sheetName val="Irregular_Income4"/>
      <sheetName val="Permanent_info2"/>
      <sheetName val="A_u_g2"/>
      <sheetName val="BS_final3"/>
      <sheetName val="RENCANA_KERJA3"/>
      <sheetName val="Mine_Assumptions3"/>
      <sheetName val="trf_d-i2"/>
      <sheetName val="3__Neraca_dan_RL3"/>
      <sheetName val="VAT_out3"/>
      <sheetName val="Journal_Template3"/>
      <sheetName val="B_12"/>
      <sheetName val="Forecase_20042"/>
      <sheetName val="Main_Menu2"/>
      <sheetName val="Rp_Banten2"/>
      <sheetName val="M-2_Adjusted2"/>
      <sheetName val="K_2_11"/>
      <sheetName val="Professionals_Standard1"/>
      <sheetName val="ESG_local1"/>
      <sheetName val="RMFE_041"/>
      <sheetName val="A2_1_CAJE1"/>
      <sheetName val="For_Mgmt_fee1"/>
      <sheetName val="For_GSC_charge1"/>
      <sheetName val="For_Training_Svc_fee1"/>
      <sheetName val="For_Mgmt_fee_(PasteValue)1"/>
      <sheetName val="For_GSC_charge_(PasteValue)1"/>
      <sheetName val="Allocation_Base_(GSIN)1"/>
      <sheetName val="To_DCIN1"/>
      <sheetName val="For_Training_Svc_fee_(PasteVal1"/>
      <sheetName val="Details_BS_YTD1"/>
      <sheetName val="Detail_pg21"/>
      <sheetName val="Internal_order1"/>
      <sheetName val="move_(2)1"/>
      <sheetName val="BOQ_price1"/>
      <sheetName val="WP-Panu'02"/>
      <sheetName val="Front Sheet"/>
      <sheetName val="Indicadores"/>
      <sheetName val="IR-Weights"/>
      <sheetName val="Model"/>
      <sheetName val="F2-1"/>
      <sheetName val="HospitalInfo"/>
      <sheetName val="Name Map"/>
      <sheetName val="Cover"/>
      <sheetName val="PEDESB"/>
      <sheetName val="229 Accr Exp"/>
      <sheetName val="rab_50"/>
      <sheetName val="INSTITUTION"/>
      <sheetName val="Validation"/>
      <sheetName val="InvoEâ_x0004_ist"/>
      <sheetName val="InterestCalculation"/>
      <sheetName val="Rin1"/>
      <sheetName val="Table 1"/>
      <sheetName val="InvoEâ_x005f_x0004_ist"/>
      <sheetName val="Table_Array"/>
      <sheetName val="Income_Statement"/>
      <sheetName val="TB IDR Only"/>
      <sheetName val="IDR"/>
      <sheetName val="Breakdown LF603.1"/>
      <sheetName val="Sheet 1 (2)"/>
      <sheetName val="COA BM"/>
      <sheetName val="FL &amp; IC"/>
      <sheetName val="Income State"/>
      <sheetName val="Content 3"/>
      <sheetName val="CODE,NAME"/>
      <sheetName val="Cost_Input_Sheet"/>
      <sheetName val="HBI_NCD"/>
      <sheetName val="As"/>
      <sheetName val="Tax comp"/>
      <sheetName val="TWDV over NBV"/>
      <sheetName val="DTL"/>
      <sheetName val="Stock CIW"/>
      <sheetName val="InvoEâ_x005f_x005f_x005f_x0004_ist"/>
      <sheetName val="DB"/>
      <sheetName val="Investasi &amp; depresiasi"/>
      <sheetName val="Asumsi"/>
      <sheetName val="Expense"/>
      <sheetName val="HWL (2)"/>
      <sheetName val="hutang DPLK"/>
      <sheetName val="Des"/>
      <sheetName val="INSTMATR"/>
      <sheetName val="NL180"/>
      <sheetName val="NL240"/>
      <sheetName val="Access Radio NL400"/>
      <sheetName val="SPARE"/>
      <sheetName val="Q120_AP_Aging"/>
      <sheetName val="DEFECTED_NOV"/>
      <sheetName val="Other_Current"/>
      <sheetName val="Other_YTD"/>
      <sheetName val="INV0299_(2)"/>
      <sheetName val="FOREX_04"/>
      <sheetName val="FOREX_03"/>
      <sheetName val="FOREX_04_audited"/>
      <sheetName val="Data_Input"/>
      <sheetName val="Bank_Recon_-_IDR"/>
      <sheetName val="DataWP"/>
      <sheetName val="TRAVEL PLAN"/>
      <sheetName val="99.10.12"/>
      <sheetName val="2001GeneralInfo"/>
      <sheetName val="2001Marshal"/>
      <sheetName val="SAD Conclusion"/>
      <sheetName val="SAD Schedule"/>
      <sheetName val="lab norge"/>
      <sheetName val="Scenario"/>
      <sheetName val="GRACE"/>
      <sheetName val="Product Requirement"/>
      <sheetName val="Data Submission"/>
      <sheetName val="Lookup Tables"/>
      <sheetName val="K.6DEPOSIT"/>
      <sheetName val="BP-BP1"/>
      <sheetName val="Instructions"/>
      <sheetName val="Financial Statement"/>
      <sheetName val="Attachement"/>
      <sheetName val="BB"/>
      <sheetName val="Contract"/>
      <sheetName val=" INCOME STATEMENT"/>
      <sheetName val="S16-CA(2000P)"/>
      <sheetName val="Other charges (income)"/>
      <sheetName val="Source"/>
      <sheetName val="Petrosea"/>
      <sheetName val="JSB"/>
      <sheetName val="KODJA"/>
      <sheetName val="nto71"/>
      <sheetName val="Cruser Sp71"/>
      <sheetName val="laporan"/>
      <sheetName val="WPL"/>
      <sheetName val="LOC Score"/>
      <sheetName val="FKT_PJK"/>
      <sheetName val="FE-1770_P15"/>
      <sheetName val="FE-1770_P25"/>
      <sheetName val="FI-177O_P15"/>
      <sheetName val="FI-1770_P25"/>
      <sheetName val="Final_Tax5"/>
      <sheetName val="Irregular_Income5"/>
      <sheetName val="BS_final4"/>
      <sheetName val="Mine_Assumptions4"/>
      <sheetName val="VAT_out4"/>
      <sheetName val="K_1_1_1_HGU1"/>
      <sheetName val="Permanent_info3"/>
      <sheetName val="Journal_Template4"/>
      <sheetName val="Rp_Banten3"/>
      <sheetName val="RMFE_042"/>
      <sheetName val="trf_d-i3"/>
      <sheetName val="B_13"/>
      <sheetName val="RENCANA_KERJA4"/>
      <sheetName val="Main_Menu3"/>
      <sheetName val="K_2_12"/>
      <sheetName val="3__Neraca_dan_RL4"/>
      <sheetName val="Forecase_20043"/>
      <sheetName val="M-2_Adjusted3"/>
      <sheetName val="A_u_g3"/>
      <sheetName val="Internal_order2"/>
      <sheetName val="Professionals_Standard2"/>
      <sheetName val="ESG_local2"/>
      <sheetName val="Details_BS_YTD2"/>
      <sheetName val="Other_Current1"/>
      <sheetName val="Other_YTD1"/>
      <sheetName val="Detail_pg22"/>
      <sheetName val="For_Mgmt_fee2"/>
      <sheetName val="For_GSC_charge2"/>
      <sheetName val="For_Training_Svc_fee2"/>
      <sheetName val="For_Mgmt_fee_(PasteValue)2"/>
      <sheetName val="For_GSC_charge_(PasteValue)2"/>
      <sheetName val="Allocation_Base_(GSIN)2"/>
      <sheetName val="To_DCIN2"/>
      <sheetName val="For_Training_Svc_fee_(PasteVal2"/>
      <sheetName val="Exch_rate1"/>
      <sheetName val="move_(2)2"/>
      <sheetName val="HBS_Credit_Detail1"/>
      <sheetName val="BOQ_price2"/>
      <sheetName val="Table_Array1"/>
      <sheetName val="DEFECTED_NOV1"/>
      <sheetName val="oblig_Trad&amp;AFS1"/>
      <sheetName val="HBI_NCD1"/>
      <sheetName val="Income_Statement1"/>
      <sheetName val="Cost_Input_Sheet1"/>
      <sheetName val="Bank_Recon_-_IDR1"/>
      <sheetName val="INV0299_(2)1"/>
      <sheetName val="RWP_33"/>
      <sheetName val="FOREX_041"/>
      <sheetName val="FOREX_031"/>
      <sheetName val="FOREX_04_audited1"/>
      <sheetName val="Data_Input1"/>
      <sheetName val="Base_Data"/>
      <sheetName val="ID_MENADO"/>
      <sheetName val="TRADING_PROFIT"/>
      <sheetName val="EB_PDT"/>
      <sheetName val="CUSTOMER_LOOKUP"/>
      <sheetName val="SUMMARY_"/>
      <sheetName val="Content_3"/>
      <sheetName val="Exc__Rate"/>
      <sheetName val="hutang_DPLK"/>
      <sheetName val="EYAS_Standar"/>
      <sheetName val="BAL_SHEET(2)"/>
      <sheetName val="Q120_AP_Aging1"/>
      <sheetName val="Access_Radio_NL400"/>
      <sheetName val="Income_State"/>
      <sheetName val="BS-PL_Komersil_and_Fiskal"/>
      <sheetName val="TRAVEL_PLAN"/>
      <sheetName val="Check_Sheet"/>
      <sheetName val="PLHO_Report"/>
      <sheetName val="Sheet1_(19)"/>
      <sheetName val="HWL_(2)"/>
      <sheetName val="A2_1_CAJE2"/>
      <sheetName val="Front_Sheet"/>
      <sheetName val="Rekap_Penj"/>
      <sheetName val="TB_IDR_Only"/>
      <sheetName val="Breakdown_LF603_1"/>
      <sheetName val="Sheet_1_(2)"/>
      <sheetName val="COA_BM"/>
      <sheetName val="InvoEâist"/>
      <sheetName val="FE-1770_P16"/>
      <sheetName val="FE-1770_P26"/>
      <sheetName val="FI-177O_P16"/>
      <sheetName val="FI-1770_P26"/>
      <sheetName val="Final_Tax6"/>
      <sheetName val="Irregular_Income6"/>
      <sheetName val="BS_final5"/>
      <sheetName val="Mine_Assumptions5"/>
      <sheetName val="VAT_out5"/>
      <sheetName val="K_1_1_1_HGU2"/>
      <sheetName val="Permanent_info4"/>
      <sheetName val="Journal_Template5"/>
      <sheetName val="Rp_Banten4"/>
      <sheetName val="RMFE_043"/>
      <sheetName val="trf_d-i4"/>
      <sheetName val="B_14"/>
      <sheetName val="RENCANA_KERJA5"/>
      <sheetName val="Main_Menu4"/>
      <sheetName val="K_2_13"/>
      <sheetName val="3__Neraca_dan_RL5"/>
      <sheetName val="Forecase_20044"/>
      <sheetName val="M-2_Adjusted4"/>
      <sheetName val="A_u_g4"/>
      <sheetName val="Internal_order3"/>
      <sheetName val="Professionals_Standard3"/>
      <sheetName val="ESG_local3"/>
      <sheetName val="Details_BS_YTD3"/>
      <sheetName val="Other_Current2"/>
      <sheetName val="Other_YTD2"/>
      <sheetName val="Detail_pg23"/>
      <sheetName val="For_Mgmt_fee3"/>
      <sheetName val="For_GSC_charge3"/>
      <sheetName val="For_Training_Svc_fee3"/>
      <sheetName val="For_Mgmt_fee_(PasteValue)3"/>
      <sheetName val="For_GSC_charge_(PasteValue)3"/>
      <sheetName val="Allocation_Base_(GSIN)3"/>
      <sheetName val="To_DCIN3"/>
      <sheetName val="For_Training_Svc_fee_(PasteVal3"/>
      <sheetName val="Exch_rate2"/>
      <sheetName val="move_(2)3"/>
      <sheetName val="HBS_Credit_Detail2"/>
      <sheetName val="BOQ_price3"/>
      <sheetName val="Table_Array2"/>
      <sheetName val="DEFECTED_NOV2"/>
      <sheetName val="oblig_Trad&amp;AFS2"/>
      <sheetName val="HBI_NCD2"/>
      <sheetName val="Income_Statement2"/>
      <sheetName val="Cost_Input_Sheet2"/>
      <sheetName val="Bank_Recon_-_IDR2"/>
      <sheetName val="INV0299_(2)2"/>
      <sheetName val="RWP_331"/>
      <sheetName val="FOREX_042"/>
      <sheetName val="FOREX_032"/>
      <sheetName val="FOREX_04_audited2"/>
      <sheetName val="Data_Input2"/>
      <sheetName val="Base_Data1"/>
      <sheetName val="ID_MENADO1"/>
      <sheetName val="TRADING_PROFIT1"/>
      <sheetName val="EB_PDT1"/>
      <sheetName val="CUSTOMER_LOOKUP1"/>
      <sheetName val="SUMMARY_1"/>
      <sheetName val="Content_31"/>
      <sheetName val="Exc__Rate1"/>
      <sheetName val="hutang_DPLK1"/>
      <sheetName val="EYAS_Standar1"/>
      <sheetName val="BAL_SHEET(2)1"/>
      <sheetName val="Q120_AP_Aging2"/>
      <sheetName val="Access_Radio_NL4001"/>
      <sheetName val="Income_State1"/>
      <sheetName val="BS-PL_Komersil_and_Fiskal1"/>
      <sheetName val="TRAVEL_PLAN1"/>
      <sheetName val="Check_Sheet1"/>
      <sheetName val="PLHO_Report1"/>
      <sheetName val="Sheet1_(19)1"/>
      <sheetName val="HWL_(2)1"/>
      <sheetName val="A2_1_CAJE3"/>
      <sheetName val="Front_Sheet1"/>
      <sheetName val="Rekap_Penj1"/>
      <sheetName val="TB_IDR_Only1"/>
      <sheetName val="Breakdown_LF603_11"/>
      <sheetName val="Sheet_1_(2)1"/>
      <sheetName val="COA_BM1"/>
      <sheetName val="Product_Requirement"/>
      <sheetName val="229_Accr_Exp"/>
      <sheetName val="Name_Map"/>
      <sheetName val="Table_1"/>
      <sheetName val="FL_&amp;_IC"/>
      <sheetName val="Data_Submission"/>
      <sheetName val="Lookup_Tables"/>
      <sheetName val="Tax_comp"/>
      <sheetName val="TWDV_over_NBV"/>
      <sheetName val="Investasi_&amp;_depresiasi"/>
      <sheetName val="Product_Requirement1"/>
      <sheetName val="229_Accr_Exp1"/>
      <sheetName val="Name_Map1"/>
      <sheetName val="Table_11"/>
      <sheetName val="FL_&amp;_IC1"/>
      <sheetName val="Data_Submission1"/>
      <sheetName val="Lookup_Tables1"/>
      <sheetName val="Tax_comp1"/>
      <sheetName val="TWDV_over_NBV1"/>
      <sheetName val="Investasi_&amp;_depresiasi1"/>
      <sheetName val="FE-1770_P17"/>
      <sheetName val="FE-1770_P27"/>
      <sheetName val="FI-177O_P17"/>
      <sheetName val="FI-1770_P27"/>
      <sheetName val="Final_Tax7"/>
      <sheetName val="Irregular_Income7"/>
      <sheetName val="Permanent_info5"/>
      <sheetName val="Rp_Banten5"/>
      <sheetName val="B_15"/>
      <sheetName val="BS_final6"/>
      <sheetName val="RENCANA_KERJA6"/>
      <sheetName val="VAT_out6"/>
      <sheetName val="Mine_Assumptions6"/>
      <sheetName val="Journal_Template6"/>
      <sheetName val="Forecase_20045"/>
      <sheetName val="trf_d-i5"/>
      <sheetName val="A_u_g5"/>
      <sheetName val="3__Neraca_dan_RL6"/>
      <sheetName val="Main_Menu5"/>
      <sheetName val="RMFE_044"/>
      <sheetName val="K_2_14"/>
      <sheetName val="Details_BS_YTD4"/>
      <sheetName val="Detail_pg24"/>
      <sheetName val="Professionals_Standard4"/>
      <sheetName val="ESG_local4"/>
      <sheetName val="M-2_Adjusted5"/>
      <sheetName val="Internal_order4"/>
      <sheetName val="move_(2)4"/>
      <sheetName val="Exch_rate3"/>
      <sheetName val="HBS_Credit_Detail3"/>
      <sheetName val="K_1_1_1_HGU3"/>
      <sheetName val="For_Mgmt_fee4"/>
      <sheetName val="For_GSC_charge4"/>
      <sheetName val="For_Training_Svc_fee4"/>
      <sheetName val="For_Mgmt_fee_(PasteValue)4"/>
      <sheetName val="For_GSC_charge_(PasteValue)4"/>
      <sheetName val="Allocation_Base_(GSIN)4"/>
      <sheetName val="To_DCIN4"/>
      <sheetName val="For_Training_Svc_fee_(PasteVal4"/>
      <sheetName val="Table_Array3"/>
      <sheetName val="BOQ_price4"/>
      <sheetName val="oblig_Trad&amp;AFS3"/>
      <sheetName val="Cost_Input_Sheet3"/>
      <sheetName val="Base_Data2"/>
      <sheetName val="Income_Statement3"/>
      <sheetName val="DEFECTED_NOV3"/>
      <sheetName val="RWP_332"/>
      <sheetName val="Bank_Recon_-_IDR3"/>
      <sheetName val="FOREX_043"/>
      <sheetName val="FOREX_033"/>
      <sheetName val="FOREX_04_audited3"/>
      <sheetName val="Data_Input3"/>
      <sheetName val="INV0299_(2)3"/>
      <sheetName val="HBI_NCD3"/>
      <sheetName val="TRADING_PROFIT2"/>
      <sheetName val="EB_PDT2"/>
      <sheetName val="Other_Current3"/>
      <sheetName val="Other_YTD3"/>
      <sheetName val="Q120_AP_Aging3"/>
      <sheetName val="ID_MENADO2"/>
      <sheetName val="SUMMARY_2"/>
      <sheetName val="BS-PL_Komersil_and_Fiskal2"/>
      <sheetName val="Exc__Rate2"/>
      <sheetName val="TB_IDR_Only2"/>
      <sheetName val="Breakdown_LF603_12"/>
      <sheetName val="Sheet_1_(2)2"/>
      <sheetName val="COA_BM2"/>
      <sheetName val="EYAS_Standar2"/>
      <sheetName val="BAL_SHEET(2)2"/>
      <sheetName val="Rekap_Penj2"/>
      <sheetName val="Sheet1_(19)2"/>
      <sheetName val="Check_Sheet2"/>
      <sheetName val="PLHO_Report2"/>
      <sheetName val="Income_State2"/>
      <sheetName val="Product_Requirement2"/>
      <sheetName val="Front_Sheet2"/>
      <sheetName val="CUSTOMER_LOOKUP2"/>
      <sheetName val="229_Accr_Exp2"/>
      <sheetName val="Name_Map2"/>
      <sheetName val="Table_12"/>
      <sheetName val="FL_&amp;_IC2"/>
      <sheetName val="TRAVEL_PLAN2"/>
      <sheetName val="Data_Submission2"/>
      <sheetName val="Lookup_Tables2"/>
      <sheetName val="Content_32"/>
      <sheetName val="hutang_DPLK2"/>
      <sheetName val="Access_Radio_NL4002"/>
      <sheetName val="Tax_comp2"/>
      <sheetName val="TWDV_over_NBV2"/>
      <sheetName val="A2_1_CAJE4"/>
      <sheetName val="Investasi_&amp;_depresiasi2"/>
      <sheetName val="E-9.3(PBC)"/>
      <sheetName val="KU-Ajt'03"/>
      <sheetName val="KB-Ajt'03"/>
      <sheetName val="KS-Ajt'03"/>
      <sheetName val="KT-Ajt'03"/>
      <sheetName val="Mill-Ajt'03"/>
      <sheetName val="Selling_Exp"/>
      <sheetName val="prod"/>
      <sheetName val="hitung ulang JEPANG"/>
      <sheetName val="LOOKUP"/>
      <sheetName val="HO Use"/>
      <sheetName val="1"/>
      <sheetName val="FA"/>
      <sheetName val="BGT Cashflow"/>
      <sheetName val="ACT Cashflow"/>
      <sheetName val="BGT Cashflow "/>
      <sheetName val="April"/>
      <sheetName val="hitung"/>
      <sheetName val="A&amp;C"/>
      <sheetName val="GL Items MEI"/>
      <sheetName val="BWD"/>
      <sheetName val="New List"/>
      <sheetName val="Muebles y Enseres"/>
      <sheetName val="HR"/>
      <sheetName val="PANDUAN"/>
      <sheetName val="TBL"/>
      <sheetName val="Cons"/>
      <sheetName val="C"/>
      <sheetName val="FE-1771$.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7">
          <cell r="D3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>
        <row r="37">
          <cell r="D37">
            <v>0</v>
          </cell>
        </row>
      </sheetData>
      <sheetData sheetId="467">
        <row r="37">
          <cell r="D37">
            <v>0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37">
          <cell r="D37">
            <v>0</v>
          </cell>
        </row>
      </sheetData>
      <sheetData sheetId="681">
        <row r="37">
          <cell r="D37">
            <v>0</v>
          </cell>
        </row>
      </sheetData>
      <sheetData sheetId="682" refreshError="1"/>
      <sheetData sheetId="683">
        <row r="37">
          <cell r="D37">
            <v>0</v>
          </cell>
        </row>
      </sheetData>
      <sheetData sheetId="684"/>
      <sheetData sheetId="685">
        <row r="37">
          <cell r="D37">
            <v>0</v>
          </cell>
        </row>
      </sheetData>
      <sheetData sheetId="686">
        <row r="37">
          <cell r="D37">
            <v>0</v>
          </cell>
        </row>
      </sheetData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COGS98"/>
      <sheetName val="P&amp;L98"/>
      <sheetName val="RL98"/>
      <sheetName val="Neraca98"/>
      <sheetName val="DEPR98"/>
      <sheetName val="Entertainment"/>
      <sheetName val="LAMPIRAN"/>
      <sheetName val="assets98"/>
      <sheetName val="Art2598"/>
      <sheetName val="P_L98"/>
      <sheetName val="Irregular Income"/>
      <sheetName val="FE-1770.P1"/>
      <sheetName val="GeneralInfo"/>
      <sheetName val="WHT_21"/>
      <sheetName val="WHT-21"/>
      <sheetName val="A"/>
      <sheetName val="Rp Banten"/>
      <sheetName val="RMFE 04"/>
      <sheetName val="K.1.1.1 HGU"/>
      <sheetName val="Identitas"/>
      <sheetName val="kary21"/>
      <sheetName val="Marshal"/>
      <sheetName val="Permanent info"/>
      <sheetName val="rekap impor"/>
      <sheetName val="Sheet2"/>
      <sheetName val="insentif"/>
      <sheetName val="勤怠"/>
      <sheetName val="給与計算"/>
      <sheetName val="lembur"/>
      <sheetName val="FG-chart"/>
      <sheetName val="sapactivexlhiddensheet"/>
      <sheetName val="Data"/>
      <sheetName val="Results"/>
      <sheetName val="ACRCONT"/>
      <sheetName val="prod"/>
      <sheetName val="Sheet1"/>
      <sheetName val="F1771-V"/>
      <sheetName val="SCORE_RC_Code"/>
      <sheetName val="BS-RTI"/>
      <sheetName val="BS final"/>
      <sheetName val="Irregular_Income"/>
      <sheetName val="FE-1770_P1"/>
      <sheetName val="BS_final"/>
      <sheetName val="Ex_Rate"/>
      <sheetName val="JUAL"/>
      <sheetName val="A u g"/>
      <sheetName val="M-2 Adjusted"/>
      <sheetName val="MAIN"/>
      <sheetName val="CIPA"/>
      <sheetName val="INPUT"/>
      <sheetName val="CODE"/>
      <sheetName val="PopCache"/>
      <sheetName val="@GeneralInfo"/>
      <sheetName val="INSTMATR"/>
      <sheetName val="NL180"/>
      <sheetName val="NL240"/>
      <sheetName val="Access Radio NL400"/>
      <sheetName val="SPARE"/>
      <sheetName val="조립"/>
      <sheetName val="IR-Weights"/>
      <sheetName val="Entry  HTM"/>
      <sheetName val="Other charges (income)"/>
      <sheetName val="Ner"/>
      <sheetName val="Cover-01"/>
      <sheetName val="TBM"/>
      <sheetName val="SER.EQ"/>
      <sheetName val="Lead"/>
      <sheetName val="12-06-ins"/>
      <sheetName val="Set"/>
      <sheetName val="Rekap Penj"/>
      <sheetName val="perset"/>
      <sheetName val="INFO"/>
      <sheetName val="FE_1770_P1"/>
      <sheetName val="Invoice Monitoring"/>
      <sheetName val="MTD-REPORT"/>
      <sheetName val="Planting"/>
      <sheetName val="Main Menu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alary Allocation"/>
      <sheetName val="GeneralInfo"/>
      <sheetName val="WHT-21"/>
      <sheetName val="P&amp;L9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240311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  <sheetName val="COMPARE SYSTE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8"/>
      <sheetName val="0"/>
      <sheetName val="H8"/>
      <sheetName val="H9"/>
      <sheetName val="H10"/>
      <sheetName val="H11"/>
      <sheetName val="H12"/>
      <sheetName val="31-12-05"/>
      <sheetName val="H1.6"/>
      <sheetName val="31-01-06"/>
      <sheetName val="P (2)"/>
      <sheetName val="P"/>
      <sheetName val="H1.6 (2)"/>
      <sheetName val="H1.6 (3)"/>
      <sheetName val="A"/>
      <sheetName val="KOD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TERM OF PAYMENT"/>
      <sheetName val="0"/>
      <sheetName val="Akun"/>
      <sheetName val="A"/>
      <sheetName val="P&amp;L98"/>
      <sheetName val="Irregular Income"/>
      <sheetName val="FE-1770.P1"/>
      <sheetName val="BS final"/>
      <sheetName val="K&amp;B"/>
      <sheetName val="KODE"/>
      <sheetName val="KODE ACC"/>
      <sheetName val="JAN 2001"/>
      <sheetName val="TBM"/>
      <sheetName val="DATA"/>
      <sheetName val="Biaya Departemen"/>
      <sheetName val="GeneralInfo"/>
      <sheetName val="asset"/>
      <sheetName val="3-3 P&amp;L FORECAST BY QUARTER"/>
      <sheetName val="Credit-22"/>
      <sheetName val="Sheet8"/>
      <sheetName val="T.material"/>
      <sheetName val="KAS $"/>
      <sheetName val="DATA HRG"/>
      <sheetName val="Asumsi"/>
      <sheetName val="Mdt"/>
      <sheetName val="|d"/>
      <sheetName val="|i"/>
      <sheetName val="|w"/>
      <sheetName val="Benefit"/>
      <sheetName val="Re"/>
      <sheetName val="csc-(d)"/>
      <sheetName val="csc-(i)"/>
      <sheetName val="csc-(w)"/>
      <sheetName val="pvbdo-(d)"/>
      <sheetName val="pvdbo-(i)"/>
      <sheetName val="pvdbo-(w)"/>
      <sheetName val="Dapes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Biaya Departemen"/>
      <sheetName val="TERM OF PAYMENT"/>
      <sheetName val="DEPK2003"/>
      <sheetName val="A"/>
      <sheetName val="P&amp;L98"/>
      <sheetName val="DATA"/>
      <sheetName val="0"/>
      <sheetName val="Type"/>
      <sheetName val="Irregular Income"/>
      <sheetName val="FE-1770.P1"/>
      <sheetName val="kardus"/>
      <sheetName val="Links"/>
      <sheetName val="Marshal"/>
      <sheetName val="JAN 2001"/>
      <sheetName val="Sheet2 (2)"/>
      <sheetName val="OLDMAP"/>
      <sheetName val="Account"/>
      <sheetName val="WP-SP-03"/>
      <sheetName val="ASSUMPTIONS"/>
      <sheetName val="Credit-22"/>
      <sheetName val="WHT-21"/>
      <sheetName val="KODE"/>
      <sheetName val="Wil"/>
      <sheetName val="Harga"/>
      <sheetName val="SE-C"/>
      <sheetName val="RUGILABA"/>
      <sheetName val="BREAKDOWN"/>
      <sheetName val="Sheet1"/>
      <sheetName val="1771"/>
      <sheetName val="1771.2"/>
      <sheetName val="Mthly Summary"/>
      <sheetName val="Asumsi"/>
      <sheetName val="GeneralInfo"/>
      <sheetName val="C O A"/>
      <sheetName val="Biaya_Departemen"/>
      <sheetName val="TERM_OF_PAYMENT"/>
      <sheetName val="Sheet2_(2)"/>
      <sheetName val="Irregular_Income"/>
      <sheetName val="FE-1770_P1"/>
      <sheetName val="JAN_2001"/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INDIRECT DETAIL"/>
      <sheetName val="Master"/>
      <sheetName val="T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Rekonsiliasi"/>
      <sheetName val="Rekonsiliasi (2)"/>
      <sheetName val="Rekonsiliasi (3)"/>
      <sheetName val="SSP 25"/>
      <sheetName val="Project_P"/>
      <sheetName val="VLANDV"/>
      <sheetName val="XBUILDINGX"/>
      <sheetName val="VPARTISIV"/>
      <sheetName val="VAUTOV"/>
      <sheetName val="VFURNITUREV"/>
      <sheetName val="XMACHINARYX"/>
      <sheetName val="PPKM 01"/>
      <sheetName val="BLASTING"/>
      <sheetName val="ALUR"/>
      <sheetName val="Biaya Departemen"/>
      <sheetName val="DEPK2003"/>
      <sheetName val="0"/>
      <sheetName val="TERM OF PAYMENT"/>
      <sheetName val="A"/>
      <sheetName val="Keterangan"/>
      <sheetName val="kode"/>
      <sheetName val="Credit-22"/>
      <sheetName val="Ex-Rate"/>
      <sheetName val="BM"/>
      <sheetName val="Tax Rate"/>
      <sheetName val="F.1.09"/>
      <sheetName val="Sst02BBng&lt;95 (Dep123)"/>
      <sheetName val="Sst02&gt;=95 (Dep123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Links"/>
      <sheetName val="BALANCE"/>
      <sheetName val="WS"/>
      <sheetName val="Biaya Departemen"/>
      <sheetName val="kardus"/>
      <sheetName val="MRC1"/>
      <sheetName val="1771"/>
      <sheetName val="1771.2"/>
      <sheetName val="DEPK2003"/>
      <sheetName val="DATA"/>
      <sheetName val="EQUIPMENT"/>
      <sheetName val="Lead"/>
      <sheetName val="Tickmarks"/>
      <sheetName val="Tax Rate"/>
      <sheetName val="Credit-22"/>
      <sheetName val="Income Statement"/>
      <sheetName val="KODE"/>
      <sheetName val="P&amp;L98"/>
      <sheetName val="LPP-2"/>
      <sheetName val="laporan"/>
      <sheetName val="data Slip"/>
      <sheetName val="Marshal"/>
      <sheetName val="GeneralInfo"/>
      <sheetName val="tc"/>
      <sheetName val="Identitas"/>
      <sheetName val="kary21"/>
      <sheetName val="kriteria"/>
      <sheetName val="I-PPh"/>
      <sheetName val="I-PPh Final"/>
      <sheetName val="Asumsi"/>
      <sheetName val="Permanent info"/>
      <sheetName val="1106-M&amp;E"/>
      <sheetName val="1105-B&amp;I-OK"/>
      <sheetName val="Biaya_Departemen"/>
      <sheetName val="1771_2"/>
      <sheetName val="Tax_Rate"/>
      <sheetName val="Income_Statement"/>
      <sheetName val="Attachement"/>
      <sheetName val="TERM OF PAYMENT"/>
      <sheetName val="status"/>
      <sheetName val="26"/>
      <sheetName val="npwp"/>
      <sheetName val="COGS"/>
      <sheetName val="Ist"/>
      <sheetName val="DH_RI_SI Exceptions"/>
      <sheetName val="AA.1 BNI"/>
      <sheetName val="Catatan"/>
      <sheetName val="A"/>
      <sheetName val="ASSUMPTIONS"/>
      <sheetName val="SE-C"/>
      <sheetName val="0"/>
      <sheetName val="Type"/>
      <sheetName val="Sheet2 (2)"/>
      <sheetName val="Irregular Income"/>
      <sheetName val="FE-1770.P1"/>
      <sheetName val="JAN 2001"/>
      <sheetName val="Sheet1"/>
      <sheetName val="OLDMAP"/>
      <sheetName val="WP-SP-03"/>
      <sheetName val="Account"/>
      <sheetName val="WHT-21"/>
      <sheetName val="C O A"/>
      <sheetName val="DATA HRG"/>
      <sheetName val="Main"/>
      <sheetName val="Input"/>
      <sheetName val="N o v"/>
      <sheetName val="O c t"/>
      <sheetName val="F e b"/>
      <sheetName val="J a n"/>
      <sheetName val="00 received in 01"/>
      <sheetName val="A p r"/>
      <sheetName val="Table Array"/>
      <sheetName val="BANK"/>
      <sheetName val="Profile"/>
      <sheetName val="TBM"/>
      <sheetName val="MPP0102"/>
      <sheetName val="BBRI-N"/>
      <sheetName val="BBRI-J"/>
      <sheetName val="BMRI"/>
      <sheetName val="N-CTRS"/>
      <sheetName val="DNKS-N"/>
      <sheetName val="INTP"/>
      <sheetName val="N-PNBN"/>
      <sheetName val="N-TSPC"/>
      <sheetName val="BELI"/>
      <sheetName val="N-ASII"/>
      <sheetName val="DVLAN"/>
      <sheetName val="N-GGRM"/>
      <sheetName val="N-HMSP"/>
      <sheetName val="ISAT"/>
      <sheetName val="N-ISAT"/>
      <sheetName val="J-JIHD"/>
      <sheetName val="PORTO 19 JUL"/>
      <sheetName val="SMAR"/>
      <sheetName val="N-AALI"/>
      <sheetName val="ANTA"/>
      <sheetName val="ANTMN"/>
      <sheetName val="BNII"/>
      <sheetName val="PGAS"/>
      <sheetName val="KAEF"/>
      <sheetName val="N-KLBF"/>
      <sheetName val="TLKM-J"/>
      <sheetName val="N-TLKM"/>
      <sheetName val="TRIM"/>
      <sheetName val="N-UNTR"/>
      <sheetName val="PGASN"/>
      <sheetName val="PTBA"/>
      <sheetName val="N-UNVR"/>
      <sheetName val="AUTO"/>
      <sheetName val="SMCB"/>
      <sheetName val="MTDL"/>
      <sheetName val="N-LPLI"/>
      <sheetName val="N-LTLS"/>
      <sheetName val="KOMIN"/>
      <sheetName val="ASGR-N"/>
      <sheetName val="MPPAN"/>
      <sheetName val="B"/>
      <sheetName val="."/>
      <sheetName val="#NonPT"/>
      <sheetName val="Track"/>
      <sheetName val="Biaya_Departemen1"/>
      <sheetName val="1771_21"/>
      <sheetName val="Tax_Rate1"/>
      <sheetName val="Income_Statement1"/>
      <sheetName val="data_Slip1"/>
      <sheetName val="I-PPh_Final1"/>
      <sheetName val="Permanent_info1"/>
      <sheetName val="data_Slip"/>
      <sheetName val="I-PPh_Final"/>
      <sheetName val="Permanent_info"/>
      <sheetName val="TERM_OF_PAYMENT"/>
      <sheetName val="Kurs"/>
      <sheetName val="Assumption"/>
      <sheetName val="Ex-Rate"/>
    </sheetNames>
    <sheetDataSet>
      <sheetData sheetId="0">
        <row r="1">
          <cell r="B1" t="str">
            <v>PT  MULTI  NITROTAMA  KIMIA</v>
          </cell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F3">
            <v>303039670</v>
          </cell>
          <cell r="G3">
            <v>0</v>
          </cell>
          <cell r="H3">
            <v>303039670</v>
          </cell>
          <cell r="I3">
            <v>0</v>
          </cell>
          <cell r="J3">
            <v>303039670</v>
          </cell>
          <cell r="K3">
            <v>0</v>
          </cell>
        </row>
        <row r="4">
          <cell r="F4">
            <v>388971218</v>
          </cell>
          <cell r="G4">
            <v>0</v>
          </cell>
          <cell r="H4">
            <v>388971218</v>
          </cell>
          <cell r="I4">
            <v>0</v>
          </cell>
          <cell r="J4">
            <v>388971218</v>
          </cell>
          <cell r="K4">
            <v>0</v>
          </cell>
        </row>
        <row r="5">
          <cell r="F5">
            <v>626514932</v>
          </cell>
          <cell r="G5">
            <v>0</v>
          </cell>
          <cell r="H5">
            <v>626514932</v>
          </cell>
          <cell r="I5">
            <v>0</v>
          </cell>
          <cell r="J5">
            <v>626514932</v>
          </cell>
          <cell r="K5">
            <v>0</v>
          </cell>
        </row>
        <row r="6">
          <cell r="F6">
            <v>599815477</v>
          </cell>
          <cell r="G6">
            <v>0</v>
          </cell>
          <cell r="H6">
            <v>599815477</v>
          </cell>
          <cell r="I6">
            <v>0</v>
          </cell>
          <cell r="J6">
            <v>599815477</v>
          </cell>
          <cell r="K6">
            <v>0</v>
          </cell>
        </row>
        <row r="7">
          <cell r="F7">
            <v>1687272037</v>
          </cell>
          <cell r="G7">
            <v>0</v>
          </cell>
          <cell r="H7">
            <v>1687272037</v>
          </cell>
          <cell r="I7">
            <v>0</v>
          </cell>
          <cell r="J7">
            <v>1687272037</v>
          </cell>
          <cell r="K7">
            <v>0</v>
          </cell>
        </row>
        <row r="8">
          <cell r="F8">
            <v>24000000000</v>
          </cell>
          <cell r="G8">
            <v>0</v>
          </cell>
          <cell r="H8">
            <v>24000000000</v>
          </cell>
          <cell r="I8">
            <v>0</v>
          </cell>
          <cell r="J8">
            <v>24000000000</v>
          </cell>
          <cell r="K8">
            <v>0</v>
          </cell>
        </row>
        <row r="9">
          <cell r="F9">
            <v>27605613334</v>
          </cell>
          <cell r="G9">
            <v>0</v>
          </cell>
          <cell r="H9">
            <v>27605613334</v>
          </cell>
          <cell r="I9">
            <v>0</v>
          </cell>
          <cell r="J9">
            <v>27605613334</v>
          </cell>
          <cell r="K9">
            <v>0</v>
          </cell>
        </row>
        <row r="10">
          <cell r="F10">
            <v>27605613334</v>
          </cell>
          <cell r="H10">
            <v>0</v>
          </cell>
          <cell r="I10">
            <v>27605613334</v>
          </cell>
          <cell r="J10">
            <v>0</v>
          </cell>
          <cell r="K10">
            <v>27605613334</v>
          </cell>
        </row>
        <row r="11">
          <cell r="F11">
            <v>15645000000</v>
          </cell>
          <cell r="G11">
            <v>0</v>
          </cell>
          <cell r="H11">
            <v>15645000000</v>
          </cell>
          <cell r="I11">
            <v>0</v>
          </cell>
          <cell r="J11">
            <v>15645000000</v>
          </cell>
          <cell r="K11">
            <v>0</v>
          </cell>
        </row>
        <row r="12">
          <cell r="F12">
            <v>15645000000</v>
          </cell>
          <cell r="G12">
            <v>0</v>
          </cell>
          <cell r="H12">
            <v>15645000000</v>
          </cell>
          <cell r="I12">
            <v>0</v>
          </cell>
          <cell r="J12">
            <v>15645000000</v>
          </cell>
          <cell r="K12">
            <v>0</v>
          </cell>
        </row>
        <row r="13">
          <cell r="F13">
            <v>15645000000</v>
          </cell>
          <cell r="H13">
            <v>0</v>
          </cell>
          <cell r="I13">
            <v>15645000000</v>
          </cell>
          <cell r="J13">
            <v>0</v>
          </cell>
          <cell r="K13">
            <v>15645000000</v>
          </cell>
        </row>
        <row r="14">
          <cell r="F14">
            <v>166210483410</v>
          </cell>
          <cell r="G14">
            <v>-1001280000</v>
          </cell>
          <cell r="H14">
            <v>165209203410</v>
          </cell>
          <cell r="I14">
            <v>0</v>
          </cell>
          <cell r="J14">
            <v>165209203410</v>
          </cell>
          <cell r="K14">
            <v>0</v>
          </cell>
        </row>
        <row r="15">
          <cell r="F15">
            <v>166210483410</v>
          </cell>
          <cell r="G15">
            <v>-1001280000</v>
          </cell>
          <cell r="H15">
            <v>165209203410</v>
          </cell>
          <cell r="I15">
            <v>0</v>
          </cell>
          <cell r="J15">
            <v>165209203410</v>
          </cell>
          <cell r="K15">
            <v>0</v>
          </cell>
        </row>
        <row r="16">
          <cell r="F16">
            <v>166210483410</v>
          </cell>
          <cell r="H16">
            <v>-1001280000</v>
          </cell>
          <cell r="I16">
            <v>165209203410</v>
          </cell>
          <cell r="J16">
            <v>0</v>
          </cell>
          <cell r="K16">
            <v>165209203410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-102613922</v>
          </cell>
          <cell r="G21">
            <v>0</v>
          </cell>
          <cell r="H21">
            <v>-102613922</v>
          </cell>
          <cell r="I21">
            <v>0</v>
          </cell>
          <cell r="J21">
            <v>-102613922</v>
          </cell>
          <cell r="K21">
            <v>0</v>
          </cell>
        </row>
        <row r="22">
          <cell r="F22">
            <v>-102613922</v>
          </cell>
          <cell r="G22">
            <v>0</v>
          </cell>
          <cell r="H22">
            <v>-102613922</v>
          </cell>
          <cell r="I22">
            <v>0</v>
          </cell>
          <cell r="J22">
            <v>-102613922</v>
          </cell>
          <cell r="K22">
            <v>0</v>
          </cell>
        </row>
        <row r="23">
          <cell r="F23">
            <v>-102613922</v>
          </cell>
          <cell r="H23">
            <v>0</v>
          </cell>
          <cell r="I23">
            <v>-102613922</v>
          </cell>
          <cell r="J23">
            <v>0</v>
          </cell>
          <cell r="K23">
            <v>-102613922</v>
          </cell>
        </row>
        <row r="24">
          <cell r="F24">
            <v>11376050717</v>
          </cell>
          <cell r="G24">
            <v>0</v>
          </cell>
          <cell r="H24">
            <v>11376050717</v>
          </cell>
          <cell r="I24">
            <v>0</v>
          </cell>
          <cell r="J24">
            <v>11376050717</v>
          </cell>
          <cell r="K24">
            <v>0</v>
          </cell>
        </row>
        <row r="25">
          <cell r="F25">
            <v>296461500</v>
          </cell>
          <cell r="G25">
            <v>0</v>
          </cell>
          <cell r="H25">
            <v>296461500</v>
          </cell>
          <cell r="I25">
            <v>0</v>
          </cell>
          <cell r="J25">
            <v>296461500</v>
          </cell>
          <cell r="K25">
            <v>0</v>
          </cell>
        </row>
        <row r="26">
          <cell r="F26">
            <v>11672512217</v>
          </cell>
          <cell r="G26">
            <v>0</v>
          </cell>
          <cell r="H26">
            <v>11672512217</v>
          </cell>
          <cell r="I26">
            <v>0</v>
          </cell>
          <cell r="J26">
            <v>11672512217</v>
          </cell>
          <cell r="K26">
            <v>0</v>
          </cell>
        </row>
        <row r="27">
          <cell r="F27">
            <v>11672512217</v>
          </cell>
          <cell r="H27">
            <v>0</v>
          </cell>
          <cell r="I27">
            <v>11672512217</v>
          </cell>
          <cell r="J27">
            <v>0</v>
          </cell>
          <cell r="K27">
            <v>11672512217</v>
          </cell>
        </row>
        <row r="28">
          <cell r="F28">
            <v>30762835630</v>
          </cell>
          <cell r="G28">
            <v>0</v>
          </cell>
          <cell r="H28">
            <v>30762835630</v>
          </cell>
          <cell r="I28">
            <v>0</v>
          </cell>
          <cell r="J28">
            <v>30762835630</v>
          </cell>
          <cell r="K28">
            <v>0</v>
          </cell>
        </row>
        <row r="29">
          <cell r="F29">
            <v>17603177247</v>
          </cell>
          <cell r="G29">
            <v>0</v>
          </cell>
          <cell r="H29">
            <v>17603177247</v>
          </cell>
          <cell r="I29">
            <v>0</v>
          </cell>
          <cell r="J29">
            <v>17603177247</v>
          </cell>
          <cell r="K29">
            <v>0</v>
          </cell>
        </row>
        <row r="30">
          <cell r="F30">
            <v>28292398735</v>
          </cell>
          <cell r="G30">
            <v>0</v>
          </cell>
          <cell r="H30">
            <v>28292398735</v>
          </cell>
          <cell r="I30">
            <v>0</v>
          </cell>
          <cell r="J30">
            <v>28292398735</v>
          </cell>
          <cell r="K30">
            <v>0</v>
          </cell>
        </row>
        <row r="31">
          <cell r="F31">
            <v>687306250</v>
          </cell>
          <cell r="G31">
            <v>0</v>
          </cell>
          <cell r="H31">
            <v>687306250</v>
          </cell>
          <cell r="I31">
            <v>0</v>
          </cell>
          <cell r="J31">
            <v>687306250</v>
          </cell>
          <cell r="K31">
            <v>0</v>
          </cell>
        </row>
        <row r="32">
          <cell r="F32">
            <v>77345717862</v>
          </cell>
          <cell r="G32">
            <v>0</v>
          </cell>
          <cell r="H32">
            <v>77345717862</v>
          </cell>
          <cell r="I32">
            <v>0</v>
          </cell>
          <cell r="J32">
            <v>77345717862</v>
          </cell>
          <cell r="K32">
            <v>0</v>
          </cell>
        </row>
        <row r="33">
          <cell r="F33">
            <v>77345717862</v>
          </cell>
          <cell r="H33">
            <v>0</v>
          </cell>
          <cell r="I33">
            <v>77345717862</v>
          </cell>
          <cell r="J33">
            <v>0</v>
          </cell>
          <cell r="K33">
            <v>77345717862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F36">
            <v>1363891446</v>
          </cell>
          <cell r="G36">
            <v>0</v>
          </cell>
          <cell r="H36">
            <v>1363891446</v>
          </cell>
          <cell r="I36">
            <v>0</v>
          </cell>
          <cell r="J36">
            <v>1363891446</v>
          </cell>
          <cell r="K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1986522006</v>
          </cell>
          <cell r="G38">
            <v>0</v>
          </cell>
          <cell r="H38">
            <v>1986522006</v>
          </cell>
          <cell r="I38">
            <v>0</v>
          </cell>
          <cell r="J38">
            <v>1986522006</v>
          </cell>
          <cell r="K38">
            <v>0</v>
          </cell>
        </row>
        <row r="39">
          <cell r="F39">
            <v>3350413452</v>
          </cell>
          <cell r="G39">
            <v>0</v>
          </cell>
          <cell r="H39">
            <v>3350413452</v>
          </cell>
          <cell r="I39">
            <v>0</v>
          </cell>
          <cell r="J39">
            <v>3350413452</v>
          </cell>
          <cell r="K39">
            <v>0</v>
          </cell>
        </row>
        <row r="40">
          <cell r="F40">
            <v>3350413452</v>
          </cell>
          <cell r="H40">
            <v>0</v>
          </cell>
          <cell r="I40">
            <v>3350413452</v>
          </cell>
          <cell r="J40">
            <v>0</v>
          </cell>
          <cell r="K40">
            <v>3350413452</v>
          </cell>
        </row>
        <row r="41">
          <cell r="F41">
            <v>14242500</v>
          </cell>
          <cell r="G41">
            <v>0</v>
          </cell>
          <cell r="H41">
            <v>14242500</v>
          </cell>
          <cell r="I41">
            <v>0</v>
          </cell>
          <cell r="J41">
            <v>14242500</v>
          </cell>
          <cell r="K41">
            <v>0</v>
          </cell>
        </row>
        <row r="42">
          <cell r="F42">
            <v>14242500</v>
          </cell>
          <cell r="G42">
            <v>0</v>
          </cell>
          <cell r="H42">
            <v>14242500</v>
          </cell>
          <cell r="I42">
            <v>0</v>
          </cell>
          <cell r="J42">
            <v>14242500</v>
          </cell>
          <cell r="K42">
            <v>0</v>
          </cell>
        </row>
        <row r="43">
          <cell r="F43">
            <v>14242500</v>
          </cell>
          <cell r="H43">
            <v>0</v>
          </cell>
          <cell r="I43">
            <v>14242500</v>
          </cell>
          <cell r="J43">
            <v>0</v>
          </cell>
          <cell r="K43">
            <v>14242500</v>
          </cell>
        </row>
        <row r="44">
          <cell r="F44">
            <v>314659315</v>
          </cell>
          <cell r="G44">
            <v>0</v>
          </cell>
          <cell r="H44">
            <v>314659315</v>
          </cell>
          <cell r="I44">
            <v>0</v>
          </cell>
          <cell r="J44">
            <v>314659315</v>
          </cell>
          <cell r="K44">
            <v>0</v>
          </cell>
        </row>
        <row r="45">
          <cell r="F45">
            <v>160555559014</v>
          </cell>
          <cell r="G45">
            <v>0</v>
          </cell>
          <cell r="H45">
            <v>160555559014</v>
          </cell>
          <cell r="I45">
            <v>0</v>
          </cell>
          <cell r="J45">
            <v>160555559014</v>
          </cell>
          <cell r="K45">
            <v>0</v>
          </cell>
        </row>
        <row r="46">
          <cell r="F46">
            <v>328800000</v>
          </cell>
          <cell r="G46">
            <v>0</v>
          </cell>
          <cell r="H46">
            <v>328800000</v>
          </cell>
          <cell r="I46">
            <v>0</v>
          </cell>
          <cell r="J46">
            <v>328800000</v>
          </cell>
          <cell r="K46">
            <v>0</v>
          </cell>
        </row>
        <row r="47">
          <cell r="F47">
            <v>-93672843</v>
          </cell>
          <cell r="G47">
            <v>0</v>
          </cell>
          <cell r="H47">
            <v>-93672843</v>
          </cell>
          <cell r="I47">
            <v>0</v>
          </cell>
          <cell r="J47">
            <v>-93672843</v>
          </cell>
          <cell r="K47">
            <v>0</v>
          </cell>
        </row>
        <row r="48">
          <cell r="F48">
            <v>161105345486</v>
          </cell>
          <cell r="G48">
            <v>0</v>
          </cell>
          <cell r="H48">
            <v>161105345486</v>
          </cell>
          <cell r="I48">
            <v>0</v>
          </cell>
          <cell r="J48">
            <v>161105345486</v>
          </cell>
          <cell r="K48">
            <v>0</v>
          </cell>
        </row>
        <row r="49">
          <cell r="F49">
            <v>161105345486</v>
          </cell>
          <cell r="H49">
            <v>0</v>
          </cell>
          <cell r="I49">
            <v>161105345486</v>
          </cell>
          <cell r="J49">
            <v>0</v>
          </cell>
          <cell r="K49">
            <v>161105345486</v>
          </cell>
        </row>
        <row r="50">
          <cell r="F50">
            <v>69707347056</v>
          </cell>
          <cell r="G50">
            <v>0</v>
          </cell>
          <cell r="H50">
            <v>69707347056</v>
          </cell>
          <cell r="I50">
            <v>0</v>
          </cell>
          <cell r="J50">
            <v>69707347056</v>
          </cell>
          <cell r="K50">
            <v>0</v>
          </cell>
        </row>
        <row r="51">
          <cell r="F51">
            <v>69707347056</v>
          </cell>
          <cell r="G51">
            <v>0</v>
          </cell>
          <cell r="H51">
            <v>69707347056</v>
          </cell>
          <cell r="I51">
            <v>0</v>
          </cell>
          <cell r="J51">
            <v>69707347056</v>
          </cell>
          <cell r="K51">
            <v>0</v>
          </cell>
        </row>
        <row r="52">
          <cell r="F52">
            <v>69707347056</v>
          </cell>
          <cell r="H52">
            <v>0</v>
          </cell>
          <cell r="I52">
            <v>69707347056</v>
          </cell>
          <cell r="J52">
            <v>0</v>
          </cell>
          <cell r="K52">
            <v>69707347056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-30203522425</v>
          </cell>
          <cell r="G55">
            <v>0</v>
          </cell>
          <cell r="H55">
            <v>-30203522425</v>
          </cell>
          <cell r="I55">
            <v>0</v>
          </cell>
          <cell r="J55">
            <v>-30203522425</v>
          </cell>
          <cell r="K55">
            <v>0</v>
          </cell>
        </row>
        <row r="56">
          <cell r="F56">
            <v>-30203522425</v>
          </cell>
          <cell r="G56">
            <v>0</v>
          </cell>
          <cell r="H56">
            <v>-30203522425</v>
          </cell>
          <cell r="I56">
            <v>0</v>
          </cell>
          <cell r="J56">
            <v>-30203522425</v>
          </cell>
          <cell r="K56">
            <v>0</v>
          </cell>
        </row>
        <row r="57">
          <cell r="F57">
            <v>-30203522425</v>
          </cell>
          <cell r="H57">
            <v>0</v>
          </cell>
          <cell r="I57">
            <v>-30203522425</v>
          </cell>
          <cell r="J57">
            <v>0</v>
          </cell>
          <cell r="K57">
            <v>-30203522425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-251721051144</v>
          </cell>
          <cell r="G61">
            <v>0</v>
          </cell>
          <cell r="H61">
            <v>-251721051144</v>
          </cell>
          <cell r="I61">
            <v>0</v>
          </cell>
          <cell r="J61">
            <v>-251721051144</v>
          </cell>
          <cell r="K61">
            <v>0</v>
          </cell>
        </row>
        <row r="62">
          <cell r="F62">
            <v>-251721051144</v>
          </cell>
          <cell r="G62">
            <v>0</v>
          </cell>
          <cell r="H62">
            <v>-251721051144</v>
          </cell>
          <cell r="I62">
            <v>0</v>
          </cell>
          <cell r="J62">
            <v>-251721051144</v>
          </cell>
          <cell r="K62">
            <v>0</v>
          </cell>
        </row>
        <row r="63">
          <cell r="F63">
            <v>-251721051144</v>
          </cell>
          <cell r="H63">
            <v>0</v>
          </cell>
          <cell r="I63">
            <v>-251721051144</v>
          </cell>
          <cell r="J63">
            <v>0</v>
          </cell>
          <cell r="K63">
            <v>-251721051144</v>
          </cell>
        </row>
        <row r="64">
          <cell r="F64">
            <v>-1346274434</v>
          </cell>
          <cell r="G64">
            <v>0</v>
          </cell>
          <cell r="H64">
            <v>-1346274434</v>
          </cell>
          <cell r="I64">
            <v>0</v>
          </cell>
          <cell r="J64">
            <v>-1346274434</v>
          </cell>
          <cell r="K64">
            <v>0</v>
          </cell>
        </row>
        <row r="65">
          <cell r="F65">
            <v>-1346274434</v>
          </cell>
          <cell r="G65">
            <v>0</v>
          </cell>
          <cell r="H65">
            <v>-1346274434</v>
          </cell>
          <cell r="I65">
            <v>0</v>
          </cell>
          <cell r="J65">
            <v>-1346274434</v>
          </cell>
          <cell r="K65">
            <v>0</v>
          </cell>
        </row>
        <row r="66">
          <cell r="F66">
            <v>-1346274434</v>
          </cell>
          <cell r="H66">
            <v>0</v>
          </cell>
          <cell r="I66">
            <v>-1346274434</v>
          </cell>
          <cell r="J66">
            <v>0</v>
          </cell>
          <cell r="K66">
            <v>-1346274434</v>
          </cell>
        </row>
        <row r="67">
          <cell r="F67">
            <v>-567127644</v>
          </cell>
          <cell r="G67">
            <v>0</v>
          </cell>
          <cell r="H67">
            <v>-567127644</v>
          </cell>
          <cell r="I67">
            <v>0</v>
          </cell>
          <cell r="J67">
            <v>-567127644</v>
          </cell>
          <cell r="K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-3340419363</v>
          </cell>
          <cell r="G70">
            <v>0</v>
          </cell>
          <cell r="H70">
            <v>-3340419363</v>
          </cell>
          <cell r="I70">
            <v>0</v>
          </cell>
          <cell r="J70">
            <v>-3340419363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-2</v>
          </cell>
          <cell r="G72">
            <v>0</v>
          </cell>
          <cell r="H72">
            <v>-2</v>
          </cell>
          <cell r="I72">
            <v>0</v>
          </cell>
          <cell r="J72">
            <v>-2</v>
          </cell>
          <cell r="K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-3907547009</v>
          </cell>
          <cell r="G74">
            <v>0</v>
          </cell>
          <cell r="H74">
            <v>-3907547009</v>
          </cell>
          <cell r="I74">
            <v>0</v>
          </cell>
          <cell r="J74">
            <v>-3907547009</v>
          </cell>
          <cell r="K74">
            <v>0</v>
          </cell>
        </row>
        <row r="75">
          <cell r="F75">
            <v>-3907547009</v>
          </cell>
          <cell r="H75">
            <v>0</v>
          </cell>
          <cell r="I75">
            <v>-3907547009</v>
          </cell>
          <cell r="J75">
            <v>0</v>
          </cell>
          <cell r="K75">
            <v>-3907547009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-4584781337</v>
          </cell>
          <cell r="G77">
            <v>0</v>
          </cell>
          <cell r="H77">
            <v>-4584781337</v>
          </cell>
          <cell r="I77">
            <v>0</v>
          </cell>
          <cell r="J77">
            <v>-4584781337</v>
          </cell>
          <cell r="K77">
            <v>0</v>
          </cell>
        </row>
        <row r="78">
          <cell r="F78">
            <v>-511290561</v>
          </cell>
          <cell r="G78">
            <v>0</v>
          </cell>
          <cell r="H78">
            <v>-511290561</v>
          </cell>
          <cell r="I78">
            <v>0</v>
          </cell>
          <cell r="J78">
            <v>-511290561</v>
          </cell>
          <cell r="K78">
            <v>0</v>
          </cell>
        </row>
        <row r="79">
          <cell r="F79">
            <v>-135529564</v>
          </cell>
          <cell r="G79">
            <v>0</v>
          </cell>
          <cell r="H79">
            <v>-135529564</v>
          </cell>
          <cell r="I79">
            <v>0</v>
          </cell>
          <cell r="J79">
            <v>-135529564</v>
          </cell>
          <cell r="K79">
            <v>0</v>
          </cell>
        </row>
        <row r="80">
          <cell r="F80">
            <v>-1864298300</v>
          </cell>
          <cell r="G80">
            <v>0</v>
          </cell>
          <cell r="H80">
            <v>-1864298300</v>
          </cell>
          <cell r="I80">
            <v>0</v>
          </cell>
          <cell r="J80">
            <v>-1864298300</v>
          </cell>
          <cell r="K80">
            <v>0</v>
          </cell>
        </row>
        <row r="81">
          <cell r="F81">
            <v>-7095899762</v>
          </cell>
          <cell r="G81">
            <v>0</v>
          </cell>
          <cell r="H81">
            <v>-7095899762</v>
          </cell>
          <cell r="I81">
            <v>0</v>
          </cell>
          <cell r="J81">
            <v>-7095899762</v>
          </cell>
          <cell r="K81">
            <v>0</v>
          </cell>
        </row>
        <row r="82">
          <cell r="F82">
            <v>-7095899762</v>
          </cell>
          <cell r="H82">
            <v>0</v>
          </cell>
          <cell r="I82">
            <v>-7095899762</v>
          </cell>
          <cell r="J82">
            <v>0</v>
          </cell>
          <cell r="K82">
            <v>-7095899762</v>
          </cell>
        </row>
        <row r="83">
          <cell r="F83">
            <v>-42055551154</v>
          </cell>
          <cell r="G83">
            <v>0</v>
          </cell>
          <cell r="H83">
            <v>-42055551154</v>
          </cell>
          <cell r="I83">
            <v>0</v>
          </cell>
          <cell r="J83">
            <v>-42055551154</v>
          </cell>
          <cell r="K83">
            <v>0</v>
          </cell>
        </row>
        <row r="84">
          <cell r="F84">
            <v>-42055551154</v>
          </cell>
          <cell r="G84">
            <v>0</v>
          </cell>
          <cell r="H84">
            <v>-42055551154</v>
          </cell>
          <cell r="I84">
            <v>0</v>
          </cell>
          <cell r="J84">
            <v>-42055551154</v>
          </cell>
          <cell r="K84">
            <v>0</v>
          </cell>
        </row>
        <row r="85">
          <cell r="F85">
            <v>-42055551154</v>
          </cell>
          <cell r="H85">
            <v>0</v>
          </cell>
          <cell r="I85">
            <v>-42055551154</v>
          </cell>
          <cell r="J85">
            <v>0</v>
          </cell>
          <cell r="K85">
            <v>-42055551154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-24750000000</v>
          </cell>
          <cell r="G89">
            <v>0</v>
          </cell>
          <cell r="H89">
            <v>-24750000000</v>
          </cell>
          <cell r="I89">
            <v>0</v>
          </cell>
          <cell r="J89">
            <v>-24750000000</v>
          </cell>
          <cell r="K89">
            <v>0</v>
          </cell>
        </row>
        <row r="90">
          <cell r="F90">
            <v>-250000000</v>
          </cell>
          <cell r="G90">
            <v>0</v>
          </cell>
          <cell r="H90">
            <v>-250000000</v>
          </cell>
          <cell r="I90">
            <v>0</v>
          </cell>
          <cell r="J90">
            <v>-250000000</v>
          </cell>
          <cell r="K90">
            <v>0</v>
          </cell>
        </row>
        <row r="91">
          <cell r="F91">
            <v>-25000000000</v>
          </cell>
          <cell r="G91">
            <v>0</v>
          </cell>
          <cell r="H91">
            <v>-25000000000</v>
          </cell>
          <cell r="I91">
            <v>0</v>
          </cell>
          <cell r="J91">
            <v>-25000000000</v>
          </cell>
          <cell r="K91">
            <v>0</v>
          </cell>
        </row>
        <row r="92">
          <cell r="F92">
            <v>-25000000000</v>
          </cell>
          <cell r="H92">
            <v>0</v>
          </cell>
          <cell r="I92">
            <v>-25000000000</v>
          </cell>
          <cell r="J92">
            <v>0</v>
          </cell>
          <cell r="K92">
            <v>-25000000000</v>
          </cell>
        </row>
        <row r="93">
          <cell r="F93">
            <v>-160555559014</v>
          </cell>
          <cell r="G93">
            <v>0</v>
          </cell>
          <cell r="H93">
            <v>-160555559014</v>
          </cell>
          <cell r="I93">
            <v>0</v>
          </cell>
          <cell r="J93">
            <v>-160555559014</v>
          </cell>
          <cell r="K93">
            <v>0</v>
          </cell>
        </row>
        <row r="94">
          <cell r="F94">
            <v>-160555559014</v>
          </cell>
          <cell r="G94">
            <v>0</v>
          </cell>
          <cell r="H94">
            <v>-160555559014</v>
          </cell>
          <cell r="I94">
            <v>0</v>
          </cell>
          <cell r="J94">
            <v>-160555559014</v>
          </cell>
          <cell r="K94">
            <v>0</v>
          </cell>
        </row>
        <row r="95">
          <cell r="F95">
            <v>-160555559014</v>
          </cell>
          <cell r="H95">
            <v>0</v>
          </cell>
          <cell r="I95">
            <v>-160555559014</v>
          </cell>
          <cell r="J95">
            <v>0</v>
          </cell>
          <cell r="K95">
            <v>-160555559014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F99">
            <v>-203478627681</v>
          </cell>
          <cell r="G99">
            <v>0</v>
          </cell>
          <cell r="H99">
            <v>-203478627681</v>
          </cell>
          <cell r="I99">
            <v>0</v>
          </cell>
          <cell r="J99">
            <v>-203478627681</v>
          </cell>
          <cell r="K99">
            <v>0</v>
          </cell>
        </row>
        <row r="100">
          <cell r="F100">
            <v>-78180069653</v>
          </cell>
          <cell r="G100">
            <v>1009680000</v>
          </cell>
          <cell r="H100">
            <v>-77170389653</v>
          </cell>
          <cell r="I100">
            <v>0</v>
          </cell>
          <cell r="J100">
            <v>-77170389653</v>
          </cell>
          <cell r="K100">
            <v>0</v>
          </cell>
        </row>
        <row r="101">
          <cell r="F101">
            <v>-281658697334</v>
          </cell>
          <cell r="G101">
            <v>1009680000</v>
          </cell>
          <cell r="H101">
            <v>-280649017334</v>
          </cell>
          <cell r="I101">
            <v>0</v>
          </cell>
          <cell r="J101">
            <v>-280649017334</v>
          </cell>
          <cell r="K101">
            <v>0</v>
          </cell>
        </row>
        <row r="102">
          <cell r="F102">
            <v>-281658697334</v>
          </cell>
          <cell r="H102">
            <v>1009680000</v>
          </cell>
          <cell r="I102">
            <v>-280649017334</v>
          </cell>
          <cell r="J102">
            <v>0</v>
          </cell>
          <cell r="K102">
            <v>-280649017334</v>
          </cell>
        </row>
        <row r="103">
          <cell r="F103">
            <v>122530863328</v>
          </cell>
          <cell r="G103">
            <v>0</v>
          </cell>
          <cell r="H103">
            <v>122530863328</v>
          </cell>
          <cell r="I103">
            <v>0</v>
          </cell>
          <cell r="J103">
            <v>122530863328</v>
          </cell>
          <cell r="K103">
            <v>0</v>
          </cell>
        </row>
        <row r="104">
          <cell r="F104">
            <v>570116955</v>
          </cell>
          <cell r="G104">
            <v>0</v>
          </cell>
          <cell r="H104">
            <v>570116955</v>
          </cell>
          <cell r="I104">
            <v>0</v>
          </cell>
          <cell r="J104">
            <v>570116955</v>
          </cell>
          <cell r="K104">
            <v>0</v>
          </cell>
        </row>
        <row r="105">
          <cell r="F105">
            <v>97174037092</v>
          </cell>
          <cell r="G105">
            <v>0</v>
          </cell>
          <cell r="H105">
            <v>97174037092</v>
          </cell>
          <cell r="I105">
            <v>0</v>
          </cell>
          <cell r="J105">
            <v>97174037092</v>
          </cell>
          <cell r="K105">
            <v>0</v>
          </cell>
        </row>
        <row r="106">
          <cell r="F106">
            <v>24422417166</v>
          </cell>
          <cell r="G106">
            <v>0</v>
          </cell>
          <cell r="H106">
            <v>24422417166</v>
          </cell>
          <cell r="I106">
            <v>0</v>
          </cell>
          <cell r="J106">
            <v>24422417166</v>
          </cell>
          <cell r="K106">
            <v>0</v>
          </cell>
        </row>
        <row r="107">
          <cell r="F107">
            <v>1706401707</v>
          </cell>
          <cell r="G107">
            <v>0</v>
          </cell>
          <cell r="H107">
            <v>1706401707</v>
          </cell>
          <cell r="I107">
            <v>0</v>
          </cell>
          <cell r="J107">
            <v>1706401707</v>
          </cell>
          <cell r="K107">
            <v>0</v>
          </cell>
        </row>
        <row r="108">
          <cell r="F108">
            <v>2121004521</v>
          </cell>
          <cell r="G108">
            <v>0</v>
          </cell>
          <cell r="H108">
            <v>2121004521</v>
          </cell>
          <cell r="I108">
            <v>0</v>
          </cell>
          <cell r="J108">
            <v>2121004521</v>
          </cell>
          <cell r="K108">
            <v>0</v>
          </cell>
        </row>
        <row r="109">
          <cell r="F109">
            <v>1496119633</v>
          </cell>
          <cell r="G109">
            <v>0</v>
          </cell>
          <cell r="H109">
            <v>1496119633</v>
          </cell>
          <cell r="I109">
            <v>0</v>
          </cell>
          <cell r="J109">
            <v>1496119633</v>
          </cell>
          <cell r="K109">
            <v>0</v>
          </cell>
        </row>
        <row r="110">
          <cell r="F110">
            <v>3356523467</v>
          </cell>
          <cell r="G110">
            <v>0</v>
          </cell>
          <cell r="H110">
            <v>3356523467</v>
          </cell>
          <cell r="I110">
            <v>0</v>
          </cell>
          <cell r="J110">
            <v>3356523467</v>
          </cell>
          <cell r="K110">
            <v>0</v>
          </cell>
        </row>
        <row r="111">
          <cell r="F111">
            <v>25666800</v>
          </cell>
          <cell r="G111">
            <v>0</v>
          </cell>
          <cell r="H111">
            <v>25666800</v>
          </cell>
          <cell r="I111">
            <v>0</v>
          </cell>
          <cell r="J111">
            <v>25666800</v>
          </cell>
          <cell r="K111">
            <v>0</v>
          </cell>
        </row>
        <row r="112">
          <cell r="F112">
            <v>20981324</v>
          </cell>
          <cell r="G112">
            <v>0</v>
          </cell>
          <cell r="H112">
            <v>20981324</v>
          </cell>
          <cell r="I112">
            <v>0</v>
          </cell>
          <cell r="J112">
            <v>20981324</v>
          </cell>
          <cell r="K112">
            <v>0</v>
          </cell>
        </row>
        <row r="113">
          <cell r="F113">
            <v>1244703019</v>
          </cell>
          <cell r="G113">
            <v>0</v>
          </cell>
          <cell r="H113">
            <v>1244703019</v>
          </cell>
          <cell r="I113">
            <v>0</v>
          </cell>
          <cell r="J113">
            <v>1244703019</v>
          </cell>
          <cell r="K113">
            <v>0</v>
          </cell>
        </row>
        <row r="114">
          <cell r="F114">
            <v>3421533996</v>
          </cell>
          <cell r="G114">
            <v>0</v>
          </cell>
          <cell r="H114">
            <v>3421533996</v>
          </cell>
          <cell r="I114">
            <v>0</v>
          </cell>
          <cell r="J114">
            <v>3421533996</v>
          </cell>
          <cell r="K114">
            <v>0</v>
          </cell>
        </row>
        <row r="115">
          <cell r="F115">
            <v>3772943141</v>
          </cell>
          <cell r="G115">
            <v>0</v>
          </cell>
          <cell r="H115">
            <v>3772943141</v>
          </cell>
          <cell r="I115">
            <v>0</v>
          </cell>
          <cell r="J115">
            <v>3772943141</v>
          </cell>
          <cell r="K115">
            <v>0</v>
          </cell>
        </row>
        <row r="116">
          <cell r="F116">
            <v>359372196</v>
          </cell>
          <cell r="G116">
            <v>0</v>
          </cell>
          <cell r="H116">
            <v>359372196</v>
          </cell>
          <cell r="I116">
            <v>0</v>
          </cell>
          <cell r="J116">
            <v>359372196</v>
          </cell>
          <cell r="K116">
            <v>0</v>
          </cell>
        </row>
        <row r="117">
          <cell r="F117">
            <v>666000460</v>
          </cell>
          <cell r="G117">
            <v>0</v>
          </cell>
          <cell r="H117">
            <v>666000460</v>
          </cell>
          <cell r="I117">
            <v>0</v>
          </cell>
          <cell r="J117">
            <v>666000460</v>
          </cell>
          <cell r="K117">
            <v>0</v>
          </cell>
        </row>
        <row r="118">
          <cell r="F118">
            <v>539281571</v>
          </cell>
          <cell r="G118">
            <v>0</v>
          </cell>
          <cell r="H118">
            <v>539281571</v>
          </cell>
          <cell r="I118">
            <v>0</v>
          </cell>
          <cell r="J118">
            <v>539281571</v>
          </cell>
          <cell r="K118">
            <v>0</v>
          </cell>
        </row>
        <row r="119">
          <cell r="F119">
            <v>235405830</v>
          </cell>
          <cell r="G119">
            <v>0</v>
          </cell>
          <cell r="H119">
            <v>235405830</v>
          </cell>
          <cell r="I119">
            <v>0</v>
          </cell>
          <cell r="J119">
            <v>235405830</v>
          </cell>
          <cell r="K119">
            <v>0</v>
          </cell>
        </row>
        <row r="120">
          <cell r="F120">
            <v>233445171</v>
          </cell>
          <cell r="G120">
            <v>0</v>
          </cell>
          <cell r="H120">
            <v>233445171</v>
          </cell>
          <cell r="I120">
            <v>0</v>
          </cell>
          <cell r="J120">
            <v>233445171</v>
          </cell>
          <cell r="K120">
            <v>0</v>
          </cell>
        </row>
        <row r="121">
          <cell r="F121">
            <v>3109530</v>
          </cell>
          <cell r="G121">
            <v>0</v>
          </cell>
          <cell r="H121">
            <v>3109530</v>
          </cell>
          <cell r="I121">
            <v>0</v>
          </cell>
          <cell r="J121">
            <v>3109530</v>
          </cell>
          <cell r="K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206633501</v>
          </cell>
          <cell r="G123">
            <v>0</v>
          </cell>
          <cell r="H123">
            <v>206633501</v>
          </cell>
          <cell r="I123">
            <v>0</v>
          </cell>
          <cell r="J123">
            <v>206633501</v>
          </cell>
          <cell r="K123">
            <v>0</v>
          </cell>
        </row>
        <row r="124">
          <cell r="F124">
            <v>-28292398735</v>
          </cell>
          <cell r="G124">
            <v>0</v>
          </cell>
          <cell r="H124">
            <v>-28292398735</v>
          </cell>
          <cell r="I124">
            <v>0</v>
          </cell>
          <cell r="J124">
            <v>-28292398735</v>
          </cell>
          <cell r="K124">
            <v>0</v>
          </cell>
        </row>
        <row r="125">
          <cell r="F125">
            <v>235814161673</v>
          </cell>
          <cell r="G125">
            <v>0</v>
          </cell>
          <cell r="H125">
            <v>235814161673</v>
          </cell>
          <cell r="I125">
            <v>0</v>
          </cell>
          <cell r="J125">
            <v>235814161673</v>
          </cell>
          <cell r="K125">
            <v>0</v>
          </cell>
        </row>
        <row r="126">
          <cell r="F126">
            <v>235814161673</v>
          </cell>
          <cell r="H126">
            <v>0</v>
          </cell>
          <cell r="I126">
            <v>235814161673</v>
          </cell>
          <cell r="J126">
            <v>0</v>
          </cell>
          <cell r="K126">
            <v>235814161673</v>
          </cell>
        </row>
        <row r="127">
          <cell r="F127">
            <v>1821182092</v>
          </cell>
          <cell r="G127">
            <v>0</v>
          </cell>
          <cell r="H127">
            <v>1821182092</v>
          </cell>
          <cell r="I127">
            <v>0</v>
          </cell>
          <cell r="J127">
            <v>1821182092</v>
          </cell>
          <cell r="K127">
            <v>0</v>
          </cell>
        </row>
        <row r="128">
          <cell r="F128">
            <v>342737800</v>
          </cell>
          <cell r="G128">
            <v>0</v>
          </cell>
          <cell r="H128">
            <v>342737800</v>
          </cell>
          <cell r="I128">
            <v>0</v>
          </cell>
          <cell r="J128">
            <v>342737800</v>
          </cell>
          <cell r="K128">
            <v>0</v>
          </cell>
        </row>
        <row r="129">
          <cell r="F129">
            <v>1422467801</v>
          </cell>
          <cell r="G129">
            <v>0</v>
          </cell>
          <cell r="H129">
            <v>1422467801</v>
          </cell>
          <cell r="I129">
            <v>0</v>
          </cell>
          <cell r="J129">
            <v>1422467801</v>
          </cell>
          <cell r="K129">
            <v>0</v>
          </cell>
        </row>
        <row r="130">
          <cell r="F130">
            <v>312369261</v>
          </cell>
          <cell r="G130">
            <v>0</v>
          </cell>
          <cell r="H130">
            <v>312369261</v>
          </cell>
          <cell r="I130">
            <v>0</v>
          </cell>
          <cell r="J130">
            <v>312369261</v>
          </cell>
          <cell r="K130">
            <v>0</v>
          </cell>
        </row>
        <row r="131">
          <cell r="F131">
            <v>404443902</v>
          </cell>
          <cell r="G131">
            <v>0</v>
          </cell>
          <cell r="H131">
            <v>404443902</v>
          </cell>
          <cell r="I131">
            <v>0</v>
          </cell>
          <cell r="J131">
            <v>404443902</v>
          </cell>
          <cell r="K131">
            <v>0</v>
          </cell>
        </row>
        <row r="132">
          <cell r="F132">
            <v>4616500</v>
          </cell>
          <cell r="G132">
            <v>0</v>
          </cell>
          <cell r="H132">
            <v>4616500</v>
          </cell>
          <cell r="I132">
            <v>0</v>
          </cell>
          <cell r="J132">
            <v>4616500</v>
          </cell>
          <cell r="K132">
            <v>0</v>
          </cell>
        </row>
        <row r="133">
          <cell r="F133">
            <v>1970955362</v>
          </cell>
          <cell r="G133">
            <v>0</v>
          </cell>
          <cell r="H133">
            <v>1970955362</v>
          </cell>
          <cell r="I133">
            <v>0</v>
          </cell>
          <cell r="J133">
            <v>1970955362</v>
          </cell>
          <cell r="K133">
            <v>0</v>
          </cell>
        </row>
        <row r="134">
          <cell r="F134">
            <v>32144177</v>
          </cell>
          <cell r="G134">
            <v>0</v>
          </cell>
          <cell r="H134">
            <v>32144177</v>
          </cell>
          <cell r="I134">
            <v>0</v>
          </cell>
          <cell r="J134">
            <v>32144177</v>
          </cell>
          <cell r="K134">
            <v>0</v>
          </cell>
        </row>
        <row r="135">
          <cell r="F135">
            <v>3823201</v>
          </cell>
          <cell r="G135">
            <v>0</v>
          </cell>
          <cell r="H135">
            <v>3823201</v>
          </cell>
          <cell r="I135">
            <v>0</v>
          </cell>
          <cell r="J135">
            <v>3823201</v>
          </cell>
          <cell r="K135">
            <v>0</v>
          </cell>
        </row>
        <row r="136">
          <cell r="F136">
            <v>44550003</v>
          </cell>
          <cell r="G136">
            <v>0</v>
          </cell>
          <cell r="H136">
            <v>44550003</v>
          </cell>
          <cell r="I136">
            <v>0</v>
          </cell>
          <cell r="J136">
            <v>44550003</v>
          </cell>
          <cell r="K136">
            <v>0</v>
          </cell>
        </row>
        <row r="137">
          <cell r="F137">
            <v>6359290099</v>
          </cell>
          <cell r="G137">
            <v>0</v>
          </cell>
          <cell r="H137">
            <v>6359290099</v>
          </cell>
          <cell r="I137">
            <v>0</v>
          </cell>
          <cell r="J137">
            <v>6359290099</v>
          </cell>
          <cell r="K137">
            <v>0</v>
          </cell>
        </row>
        <row r="138">
          <cell r="F138">
            <v>6359290099</v>
          </cell>
          <cell r="H138">
            <v>0</v>
          </cell>
          <cell r="I138">
            <v>6359290099</v>
          </cell>
          <cell r="J138">
            <v>0</v>
          </cell>
          <cell r="K138">
            <v>6359290099</v>
          </cell>
        </row>
        <row r="139">
          <cell r="F139">
            <v>13306384713</v>
          </cell>
          <cell r="G139">
            <v>0</v>
          </cell>
          <cell r="H139">
            <v>13306384713</v>
          </cell>
          <cell r="I139">
            <v>0</v>
          </cell>
          <cell r="J139">
            <v>13306384713</v>
          </cell>
          <cell r="K139">
            <v>0</v>
          </cell>
        </row>
        <row r="140">
          <cell r="F140">
            <v>360700680</v>
          </cell>
          <cell r="G140">
            <v>0</v>
          </cell>
          <cell r="H140">
            <v>360700680</v>
          </cell>
          <cell r="I140">
            <v>0</v>
          </cell>
          <cell r="J140">
            <v>360700680</v>
          </cell>
          <cell r="K140">
            <v>0</v>
          </cell>
        </row>
        <row r="141">
          <cell r="F141">
            <v>90306154</v>
          </cell>
          <cell r="G141">
            <v>0</v>
          </cell>
          <cell r="H141">
            <v>90306154</v>
          </cell>
          <cell r="I141">
            <v>0</v>
          </cell>
          <cell r="J141">
            <v>90306154</v>
          </cell>
          <cell r="K141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3344678199</v>
          </cell>
          <cell r="G144">
            <v>0</v>
          </cell>
          <cell r="H144">
            <v>3344678199</v>
          </cell>
          <cell r="I144">
            <v>0</v>
          </cell>
          <cell r="J144">
            <v>3344678199</v>
          </cell>
          <cell r="K144">
            <v>0</v>
          </cell>
        </row>
        <row r="145">
          <cell r="F145">
            <v>1420216125</v>
          </cell>
          <cell r="G145">
            <v>0</v>
          </cell>
          <cell r="H145">
            <v>1420216125</v>
          </cell>
          <cell r="I145">
            <v>0</v>
          </cell>
          <cell r="J145">
            <v>1420216125</v>
          </cell>
          <cell r="K145">
            <v>0</v>
          </cell>
        </row>
        <row r="146">
          <cell r="F146">
            <v>873375676</v>
          </cell>
          <cell r="G146">
            <v>0</v>
          </cell>
          <cell r="H146">
            <v>873375676</v>
          </cell>
          <cell r="I146">
            <v>0</v>
          </cell>
          <cell r="J146">
            <v>873375676</v>
          </cell>
          <cell r="K146">
            <v>0</v>
          </cell>
        </row>
        <row r="147">
          <cell r="F147">
            <v>3784784713</v>
          </cell>
          <cell r="G147">
            <v>0</v>
          </cell>
          <cell r="H147">
            <v>3784784713</v>
          </cell>
          <cell r="I147">
            <v>0</v>
          </cell>
          <cell r="J147">
            <v>3784784713</v>
          </cell>
          <cell r="K147">
            <v>0</v>
          </cell>
        </row>
        <row r="148">
          <cell r="F148">
            <v>619096192</v>
          </cell>
          <cell r="G148">
            <v>0</v>
          </cell>
          <cell r="H148">
            <v>619096192</v>
          </cell>
          <cell r="I148">
            <v>0</v>
          </cell>
          <cell r="J148">
            <v>619096192</v>
          </cell>
          <cell r="K148">
            <v>0</v>
          </cell>
        </row>
        <row r="149">
          <cell r="F149">
            <v>598008789</v>
          </cell>
          <cell r="G149">
            <v>0</v>
          </cell>
          <cell r="H149">
            <v>598008789</v>
          </cell>
          <cell r="I149">
            <v>0</v>
          </cell>
          <cell r="J149">
            <v>598008789</v>
          </cell>
          <cell r="K149">
            <v>0</v>
          </cell>
        </row>
        <row r="150">
          <cell r="F150">
            <v>250914750</v>
          </cell>
          <cell r="G150">
            <v>0</v>
          </cell>
          <cell r="H150">
            <v>250914750</v>
          </cell>
          <cell r="I150">
            <v>0</v>
          </cell>
          <cell r="J150">
            <v>250914750</v>
          </cell>
          <cell r="K150">
            <v>0</v>
          </cell>
        </row>
        <row r="151">
          <cell r="F151">
            <v>615934739</v>
          </cell>
          <cell r="G151">
            <v>0</v>
          </cell>
          <cell r="H151">
            <v>615934739</v>
          </cell>
          <cell r="I151">
            <v>0</v>
          </cell>
          <cell r="J151">
            <v>615934739</v>
          </cell>
          <cell r="K151">
            <v>0</v>
          </cell>
        </row>
        <row r="152">
          <cell r="F152">
            <v>72691519</v>
          </cell>
          <cell r="G152">
            <v>0</v>
          </cell>
          <cell r="H152">
            <v>72691519</v>
          </cell>
          <cell r="I152">
            <v>0</v>
          </cell>
          <cell r="J152">
            <v>72691519</v>
          </cell>
          <cell r="K152">
            <v>0</v>
          </cell>
        </row>
        <row r="153">
          <cell r="F153">
            <v>1679345008</v>
          </cell>
          <cell r="G153">
            <v>0</v>
          </cell>
          <cell r="H153">
            <v>1679345008</v>
          </cell>
          <cell r="I153">
            <v>0</v>
          </cell>
          <cell r="J153">
            <v>1679345008</v>
          </cell>
          <cell r="K153">
            <v>0</v>
          </cell>
        </row>
        <row r="154">
          <cell r="F154">
            <v>1676836258</v>
          </cell>
          <cell r="G154">
            <v>0</v>
          </cell>
          <cell r="H154">
            <v>1676836258</v>
          </cell>
          <cell r="I154">
            <v>0</v>
          </cell>
          <cell r="J154">
            <v>1676836258</v>
          </cell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F156">
            <v>28693273515</v>
          </cell>
          <cell r="G156">
            <v>0</v>
          </cell>
          <cell r="H156">
            <v>28693273515</v>
          </cell>
          <cell r="I156">
            <v>0</v>
          </cell>
          <cell r="J156">
            <v>28693273515</v>
          </cell>
          <cell r="K156">
            <v>0</v>
          </cell>
        </row>
        <row r="157">
          <cell r="F157">
            <v>28693273515</v>
          </cell>
          <cell r="H157">
            <v>0</v>
          </cell>
          <cell r="I157">
            <v>28693273515</v>
          </cell>
          <cell r="J157">
            <v>0</v>
          </cell>
          <cell r="K157">
            <v>28693273515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1052294908</v>
          </cell>
          <cell r="G160">
            <v>-8400000</v>
          </cell>
          <cell r="H160">
            <v>1043894908</v>
          </cell>
          <cell r="I160">
            <v>0</v>
          </cell>
          <cell r="J160">
            <v>1043894908</v>
          </cell>
          <cell r="K160">
            <v>0</v>
          </cell>
        </row>
        <row r="161">
          <cell r="F161">
            <v>1052294908</v>
          </cell>
          <cell r="G161">
            <v>-8400000</v>
          </cell>
          <cell r="H161">
            <v>1043894908</v>
          </cell>
          <cell r="I161">
            <v>0</v>
          </cell>
          <cell r="J161">
            <v>1043894908</v>
          </cell>
          <cell r="K161">
            <v>0</v>
          </cell>
        </row>
        <row r="162">
          <cell r="F162">
            <v>1052294908</v>
          </cell>
          <cell r="H162">
            <v>-8400000</v>
          </cell>
          <cell r="I162">
            <v>1043894908</v>
          </cell>
          <cell r="J162">
            <v>0</v>
          </cell>
          <cell r="K162">
            <v>1043894908</v>
          </cell>
        </row>
        <row r="163">
          <cell r="F163">
            <v>-1393789828</v>
          </cell>
          <cell r="G163">
            <v>0</v>
          </cell>
          <cell r="H163">
            <v>-1393789828</v>
          </cell>
          <cell r="I163">
            <v>0</v>
          </cell>
          <cell r="J163">
            <v>-1393789828</v>
          </cell>
          <cell r="K163">
            <v>0</v>
          </cell>
        </row>
        <row r="164">
          <cell r="F164">
            <v>-1393789828</v>
          </cell>
          <cell r="G164">
            <v>0</v>
          </cell>
          <cell r="H164">
            <v>-1393789828</v>
          </cell>
          <cell r="I164">
            <v>0</v>
          </cell>
          <cell r="J164">
            <v>-1393789828</v>
          </cell>
          <cell r="K164">
            <v>0</v>
          </cell>
        </row>
        <row r="165">
          <cell r="F165">
            <v>-1393789828</v>
          </cell>
          <cell r="H165">
            <v>0</v>
          </cell>
          <cell r="I165">
            <v>-1393789828</v>
          </cell>
          <cell r="J165">
            <v>0</v>
          </cell>
          <cell r="K165">
            <v>-1393789828</v>
          </cell>
        </row>
        <row r="166">
          <cell r="F166">
            <v>528492033</v>
          </cell>
          <cell r="G166">
            <v>0</v>
          </cell>
          <cell r="H166">
            <v>528492033</v>
          </cell>
          <cell r="I166">
            <v>0</v>
          </cell>
          <cell r="J166">
            <v>528492033</v>
          </cell>
          <cell r="K166">
            <v>0</v>
          </cell>
        </row>
        <row r="167">
          <cell r="F167">
            <v>528492033</v>
          </cell>
          <cell r="G167">
            <v>0</v>
          </cell>
          <cell r="H167">
            <v>528492033</v>
          </cell>
          <cell r="I167">
            <v>0</v>
          </cell>
          <cell r="J167">
            <v>528492033</v>
          </cell>
          <cell r="K167">
            <v>0</v>
          </cell>
        </row>
        <row r="168">
          <cell r="F168">
            <v>528492033</v>
          </cell>
          <cell r="H168">
            <v>0</v>
          </cell>
          <cell r="I168">
            <v>528492033</v>
          </cell>
          <cell r="J168">
            <v>0</v>
          </cell>
          <cell r="K168">
            <v>528492033</v>
          </cell>
        </row>
        <row r="169">
          <cell r="F169">
            <v>-4813778889</v>
          </cell>
          <cell r="G169">
            <v>0</v>
          </cell>
          <cell r="H169">
            <v>-4813778889</v>
          </cell>
          <cell r="I169">
            <v>0</v>
          </cell>
          <cell r="J169">
            <v>-4813778889</v>
          </cell>
          <cell r="K169">
            <v>0</v>
          </cell>
        </row>
        <row r="170">
          <cell r="F170">
            <v>-4813778889</v>
          </cell>
          <cell r="G170">
            <v>0</v>
          </cell>
          <cell r="H170">
            <v>-4813778889</v>
          </cell>
          <cell r="I170">
            <v>0</v>
          </cell>
          <cell r="J170">
            <v>-4813778889</v>
          </cell>
          <cell r="K170">
            <v>0</v>
          </cell>
        </row>
        <row r="171">
          <cell r="F171">
            <v>-4813778889</v>
          </cell>
          <cell r="H171">
            <v>0</v>
          </cell>
          <cell r="I171">
            <v>-4813778889</v>
          </cell>
          <cell r="J171">
            <v>0</v>
          </cell>
          <cell r="K171">
            <v>-4813778889</v>
          </cell>
        </row>
        <row r="172">
          <cell r="F172">
            <v>-44461091</v>
          </cell>
          <cell r="G172">
            <v>0</v>
          </cell>
          <cell r="H172">
            <v>-44461091</v>
          </cell>
          <cell r="I172">
            <v>0</v>
          </cell>
          <cell r="J172">
            <v>-44461091</v>
          </cell>
          <cell r="K172">
            <v>0</v>
          </cell>
        </row>
        <row r="173">
          <cell r="F173">
            <v>-44461091</v>
          </cell>
          <cell r="G173">
            <v>0</v>
          </cell>
          <cell r="H173">
            <v>-44461091</v>
          </cell>
          <cell r="I173">
            <v>0</v>
          </cell>
          <cell r="J173">
            <v>-44461091</v>
          </cell>
          <cell r="K173">
            <v>0</v>
          </cell>
        </row>
        <row r="174">
          <cell r="F174">
            <v>-44461091</v>
          </cell>
          <cell r="H174">
            <v>0</v>
          </cell>
          <cell r="I174">
            <v>-44461091</v>
          </cell>
          <cell r="J174">
            <v>0</v>
          </cell>
          <cell r="K174">
            <v>-44461091</v>
          </cell>
        </row>
        <row r="175">
          <cell r="F175">
            <v>224784508</v>
          </cell>
          <cell r="G175">
            <v>0</v>
          </cell>
          <cell r="H175">
            <v>224784508</v>
          </cell>
          <cell r="I175">
            <v>0</v>
          </cell>
          <cell r="J175">
            <v>224784508</v>
          </cell>
          <cell r="K175">
            <v>0</v>
          </cell>
        </row>
        <row r="176">
          <cell r="F176">
            <v>224784508</v>
          </cell>
          <cell r="G176">
            <v>0</v>
          </cell>
          <cell r="H176">
            <v>224784508</v>
          </cell>
          <cell r="I176">
            <v>0</v>
          </cell>
          <cell r="J176">
            <v>224784508</v>
          </cell>
          <cell r="K176">
            <v>0</v>
          </cell>
        </row>
        <row r="177">
          <cell r="F177">
            <v>224784508</v>
          </cell>
          <cell r="H177">
            <v>0</v>
          </cell>
          <cell r="I177">
            <v>224784508</v>
          </cell>
          <cell r="J177">
            <v>0</v>
          </cell>
          <cell r="K177">
            <v>224784508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-764884</v>
          </cell>
          <cell r="G179">
            <v>0</v>
          </cell>
          <cell r="H179">
            <v>-764884</v>
          </cell>
          <cell r="I179">
            <v>0</v>
          </cell>
          <cell r="J179">
            <v>-764884</v>
          </cell>
          <cell r="K179">
            <v>0</v>
          </cell>
        </row>
        <row r="180">
          <cell r="F180">
            <v>-764884</v>
          </cell>
          <cell r="G180">
            <v>0</v>
          </cell>
          <cell r="H180">
            <v>-764884</v>
          </cell>
          <cell r="I180">
            <v>0</v>
          </cell>
          <cell r="J180">
            <v>-764884</v>
          </cell>
          <cell r="K180">
            <v>0</v>
          </cell>
        </row>
        <row r="181">
          <cell r="F181">
            <v>-764884</v>
          </cell>
          <cell r="H181">
            <v>0</v>
          </cell>
          <cell r="I181">
            <v>-764884</v>
          </cell>
          <cell r="J181">
            <v>0</v>
          </cell>
          <cell r="K181">
            <v>-764884</v>
          </cell>
        </row>
        <row r="182">
          <cell r="F182">
            <v>4584781337</v>
          </cell>
          <cell r="G182">
            <v>0</v>
          </cell>
          <cell r="H182">
            <v>4584781337</v>
          </cell>
          <cell r="I182">
            <v>0</v>
          </cell>
          <cell r="J182">
            <v>4584781337</v>
          </cell>
          <cell r="K182">
            <v>0</v>
          </cell>
        </row>
        <row r="183">
          <cell r="F183">
            <v>4584781337</v>
          </cell>
          <cell r="G183">
            <v>0</v>
          </cell>
          <cell r="H183">
            <v>4584781337</v>
          </cell>
          <cell r="I183">
            <v>0</v>
          </cell>
          <cell r="J183">
            <v>4584781337</v>
          </cell>
          <cell r="K183">
            <v>0</v>
          </cell>
        </row>
        <row r="184">
          <cell r="F184">
            <v>4584781337</v>
          </cell>
          <cell r="H184">
            <v>0</v>
          </cell>
          <cell r="I184">
            <v>4584781337</v>
          </cell>
          <cell r="J184">
            <v>0</v>
          </cell>
          <cell r="K184">
            <v>4584781337</v>
          </cell>
        </row>
        <row r="185">
          <cell r="F185">
            <v>-14242500</v>
          </cell>
          <cell r="G185">
            <v>0</v>
          </cell>
          <cell r="H185">
            <v>-14242500</v>
          </cell>
          <cell r="I185">
            <v>0</v>
          </cell>
          <cell r="J185">
            <v>-14242500</v>
          </cell>
          <cell r="K185">
            <v>0</v>
          </cell>
        </row>
        <row r="186">
          <cell r="F186">
            <v>-14242500</v>
          </cell>
          <cell r="G186">
            <v>0</v>
          </cell>
          <cell r="H186">
            <v>-14242500</v>
          </cell>
          <cell r="I186">
            <v>0</v>
          </cell>
          <cell r="J186">
            <v>-14242500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12-1-2006 Calc"/>
      <sheetName val="Promotions to Level 3"/>
      <sheetName val="I015"/>
      <sheetName val="Oct Units"/>
      <sheetName val="Level 1-3 Listing not ELT"/>
      <sheetName val="ELT Unit Tool"/>
      <sheetName val="DH_RI_SI Exceptions"/>
      <sheetName val="FY07 Local EPU"/>
      <sheetName val="Links"/>
      <sheetName val="K&amp;B"/>
      <sheetName val="DEPK2003"/>
      <sheetName val="BALANCE"/>
      <sheetName val="GeneralInfo"/>
      <sheetName val="DATA"/>
      <sheetName val="Korea"/>
      <sheetName val="Malaysia"/>
      <sheetName val="FY07 Dec 1 Salary Changes"/>
      <sheetName val="Sheet2 (2)"/>
      <sheetName val="Sheet2 _2_"/>
      <sheetName val="D (persediaan)"/>
      <sheetName val="Biaya Departemen"/>
      <sheetName val="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pdated LC EPU (2)"/>
      <sheetName val="mapping2"/>
      <sheetName val="1997"/>
      <sheetName val="Sheet1"/>
      <sheetName val="Data Shee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FI-1771.P1"/>
      <sheetName val="FE-1771.P1"/>
      <sheetName val="FI-1771.P2"/>
      <sheetName val="FE-1771.P2"/>
      <sheetName val="FI-1771-I (2)"/>
      <sheetName val="FE-1771-I (2)"/>
      <sheetName val="FI-1771-II (2)"/>
      <sheetName val="FE-1771-II (2)"/>
      <sheetName val="FI-1771-III (2)"/>
      <sheetName val="FE-1771-III (2)"/>
      <sheetName val="FI-1771-IV (2)"/>
      <sheetName val="FE-1771-IV (2)"/>
      <sheetName val="FI-1771-V (2)"/>
      <sheetName val="FE-1771-V (2)"/>
      <sheetName val="FI-1771-VI (2)"/>
      <sheetName val="FE-1771-VI (2)"/>
      <sheetName val="DAFTARL"/>
      <sheetName val="NERACA"/>
      <sheetName val="LR"/>
      <sheetName val="Iktisar koreksi"/>
      <sheetName val="Iktisar koreksi -E"/>
      <sheetName val="DEPRECIATION"/>
      <sheetName val="DEPRECIATION (E)"/>
      <sheetName val="PPh25"/>
      <sheetName val="PPh 23"/>
      <sheetName val="EXPENSELIST"/>
      <sheetName val="Art.25 Inst."/>
      <sheetName val="Art.25 Inst. (E)"/>
      <sheetName val="GeneralInfo"/>
      <sheetName val="Marshal"/>
      <sheetName val="Reconcile23"/>
      <sheetName val="Sheet3"/>
      <sheetName val="Sheet2"/>
      <sheetName val="Sheet1"/>
      <sheetName val="DH_RI_SI Exceptions"/>
      <sheetName val="Links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Table Array"/>
      <sheetName val="GeneralInfo"/>
      <sheetName val="DH_RI_SI Exce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A"/>
      <sheetName val="B"/>
      <sheetName val="Balancesheets-I"/>
      <sheetName val="Balancesheet-E"/>
      <sheetName val="Marshal"/>
      <sheetName val="Attachement"/>
      <sheetName val="Lampiran"/>
      <sheetName val="TB1197"/>
      <sheetName val="list FA"/>
      <sheetName val="penyusutan (E)"/>
      <sheetName val="penyusutan(I)"/>
      <sheetName val="Summary fiscal depr(E)"/>
      <sheetName val="Sheet8"/>
      <sheetName val="FI-1771-P1"/>
      <sheetName val="FI-1771-P2"/>
      <sheetName val="FI-1771-I"/>
      <sheetName val="Sheet4"/>
      <sheetName val="Sheet3"/>
      <sheetName val="Sheet2"/>
      <sheetName val="Sheet1"/>
      <sheetName val="Summary fiscal depr(I)"/>
      <sheetName val="GeneralInfo"/>
      <sheetName val="B28(old version)"/>
      <sheetName val="DH_RI_SI Exceptions"/>
      <sheetName val="Table Arra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BONUS"/>
      <sheetName val="Permanent info"/>
      <sheetName val="List"/>
      <sheetName val="DH_RI_SI Exceptions"/>
      <sheetName val="Links"/>
      <sheetName val="FORMULA"/>
      <sheetName val="DATA"/>
      <sheetName val="Table Array"/>
      <sheetName val="Biaya Departemen"/>
      <sheetName val="Travel"/>
      <sheetName val="B28(old versio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Marshal"/>
      <sheetName val="data wp"/>
      <sheetName val="cover"/>
      <sheetName val="Depr 2001"/>
      <sheetName val="Lampiran"/>
      <sheetName val="PPh 25"/>
      <sheetName val="PPh 22"/>
      <sheetName val="PPh 23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 (E)"/>
      <sheetName val="1771.2 (E)"/>
      <sheetName val="1771-I (E)"/>
      <sheetName val="1771-II (E)"/>
      <sheetName val="1771-III (E)"/>
      <sheetName val="1771-IV (E)"/>
      <sheetName val="1771-V (E)"/>
      <sheetName val="1771-VI (E)"/>
      <sheetName val="1771-Y"/>
      <sheetName val="TB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INV"/>
      <sheetName val="Type"/>
      <sheetName val="Sheet3"/>
      <sheetName val="Sheet2"/>
      <sheetName val="Sheet1"/>
      <sheetName val="NOV"/>
      <sheetName val="Marshal"/>
      <sheetName val="DH_RI_SI Exceptions"/>
      <sheetName val="TB"/>
      <sheetName val="TERM OF PAYMENT"/>
      <sheetName val="0"/>
      <sheetName val="A"/>
      <sheetName val="P&amp;L98"/>
      <sheetName val="Links"/>
      <sheetName val="data (2)"/>
      <sheetName val="BS"/>
      <sheetName val="Table Array"/>
      <sheetName val="Journal"/>
      <sheetName val="K&amp;B"/>
      <sheetName val="BARSdec05"/>
      <sheetName val="#REF"/>
      <sheetName val="Con"/>
      <sheetName val="monthly"/>
      <sheetName val="NERACA JUL"/>
      <sheetName val="1771"/>
      <sheetName val="1771-I"/>
      <sheetName val="1771-II"/>
      <sheetName val="1771-IV"/>
      <sheetName val="1771-V"/>
      <sheetName val="1771-VI"/>
      <sheetName val="LAMPIRAN"/>
      <sheetName val="Home Statement-BS"/>
      <sheetName val="Home Statement-PL"/>
      <sheetName val="APT"/>
      <sheetName val="Report and Note"/>
      <sheetName val="Sheet4"/>
      <sheetName val="Rekap BPS-Pajak"/>
      <sheetName val="Permanent info"/>
      <sheetName val="INDRCT DTL"/>
      <sheetName val="Sheet2 (2)"/>
      <sheetName val="O2.1"/>
      <sheetName val="MCOST1"/>
      <sheetName val="BONUS"/>
      <sheetName val="P&amp;L"/>
      <sheetName val="Projection 2007 Medan"/>
      <sheetName val="Projection 2007 PSVN"/>
      <sheetName val="Travel"/>
      <sheetName val="LP-PENJ-EKSKUTIF-LP-2"/>
      <sheetName val="TF Set"/>
      <sheetName val="DATA"/>
      <sheetName val="KODE"/>
    </sheetNames>
    <sheetDataSet>
      <sheetData sheetId="0"/>
      <sheetData sheetId="1">
        <row r="2">
          <cell r="A2" t="str">
            <v>QJ50QT-D</v>
          </cell>
        </row>
      </sheetData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1771-I"/>
      <sheetName val="1771-II"/>
      <sheetName val="Marshal"/>
      <sheetName val="Type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"/>
      <sheetName val="Profile"/>
      <sheetName val="Index"/>
      <sheetName val="0904"/>
      <sheetName val="0812"/>
      <sheetName val="0905"/>
      <sheetName val="0908"/>
      <sheetName val="1A"/>
      <sheetName val="1109"/>
      <sheetName val="1B"/>
      <sheetName val="0902"/>
      <sheetName val="1G"/>
      <sheetName val="0810"/>
      <sheetName val="0811"/>
      <sheetName val="0901"/>
      <sheetName val="0902(R)"/>
      <sheetName val="09031"/>
      <sheetName val="0903"/>
      <sheetName val="0904R"/>
      <sheetName val="0906"/>
      <sheetName val="0907"/>
      <sheetName val="1009"/>
      <sheetName val="0909"/>
      <sheetName val="1"/>
      <sheetName val="2"/>
      <sheetName val="3a."/>
      <sheetName val="3b."/>
      <sheetName val="3c."/>
      <sheetName val="4"/>
      <sheetName val="5"/>
      <sheetName val="6"/>
      <sheetName val="9"/>
      <sheetName val="10"/>
      <sheetName val="11"/>
      <sheetName val="12"/>
      <sheetName val="13"/>
      <sheetName val="14a."/>
      <sheetName val="14b."/>
      <sheetName val="14c."/>
      <sheetName val="15"/>
      <sheetName val="16"/>
      <sheetName val="17"/>
      <sheetName val="18"/>
      <sheetName val="19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00000"/>
      <sheetName val="Sheet5"/>
      <sheetName val="Sheet1"/>
      <sheetName val="Sheet2"/>
      <sheetName val="Sheet6"/>
      <sheetName val="Sheet3"/>
      <sheetName val="Cover-01"/>
      <sheetName val="ULASAN"/>
      <sheetName val="RINGKASAN LAP &amp; ANALISA"/>
      <sheetName val="D_ISI"/>
      <sheetName val="IKHTISAR"/>
      <sheetName val="NERACA GAB"/>
      <sheetName val="NERC.INTI"/>
      <sheetName val="NERC.PLASMA"/>
      <sheetName val="RINGKASAN PNL"/>
      <sheetName val="RINGKASAN HPP"/>
      <sheetName val="CASHFLOW"/>
      <sheetName val="PENJ.NERACA"/>
      <sheetName val="NERACA SEPT"/>
      <sheetName val="PIUT PLASMA"/>
      <sheetName val="PIUT.KARYAWAN"/>
      <sheetName val="UANG MUKA KARY."/>
      <sheetName val="STOCK"/>
      <sheetName val="HUT.DAGANG"/>
      <sheetName val="HUT.KONTRAKTOR"/>
      <sheetName val="SALES"/>
      <sheetName val="RINC.laba-rugi"/>
      <sheetName val="HPProd EST"/>
      <sheetName val="HPProd PKS"/>
      <sheetName val="RINC.PNL EST (Tunggal)"/>
      <sheetName val="RINC.PNL PKS (Tunggal)"/>
      <sheetName val="HPProd PKS (Tunggal)"/>
      <sheetName val="PRODUKSI"/>
      <sheetName val="PEMB TBS"/>
      <sheetName val="PEMBATAS"/>
      <sheetName val="LABARUGI sept"/>
      <sheetName val="NERACA AGUST"/>
      <sheetName val="LABARUGI agust"/>
      <sheetName val="MANAGEMENT FEE"/>
      <sheetName val="LPBLN_2"/>
      <sheetName val="LPBLN_1"/>
      <sheetName val="SALDO AWAL 2006"/>
      <sheetName val="Penyusutan"/>
      <sheetName val="Memorial"/>
      <sheetName val="NERACA J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neraca okt"/>
      <sheetName val="NERACA JUL"/>
      <sheetName val="NERACA AGUST"/>
      <sheetName val="NERACA SEP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NRC"/>
      <sheetName val="PL.final"/>
      <sheetName val="HEADER"/>
      <sheetName val="Type"/>
      <sheetName val="DH_RI_SI Exceptions"/>
      <sheetName val="P&amp;L98"/>
      <sheetName val="Permanent info"/>
      <sheetName val="neraca okt"/>
      <sheetName val="A"/>
      <sheetName val="F1771-2"/>
      <sheetName val="F1771-3"/>
      <sheetName val="NERACA JUL"/>
      <sheetName val="WHT_21"/>
      <sheetName val="WHT-21"/>
      <sheetName val="Level 1-3 Listing"/>
      <sheetName val="Sheet2 (2)"/>
      <sheetName val="Aging AR"/>
      <sheetName val="Rp Banten"/>
      <sheetName val="RMFE 04"/>
      <sheetName val="Ex-Rate"/>
      <sheetName val="Trial Bal"/>
      <sheetName val="Sheet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Oct 99"/>
      <sheetName val="Nov 99"/>
      <sheetName val="d_com"/>
      <sheetName val="Permanent info"/>
      <sheetName val="Table Array"/>
      <sheetName val="GeneralInfo"/>
      <sheetName val="tabel nila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 2"/>
      <sheetName val="ATTACHMENT"/>
      <sheetName val="Lampiran "/>
      <sheetName val="F1771"/>
      <sheetName val="F1771-I"/>
      <sheetName val="F1771-II"/>
      <sheetName val="F1771-III"/>
      <sheetName val="F1771-IV"/>
      <sheetName val="F!771-V"/>
      <sheetName val="1771-VI"/>
      <sheetName val="Sheet4"/>
      <sheetName val="SChDepr"/>
      <sheetName val="rINGKASANdEPRESIASI"/>
      <sheetName val="GeneralInfo"/>
      <sheetName val="Marshal -1"/>
      <sheetName val="d_com"/>
      <sheetName val="Oct 9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GJ"/>
      <sheetName val="GL"/>
      <sheetName val="WS"/>
      <sheetName val="LPS"/>
      <sheetName val="Sheet1"/>
      <sheetName val="Permanent 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GeneralInfo"/>
      <sheetName val="FI-1771$.P1"/>
      <sheetName val="FI-1771$.P2"/>
      <sheetName val="FI-1771-I$"/>
      <sheetName val="FI-1771-II$"/>
      <sheetName val="FI-1771-III$"/>
      <sheetName val="FI-1771-IV"/>
      <sheetName val="FI-1771-V"/>
      <sheetName val="FI-1771-VI $"/>
      <sheetName val="Marshal"/>
      <sheetName val="Sheet5"/>
      <sheetName val="Sheet4"/>
      <sheetName val="Sheet3"/>
      <sheetName val="Sheet2"/>
      <sheetName val="Sheet1"/>
      <sheetName val="FE-1771-I$"/>
      <sheetName val="FE-1771$.P2"/>
      <sheetName val="FE-1771$.P1"/>
      <sheetName val="FE-1771-II$"/>
      <sheetName val="FE-1771-III$"/>
      <sheetName val="FE-1771-IV"/>
      <sheetName val="FE-1771-V"/>
      <sheetName val="FE-1771-VI$"/>
      <sheetName val="Permanent info"/>
      <sheetName val="panther"/>
      <sheetName val="FE_1771__P1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Marshal"/>
      <sheetName val="@INA"/>
      <sheetName val="F1771"/>
      <sheetName val="F1771-I"/>
      <sheetName val="F1771-II"/>
      <sheetName val="F1771-III"/>
      <sheetName val="F1771-IV"/>
      <sheetName val="F1771-V"/>
      <sheetName val="Attachment"/>
      <sheetName val="@PPh 23 (prepaid)"/>
      <sheetName val="@lampiran"/>
      <sheetName val="@lam 5"/>
      <sheetName val="@lam-5.1"/>
      <sheetName val="@lam-5.2-Ind"/>
      <sheetName val="@Disp. FA"/>
      <sheetName val="@Ang-25"/>
      <sheetName val="@Nominatif"/>
      <sheetName val="@Fisca LN"/>
      <sheetName val="Art25 calc"/>
      <sheetName val="reconciliation"/>
      <sheetName val="FE-1771$.P1"/>
      <sheetName val="GeneralInfo"/>
      <sheetName val="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Permanent info"/>
      <sheetName val="A"/>
      <sheetName val="B"/>
      <sheetName val="F1771-6"/>
      <sheetName val="Marshal"/>
      <sheetName val="Attachement"/>
      <sheetName val="Sheet1 (2)"/>
      <sheetName val="Sheet1"/>
      <sheetName val="Lampiran"/>
      <sheetName val="other adj"/>
      <sheetName val="COGS adjustment"/>
      <sheetName val="list FA"/>
      <sheetName val="penyusutan (E)"/>
      <sheetName val="penyusutan"/>
      <sheetName val="Summary fiscal depr(E)"/>
      <sheetName val="Summary fiscal depr(I)"/>
      <sheetName val="FE-1771$.P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KONSOL SUBS"/>
      <sheetName val="Type"/>
      <sheetName val="Marshal"/>
      <sheetName val="DH_RI_SI Exceptions"/>
      <sheetName val="OU"/>
      <sheetName val="GL"/>
      <sheetName val="FE-1771$.P1"/>
      <sheetName val="Sandi laba rugi"/>
      <sheetName val="Data"/>
      <sheetName val="OLDMAP"/>
      <sheetName val="TB"/>
      <sheetName val="GeneralInfo"/>
      <sheetName val="panther"/>
      <sheetName val="Profit Centers"/>
      <sheetName val="BSAA"/>
      <sheetName val="RUGILABA"/>
      <sheetName val="Oct 03"/>
      <sheetName val="BusUnit_BS"/>
      <sheetName val="divpl"/>
      <sheetName val="OH_Operating"/>
      <sheetName val="OH_Tenders"/>
      <sheetName val="1999"/>
      <sheetName val="cov"/>
      <sheetName val="NERACA JUL"/>
      <sheetName val="仕様書"/>
      <sheetName val="OPNAME GOOD STOCK"/>
      <sheetName val="OPNAME SALES"/>
      <sheetName val="POMALAA"/>
      <sheetName val="data (2)"/>
      <sheetName val="MASTER"/>
      <sheetName val="CRA-Detail"/>
      <sheetName val="B"/>
      <sheetName val="asset"/>
      <sheetName val="OPNAME BAD STOCK"/>
      <sheetName val="Total"/>
      <sheetName val="Sensititivy"/>
      <sheetName val="neraca okt"/>
      <sheetName val="LABA RUGI"/>
      <sheetName val="d_com"/>
      <sheetName val="AE_DM"/>
      <sheetName val="A3"/>
      <sheetName val="Permanent info"/>
      <sheetName val="List FA"/>
      <sheetName val="CPO 16-9-TID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Referensi"/>
      <sheetName val="PAYROLL TRANSACTION"/>
      <sheetName val="PAYROLL REPORT"/>
      <sheetName val="Slip Baru "/>
      <sheetName val="Tanda Terima"/>
      <sheetName val="no slip - Mar"/>
      <sheetName val="Absen Maret"/>
      <sheetName val="Lembur Maret"/>
      <sheetName val="Cost Center -Mar"/>
      <sheetName val="Data cuti"/>
      <sheetName val="SLIP GAJI"/>
    </sheetNames>
    <sheetDataSet>
      <sheetData sheetId="0" refreshError="1"/>
      <sheetData sheetId="1" refreshError="1"/>
      <sheetData sheetId="2" refreshError="1">
        <row r="15">
          <cell r="C15">
            <v>215</v>
          </cell>
          <cell r="D15">
            <v>2</v>
          </cell>
          <cell r="E15" t="str">
            <v>02010001</v>
          </cell>
          <cell r="F15" t="str">
            <v>Rancaekek</v>
          </cell>
          <cell r="G15" t="str">
            <v>Plant Rancaekek/Warehouse-Sparepart</v>
          </cell>
          <cell r="H15" t="str">
            <v>02010001</v>
          </cell>
          <cell r="I15" t="str">
            <v>C11420006</v>
          </cell>
          <cell r="J15" t="str">
            <v>MACHINE MAINT. RCK</v>
          </cell>
          <cell r="K15" t="str">
            <v>C11410004</v>
          </cell>
          <cell r="L15" t="str">
            <v>PROD. LINE RCK</v>
          </cell>
          <cell r="M15" t="str">
            <v>Denni Indra Kusuma</v>
          </cell>
          <cell r="N15" t="str">
            <v>Warehouse Supervisor - Sparepart</v>
          </cell>
          <cell r="O15" t="str">
            <v>XXX</v>
          </cell>
          <cell r="P15" t="str">
            <v>Laki-laki</v>
          </cell>
          <cell r="Q15">
            <v>37012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25</v>
          </cell>
          <cell r="AJ15">
            <v>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0.02</v>
          </cell>
          <cell r="BL15">
            <v>0</v>
          </cell>
          <cell r="BN15">
            <v>0</v>
          </cell>
          <cell r="BP15">
            <v>37012</v>
          </cell>
          <cell r="BQ15">
            <v>3773</v>
          </cell>
          <cell r="BR15">
            <v>10</v>
          </cell>
          <cell r="BS15">
            <v>123</v>
          </cell>
          <cell r="BT15">
            <v>4</v>
          </cell>
          <cell r="BU15">
            <v>3</v>
          </cell>
          <cell r="BV15">
            <v>12</v>
          </cell>
          <cell r="BW15">
            <v>0</v>
          </cell>
          <cell r="BX15">
            <v>12</v>
          </cell>
          <cell r="BY15">
            <v>0</v>
          </cell>
          <cell r="BZ15">
            <v>25</v>
          </cell>
          <cell r="CA15">
            <v>0</v>
          </cell>
          <cell r="CB15">
            <v>0</v>
          </cell>
          <cell r="CF15" t="e">
            <v>#REF!</v>
          </cell>
          <cell r="CG15" t="e">
            <v>#REF!</v>
          </cell>
          <cell r="CH15" t="e">
            <v>#REF!</v>
          </cell>
          <cell r="CI15" t="e">
            <v>#REF!</v>
          </cell>
          <cell r="CJ15">
            <v>40999.676213541665</v>
          </cell>
          <cell r="CK15" t="e">
            <v>#REF!</v>
          </cell>
          <cell r="CL15" t="e">
            <v>#REF!</v>
          </cell>
          <cell r="CM15" t="e">
            <v>#REF!</v>
          </cell>
          <cell r="DL15" t="e">
            <v>#REF!</v>
          </cell>
          <cell r="DM15">
            <v>0</v>
          </cell>
          <cell r="DN15">
            <v>7</v>
          </cell>
        </row>
        <row r="16">
          <cell r="C16">
            <v>1</v>
          </cell>
          <cell r="D16">
            <v>3</v>
          </cell>
          <cell r="E16" t="str">
            <v>02050002</v>
          </cell>
          <cell r="F16" t="str">
            <v>Bandung</v>
          </cell>
          <cell r="G16" t="str">
            <v>Accounting/Finance-Accounting</v>
          </cell>
          <cell r="H16" t="str">
            <v>02050002</v>
          </cell>
          <cell r="I16" t="str">
            <v>C31100002</v>
          </cell>
          <cell r="J16" t="str">
            <v>ACCOUNTING</v>
          </cell>
          <cell r="K16" t="str">
            <v>C31400001</v>
          </cell>
          <cell r="L16" t="str">
            <v>BOD</v>
          </cell>
          <cell r="M16" t="str">
            <v>Dewi Kurnia Bayumi</v>
          </cell>
          <cell r="N16" t="str">
            <v>Accounting Staff - Claim MT</v>
          </cell>
          <cell r="O16" t="str">
            <v>XXX</v>
          </cell>
          <cell r="P16" t="str">
            <v>Perempuan</v>
          </cell>
          <cell r="Q16">
            <v>38607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21</v>
          </cell>
          <cell r="AJ16">
            <v>17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2</v>
          </cell>
          <cell r="AR16">
            <v>0</v>
          </cell>
          <cell r="AS16">
            <v>2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0.02</v>
          </cell>
          <cell r="BL16">
            <v>0</v>
          </cell>
          <cell r="BN16">
            <v>0</v>
          </cell>
          <cell r="BP16">
            <v>38607</v>
          </cell>
          <cell r="BQ16">
            <v>2178</v>
          </cell>
          <cell r="BR16">
            <v>5</v>
          </cell>
          <cell r="BS16">
            <v>353</v>
          </cell>
          <cell r="BT16">
            <v>11</v>
          </cell>
          <cell r="BU16">
            <v>23</v>
          </cell>
          <cell r="BV16">
            <v>12</v>
          </cell>
          <cell r="BW16">
            <v>1</v>
          </cell>
          <cell r="BX16">
            <v>13</v>
          </cell>
          <cell r="BY16">
            <v>0</v>
          </cell>
          <cell r="BZ16">
            <v>17</v>
          </cell>
          <cell r="CA16">
            <v>0</v>
          </cell>
          <cell r="CB16">
            <v>0</v>
          </cell>
          <cell r="CF16" t="e">
            <v>#REF!</v>
          </cell>
          <cell r="CG16" t="e">
            <v>#REF!</v>
          </cell>
          <cell r="CH16" t="e">
            <v>#REF!</v>
          </cell>
          <cell r="CI16" t="e">
            <v>#REF!</v>
          </cell>
          <cell r="CJ16">
            <v>40999.676213541665</v>
          </cell>
          <cell r="CK16" t="e">
            <v>#REF!</v>
          </cell>
          <cell r="CL16" t="e">
            <v>#REF!</v>
          </cell>
          <cell r="CM16" t="e">
            <v>#REF!</v>
          </cell>
          <cell r="DL16" t="e">
            <v>#REF!</v>
          </cell>
          <cell r="DM16">
            <v>0</v>
          </cell>
          <cell r="DN16">
            <v>5</v>
          </cell>
        </row>
        <row r="17">
          <cell r="C17">
            <v>36</v>
          </cell>
          <cell r="D17">
            <v>4</v>
          </cell>
          <cell r="E17" t="str">
            <v>04080003</v>
          </cell>
          <cell r="F17" t="str">
            <v>Cicalengka</v>
          </cell>
          <cell r="G17" t="str">
            <v>Cost Accounting/Finance-Accounting</v>
          </cell>
          <cell r="H17" t="str">
            <v>04080003</v>
          </cell>
          <cell r="I17" t="str">
            <v>C11320005</v>
          </cell>
          <cell r="J17" t="str">
            <v>ACCTG PLANT CCLK</v>
          </cell>
          <cell r="K17" t="str">
            <v>C11310005</v>
          </cell>
          <cell r="L17" t="str">
            <v>PROD. LINE CCLK</v>
          </cell>
          <cell r="M17" t="str">
            <v>Erie Maria</v>
          </cell>
          <cell r="N17" t="str">
            <v>Plant Accounting Staff</v>
          </cell>
          <cell r="O17" t="str">
            <v>XXX</v>
          </cell>
          <cell r="P17" t="str">
            <v>Perempuan</v>
          </cell>
          <cell r="Q17">
            <v>39503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25</v>
          </cell>
          <cell r="AP17">
            <v>1</v>
          </cell>
          <cell r="AR17">
            <v>0</v>
          </cell>
          <cell r="AS17">
            <v>1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0.02</v>
          </cell>
          <cell r="BL17">
            <v>0</v>
          </cell>
          <cell r="BN17">
            <v>0</v>
          </cell>
          <cell r="BP17">
            <v>39503</v>
          </cell>
          <cell r="BQ17">
            <v>1282</v>
          </cell>
          <cell r="BR17">
            <v>3</v>
          </cell>
          <cell r="BS17">
            <v>187</v>
          </cell>
          <cell r="BT17">
            <v>6</v>
          </cell>
          <cell r="BU17">
            <v>7</v>
          </cell>
          <cell r="BV17">
            <v>12</v>
          </cell>
          <cell r="BW17">
            <v>0</v>
          </cell>
          <cell r="BX17">
            <v>12</v>
          </cell>
          <cell r="BY17">
            <v>0</v>
          </cell>
          <cell r="BZ17">
            <v>19</v>
          </cell>
          <cell r="CA17">
            <v>0</v>
          </cell>
          <cell r="CB17">
            <v>0</v>
          </cell>
          <cell r="CF17" t="e">
            <v>#REF!</v>
          </cell>
          <cell r="CG17" t="e">
            <v>#REF!</v>
          </cell>
          <cell r="CH17" t="e">
            <v>#REF!</v>
          </cell>
          <cell r="CI17" t="e">
            <v>#REF!</v>
          </cell>
          <cell r="CJ17">
            <v>40999.676213541665</v>
          </cell>
          <cell r="CK17" t="e">
            <v>#REF!</v>
          </cell>
          <cell r="CL17" t="e">
            <v>#REF!</v>
          </cell>
          <cell r="CM17" t="e">
            <v>#REF!</v>
          </cell>
          <cell r="DL17" t="e">
            <v>#REF!</v>
          </cell>
          <cell r="DM17">
            <v>0</v>
          </cell>
          <cell r="DN17">
            <v>10</v>
          </cell>
        </row>
        <row r="18">
          <cell r="C18">
            <v>138</v>
          </cell>
          <cell r="D18">
            <v>5</v>
          </cell>
          <cell r="E18" t="str">
            <v>02070002</v>
          </cell>
          <cell r="F18" t="str">
            <v>Bojong 18</v>
          </cell>
          <cell r="G18" t="str">
            <v>Plant Bojong/PGA</v>
          </cell>
          <cell r="H18" t="str">
            <v>02070002</v>
          </cell>
          <cell r="I18" t="str">
            <v>C31300005</v>
          </cell>
          <cell r="J18" t="str">
            <v>HRO</v>
          </cell>
          <cell r="K18" t="str">
            <v>C31400001</v>
          </cell>
          <cell r="L18" t="str">
            <v>BOD</v>
          </cell>
          <cell r="M18" t="str">
            <v>Erwin Santosa</v>
          </cell>
          <cell r="N18" t="str">
            <v xml:space="preserve">General Affair Staff </v>
          </cell>
          <cell r="O18" t="str">
            <v>XXX</v>
          </cell>
          <cell r="P18" t="str">
            <v>Laki-laki</v>
          </cell>
          <cell r="Q18">
            <v>39197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21</v>
          </cell>
          <cell r="AJ18">
            <v>21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0.02</v>
          </cell>
          <cell r="BL18">
            <v>0</v>
          </cell>
          <cell r="BN18">
            <v>0</v>
          </cell>
          <cell r="BP18">
            <v>39197</v>
          </cell>
          <cell r="BQ18">
            <v>1588</v>
          </cell>
          <cell r="BR18">
            <v>4</v>
          </cell>
          <cell r="BS18">
            <v>128</v>
          </cell>
          <cell r="BT18">
            <v>4</v>
          </cell>
          <cell r="BU18">
            <v>8</v>
          </cell>
          <cell r="BV18">
            <v>12</v>
          </cell>
          <cell r="BW18">
            <v>0</v>
          </cell>
          <cell r="BX18">
            <v>12</v>
          </cell>
          <cell r="BY18">
            <v>0</v>
          </cell>
          <cell r="BZ18">
            <v>21</v>
          </cell>
          <cell r="CA18">
            <v>0</v>
          </cell>
          <cell r="CB18">
            <v>0</v>
          </cell>
          <cell r="CF18" t="e">
            <v>#REF!</v>
          </cell>
          <cell r="CG18" t="e">
            <v>#REF!</v>
          </cell>
          <cell r="CH18" t="e">
            <v>#REF!</v>
          </cell>
          <cell r="CI18" t="e">
            <v>#REF!</v>
          </cell>
          <cell r="CJ18">
            <v>40999.676213541665</v>
          </cell>
          <cell r="CK18" t="e">
            <v>#REF!</v>
          </cell>
          <cell r="CL18" t="e">
            <v>#REF!</v>
          </cell>
          <cell r="CM18" t="e">
            <v>#REF!</v>
          </cell>
          <cell r="DL18" t="e">
            <v>#REF!</v>
          </cell>
          <cell r="DM18">
            <v>0</v>
          </cell>
          <cell r="DN18">
            <v>12</v>
          </cell>
        </row>
        <row r="19">
          <cell r="C19">
            <v>99</v>
          </cell>
          <cell r="D19">
            <v>7</v>
          </cell>
          <cell r="E19" t="str">
            <v>02970001</v>
          </cell>
          <cell r="F19" t="str">
            <v>Rancaekek</v>
          </cell>
          <cell r="G19" t="str">
            <v>Logistics</v>
          </cell>
          <cell r="H19" t="str">
            <v>02970001</v>
          </cell>
          <cell r="I19" t="str">
            <v>C22500001</v>
          </cell>
          <cell r="J19" t="str">
            <v>DC RANCAEKEK</v>
          </cell>
          <cell r="K19" t="str">
            <v>C22500001</v>
          </cell>
          <cell r="L19" t="str">
            <v>DC RANCAEKEK</v>
          </cell>
          <cell r="M19" t="str">
            <v>Hendra Hermawan</v>
          </cell>
          <cell r="N19" t="str">
            <v>Warehouse - Checker</v>
          </cell>
          <cell r="O19" t="str">
            <v>XXX</v>
          </cell>
          <cell r="P19" t="str">
            <v>Laki-laki</v>
          </cell>
          <cell r="Q19">
            <v>35123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25</v>
          </cell>
          <cell r="AJ19">
            <v>25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0</v>
          </cell>
          <cell r="BP19">
            <v>35123</v>
          </cell>
          <cell r="BQ19">
            <v>5662</v>
          </cell>
          <cell r="BR19">
            <v>15</v>
          </cell>
          <cell r="BS19">
            <v>187</v>
          </cell>
          <cell r="BT19">
            <v>6</v>
          </cell>
          <cell r="BU19">
            <v>7</v>
          </cell>
          <cell r="BV19">
            <v>12</v>
          </cell>
          <cell r="BW19">
            <v>0</v>
          </cell>
          <cell r="BX19">
            <v>12</v>
          </cell>
          <cell r="BY19">
            <v>0</v>
          </cell>
          <cell r="BZ19">
            <v>25</v>
          </cell>
          <cell r="CA19">
            <v>0</v>
          </cell>
          <cell r="CB19">
            <v>0</v>
          </cell>
          <cell r="CF19" t="e">
            <v>#REF!</v>
          </cell>
          <cell r="CG19" t="e">
            <v>#REF!</v>
          </cell>
          <cell r="CH19" t="e">
            <v>#REF!</v>
          </cell>
          <cell r="CI19" t="e">
            <v>#REF!</v>
          </cell>
          <cell r="CJ19">
            <v>40999.676213541665</v>
          </cell>
          <cell r="CK19" t="e">
            <v>#REF!</v>
          </cell>
          <cell r="CL19" t="e">
            <v>#REF!</v>
          </cell>
          <cell r="CM19" t="e">
            <v>#REF!</v>
          </cell>
          <cell r="DL19" t="e">
            <v>#REF!</v>
          </cell>
          <cell r="DM19">
            <v>0</v>
          </cell>
          <cell r="DN19">
            <v>12</v>
          </cell>
        </row>
        <row r="20">
          <cell r="C20">
            <v>252</v>
          </cell>
          <cell r="D20">
            <v>9</v>
          </cell>
          <cell r="E20" t="str">
            <v>02970002</v>
          </cell>
          <cell r="F20" t="str">
            <v>Rancaekek</v>
          </cell>
          <cell r="G20" t="str">
            <v>Rancaekek/Formulasi</v>
          </cell>
          <cell r="H20" t="str">
            <v>02970002</v>
          </cell>
          <cell r="I20" t="str">
            <v>C11410001</v>
          </cell>
          <cell r="J20" t="str">
            <v>FM RCK</v>
          </cell>
          <cell r="K20" t="str">
            <v>C11410004</v>
          </cell>
          <cell r="L20" t="str">
            <v>PROD. LINE RCK</v>
          </cell>
          <cell r="M20" t="str">
            <v>Kie Ai Jan</v>
          </cell>
          <cell r="N20" t="str">
            <v>Formulation Foreman</v>
          </cell>
          <cell r="O20" t="str">
            <v>XXX</v>
          </cell>
          <cell r="P20" t="str">
            <v>Perempuan</v>
          </cell>
          <cell r="Q20">
            <v>35647</v>
          </cell>
          <cell r="U20" t="e">
            <v>#VALUE!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 t="e">
            <v>#VALUE!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0.02</v>
          </cell>
          <cell r="BL20">
            <v>0</v>
          </cell>
          <cell r="BN20" t="e">
            <v>#VALUE!</v>
          </cell>
          <cell r="BP20">
            <v>35647</v>
          </cell>
          <cell r="BQ20">
            <v>5138</v>
          </cell>
          <cell r="BR20">
            <v>14</v>
          </cell>
          <cell r="BS20">
            <v>28</v>
          </cell>
          <cell r="BT20">
            <v>0</v>
          </cell>
          <cell r="BU20">
            <v>28</v>
          </cell>
          <cell r="BV20">
            <v>12</v>
          </cell>
          <cell r="BW20">
            <v>1</v>
          </cell>
          <cell r="BX20">
            <v>13</v>
          </cell>
          <cell r="BY20">
            <v>0</v>
          </cell>
          <cell r="BZ20" t="str">
            <v>-</v>
          </cell>
          <cell r="CA20">
            <v>0</v>
          </cell>
          <cell r="CB20" t="e">
            <v>#VALUE!</v>
          </cell>
          <cell r="CF20" t="e">
            <v>#REF!</v>
          </cell>
          <cell r="CG20" t="e">
            <v>#REF!</v>
          </cell>
          <cell r="CH20" t="e">
            <v>#REF!</v>
          </cell>
          <cell r="CI20" t="e">
            <v>#REF!</v>
          </cell>
          <cell r="CJ20">
            <v>40999.676213541665</v>
          </cell>
          <cell r="CK20" t="e">
            <v>#REF!</v>
          </cell>
          <cell r="CL20" t="e">
            <v>#REF!</v>
          </cell>
          <cell r="CM20" t="e">
            <v>#REF!</v>
          </cell>
          <cell r="DL20" t="e">
            <v>#REF!</v>
          </cell>
          <cell r="DM20">
            <v>0</v>
          </cell>
          <cell r="DN20">
            <v>-5</v>
          </cell>
        </row>
        <row r="21">
          <cell r="C21">
            <v>147</v>
          </cell>
          <cell r="D21">
            <v>10</v>
          </cell>
          <cell r="E21" t="str">
            <v>03050015</v>
          </cell>
          <cell r="F21" t="str">
            <v>Cicalengka</v>
          </cell>
          <cell r="G21" t="str">
            <v>Plant Cicalengka/Production</v>
          </cell>
          <cell r="H21" t="str">
            <v>03050015</v>
          </cell>
          <cell r="I21" t="str">
            <v>C11310005</v>
          </cell>
          <cell r="J21" t="str">
            <v>PROD. LINE CCLK</v>
          </cell>
          <cell r="K21" t="str">
            <v>C11310005</v>
          </cell>
          <cell r="L21" t="str">
            <v>PROD. LINE CCLK</v>
          </cell>
          <cell r="M21" t="str">
            <v>Bambang Sugiarto</v>
          </cell>
          <cell r="N21" t="str">
            <v>Production Foreman</v>
          </cell>
          <cell r="O21" t="str">
            <v>XXX</v>
          </cell>
          <cell r="P21" t="str">
            <v>Laki-laki</v>
          </cell>
          <cell r="Q21">
            <v>38377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3</v>
          </cell>
          <cell r="AB21">
            <v>3</v>
          </cell>
          <cell r="AC21">
            <v>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25</v>
          </cell>
          <cell r="AJ21">
            <v>25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0.02</v>
          </cell>
          <cell r="BL21">
            <v>0</v>
          </cell>
          <cell r="BN21">
            <v>0</v>
          </cell>
          <cell r="BP21">
            <v>38377</v>
          </cell>
          <cell r="BQ21">
            <v>2408</v>
          </cell>
          <cell r="BR21">
            <v>6</v>
          </cell>
          <cell r="BS21">
            <v>218</v>
          </cell>
          <cell r="BT21">
            <v>7</v>
          </cell>
          <cell r="BU21">
            <v>8</v>
          </cell>
          <cell r="BV21">
            <v>12</v>
          </cell>
          <cell r="BW21">
            <v>0</v>
          </cell>
          <cell r="BX21">
            <v>12</v>
          </cell>
          <cell r="BY21">
            <v>0</v>
          </cell>
          <cell r="BZ21">
            <v>25</v>
          </cell>
          <cell r="CA21">
            <v>0</v>
          </cell>
          <cell r="CB21">
            <v>0</v>
          </cell>
          <cell r="CF21" t="e">
            <v>#REF!</v>
          </cell>
          <cell r="CG21" t="e">
            <v>#REF!</v>
          </cell>
          <cell r="CH21" t="e">
            <v>#REF!</v>
          </cell>
          <cell r="CI21" t="e">
            <v>#REF!</v>
          </cell>
          <cell r="CJ21">
            <v>40999.676213541665</v>
          </cell>
          <cell r="CK21" t="e">
            <v>#REF!</v>
          </cell>
          <cell r="CL21" t="e">
            <v>#REF!</v>
          </cell>
          <cell r="CM21" t="e">
            <v>#REF!</v>
          </cell>
          <cell r="DL21" t="e">
            <v>#REF!</v>
          </cell>
          <cell r="DM21">
            <v>0</v>
          </cell>
          <cell r="DN21">
            <v>12</v>
          </cell>
        </row>
        <row r="22">
          <cell r="C22">
            <v>194</v>
          </cell>
          <cell r="D22">
            <v>11</v>
          </cell>
          <cell r="E22" t="str">
            <v>03020019</v>
          </cell>
          <cell r="F22" t="str">
            <v>Cicalengka</v>
          </cell>
          <cell r="G22" t="str">
            <v>Plant Cicalengka/Warehouse-RM/PM</v>
          </cell>
          <cell r="H22" t="str">
            <v>03020019</v>
          </cell>
          <cell r="I22" t="str">
            <v>C11310005</v>
          </cell>
          <cell r="J22" t="str">
            <v>PROD. LINE CCLK</v>
          </cell>
          <cell r="K22" t="str">
            <v>C11310005</v>
          </cell>
          <cell r="L22" t="str">
            <v>PROD. LINE CCLK</v>
          </cell>
          <cell r="M22" t="str">
            <v>Aang Kusnama</v>
          </cell>
          <cell r="N22" t="str">
            <v>Warehouse Supervisor - RM PM</v>
          </cell>
          <cell r="O22" t="str">
            <v>XXX</v>
          </cell>
          <cell r="P22" t="str">
            <v>Laki-laki</v>
          </cell>
          <cell r="Q22">
            <v>37501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25</v>
          </cell>
          <cell r="AJ22">
            <v>25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0.02</v>
          </cell>
          <cell r="BL22">
            <v>0</v>
          </cell>
          <cell r="BN22">
            <v>0</v>
          </cell>
          <cell r="BP22">
            <v>37501</v>
          </cell>
          <cell r="BQ22">
            <v>3284</v>
          </cell>
          <cell r="BR22">
            <v>8</v>
          </cell>
          <cell r="BS22">
            <v>364</v>
          </cell>
          <cell r="BT22">
            <v>12</v>
          </cell>
          <cell r="BU22">
            <v>4</v>
          </cell>
          <cell r="BV22">
            <v>12</v>
          </cell>
          <cell r="BW22">
            <v>0</v>
          </cell>
          <cell r="BX22">
            <v>12</v>
          </cell>
          <cell r="BY22">
            <v>0</v>
          </cell>
          <cell r="BZ22">
            <v>25</v>
          </cell>
          <cell r="CA22">
            <v>0</v>
          </cell>
          <cell r="CB22">
            <v>0</v>
          </cell>
          <cell r="CF22" t="e">
            <v>#REF!</v>
          </cell>
          <cell r="CG22" t="e">
            <v>#REF!</v>
          </cell>
          <cell r="CH22" t="e">
            <v>#REF!</v>
          </cell>
          <cell r="CI22" t="e">
            <v>#REF!</v>
          </cell>
          <cell r="CJ22">
            <v>40999.676213541665</v>
          </cell>
          <cell r="CK22" t="e">
            <v>#REF!</v>
          </cell>
          <cell r="CL22" t="e">
            <v>#REF!</v>
          </cell>
          <cell r="CM22" t="e">
            <v>#REF!</v>
          </cell>
          <cell r="DL22" t="e">
            <v>#REF!</v>
          </cell>
          <cell r="DM22">
            <v>0</v>
          </cell>
          <cell r="DN22">
            <v>11</v>
          </cell>
        </row>
        <row r="23">
          <cell r="C23">
            <v>148</v>
          </cell>
          <cell r="D23">
            <v>12</v>
          </cell>
          <cell r="E23" t="str">
            <v>03040052</v>
          </cell>
          <cell r="F23" t="str">
            <v>Cicalengka</v>
          </cell>
          <cell r="G23" t="str">
            <v>Plant Cicalengka/Production</v>
          </cell>
          <cell r="H23" t="str">
            <v>03040052</v>
          </cell>
          <cell r="I23" t="str">
            <v>C11310005</v>
          </cell>
          <cell r="J23" t="str">
            <v>PROD. LINE CCLK</v>
          </cell>
          <cell r="K23" t="str">
            <v>C11310005</v>
          </cell>
          <cell r="L23" t="str">
            <v>PROD. LINE CCLK</v>
          </cell>
          <cell r="M23" t="str">
            <v>Adi Kurniadi</v>
          </cell>
          <cell r="N23" t="str">
            <v>Production Manager</v>
          </cell>
          <cell r="O23" t="str">
            <v>XXX</v>
          </cell>
          <cell r="P23" t="str">
            <v>Laki-laki</v>
          </cell>
          <cell r="Q23">
            <v>38201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25</v>
          </cell>
          <cell r="AJ23">
            <v>25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0.02</v>
          </cell>
          <cell r="BL23">
            <v>0</v>
          </cell>
          <cell r="BN23">
            <v>0</v>
          </cell>
          <cell r="BP23">
            <v>38201</v>
          </cell>
          <cell r="BQ23">
            <v>2584</v>
          </cell>
          <cell r="BR23">
            <v>7</v>
          </cell>
          <cell r="BS23">
            <v>29</v>
          </cell>
          <cell r="BT23">
            <v>0</v>
          </cell>
          <cell r="BU23">
            <v>29</v>
          </cell>
          <cell r="BV23">
            <v>12</v>
          </cell>
          <cell r="BW23">
            <v>1</v>
          </cell>
          <cell r="BX23">
            <v>13</v>
          </cell>
          <cell r="BY23">
            <v>0</v>
          </cell>
          <cell r="BZ23">
            <v>25</v>
          </cell>
          <cell r="CA23">
            <v>0</v>
          </cell>
          <cell r="CB23">
            <v>0</v>
          </cell>
          <cell r="CF23" t="e">
            <v>#REF!</v>
          </cell>
          <cell r="CG23" t="e">
            <v>#REF!</v>
          </cell>
          <cell r="CH23" t="e">
            <v>#REF!</v>
          </cell>
          <cell r="CI23" t="e">
            <v>#REF!</v>
          </cell>
          <cell r="CJ23">
            <v>40999.676213541665</v>
          </cell>
          <cell r="CK23" t="e">
            <v>#REF!</v>
          </cell>
          <cell r="CL23" t="e">
            <v>#REF!</v>
          </cell>
          <cell r="CM23" t="e">
            <v>#REF!</v>
          </cell>
          <cell r="DL23" t="e">
            <v>#REF!</v>
          </cell>
          <cell r="DM23">
            <v>0</v>
          </cell>
          <cell r="DN23">
            <v>14</v>
          </cell>
        </row>
        <row r="24">
          <cell r="C24">
            <v>184</v>
          </cell>
          <cell r="D24">
            <v>13</v>
          </cell>
          <cell r="E24" t="str">
            <v>03100217</v>
          </cell>
          <cell r="F24" t="str">
            <v>Cicalengka</v>
          </cell>
          <cell r="G24" t="str">
            <v>Plant Cicalengka/Technical Service</v>
          </cell>
          <cell r="H24" t="str">
            <v>03100217</v>
          </cell>
          <cell r="I24" t="str">
            <v>C11320006</v>
          </cell>
          <cell r="J24" t="str">
            <v>MACHINE MAINT. CCLK</v>
          </cell>
          <cell r="K24" t="str">
            <v>C11310005</v>
          </cell>
          <cell r="L24" t="str">
            <v>PROD. LINE CCLK</v>
          </cell>
          <cell r="M24" t="str">
            <v>Arif Firmansyah</v>
          </cell>
          <cell r="N24" t="str">
            <v>Technical Foreman</v>
          </cell>
          <cell r="O24" t="str">
            <v>XXX</v>
          </cell>
          <cell r="P24" t="str">
            <v>Laki-laki</v>
          </cell>
          <cell r="Q24">
            <v>40255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4</v>
          </cell>
          <cell r="AC24">
            <v>5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25</v>
          </cell>
          <cell r="AJ24">
            <v>20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</v>
          </cell>
          <cell r="AR24">
            <v>4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0.02</v>
          </cell>
          <cell r="BL24">
            <v>0</v>
          </cell>
          <cell r="BN24">
            <v>0</v>
          </cell>
          <cell r="BP24">
            <v>40255</v>
          </cell>
          <cell r="BQ24">
            <v>530</v>
          </cell>
          <cell r="BR24">
            <v>1</v>
          </cell>
          <cell r="BS24">
            <v>165</v>
          </cell>
          <cell r="BT24">
            <v>5</v>
          </cell>
          <cell r="BU24">
            <v>15</v>
          </cell>
          <cell r="BV24">
            <v>12</v>
          </cell>
          <cell r="BW24">
            <v>1</v>
          </cell>
          <cell r="BX24">
            <v>13</v>
          </cell>
          <cell r="BY24">
            <v>0</v>
          </cell>
          <cell r="BZ24">
            <v>20</v>
          </cell>
          <cell r="CA24">
            <v>0</v>
          </cell>
          <cell r="CB24">
            <v>0</v>
          </cell>
          <cell r="CF24" t="e">
            <v>#REF!</v>
          </cell>
          <cell r="CG24" t="e">
            <v>#REF!</v>
          </cell>
          <cell r="CH24" t="e">
            <v>#REF!</v>
          </cell>
          <cell r="CI24" t="e">
            <v>#REF!</v>
          </cell>
          <cell r="CJ24">
            <v>40999.676213541665</v>
          </cell>
          <cell r="CK24" t="e">
            <v>#REF!</v>
          </cell>
          <cell r="CL24" t="e">
            <v>#REF!</v>
          </cell>
          <cell r="CM24" t="e">
            <v>#REF!</v>
          </cell>
          <cell r="DL24" t="e">
            <v>#REF!</v>
          </cell>
          <cell r="DM24">
            <v>0</v>
          </cell>
          <cell r="DN24">
            <v>-4</v>
          </cell>
        </row>
        <row r="25">
          <cell r="C25">
            <v>175</v>
          </cell>
          <cell r="D25">
            <v>14</v>
          </cell>
          <cell r="E25" t="str">
            <v>03050226</v>
          </cell>
          <cell r="F25" t="str">
            <v>Cicalengka</v>
          </cell>
          <cell r="G25" t="str">
            <v>Plant Cicalengka/QA-QC</v>
          </cell>
          <cell r="H25" t="str">
            <v>03050226</v>
          </cell>
          <cell r="I25" t="str">
            <v>C11320003</v>
          </cell>
          <cell r="J25" t="str">
            <v>QC CCLK</v>
          </cell>
          <cell r="K25" t="str">
            <v>C11310005</v>
          </cell>
          <cell r="L25" t="str">
            <v>PROD. LINE CCLK</v>
          </cell>
          <cell r="M25" t="str">
            <v>Asep Saefulloh</v>
          </cell>
          <cell r="N25" t="str">
            <v>Quality Control Supervisor</v>
          </cell>
          <cell r="O25" t="str">
            <v>XXX</v>
          </cell>
          <cell r="P25" t="str">
            <v>Laki-laki</v>
          </cell>
          <cell r="Q25">
            <v>38670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25</v>
          </cell>
          <cell r="AJ25">
            <v>24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0.02</v>
          </cell>
          <cell r="BL25">
            <v>0</v>
          </cell>
          <cell r="BN25">
            <v>0</v>
          </cell>
          <cell r="BP25">
            <v>38670</v>
          </cell>
          <cell r="BQ25">
            <v>2115</v>
          </cell>
          <cell r="BR25">
            <v>5</v>
          </cell>
          <cell r="BS25">
            <v>290</v>
          </cell>
          <cell r="BT25">
            <v>9</v>
          </cell>
          <cell r="BU25">
            <v>20</v>
          </cell>
          <cell r="BV25">
            <v>12</v>
          </cell>
          <cell r="BW25">
            <v>1</v>
          </cell>
          <cell r="BX25">
            <v>13</v>
          </cell>
          <cell r="BY25">
            <v>0</v>
          </cell>
          <cell r="BZ25">
            <v>24</v>
          </cell>
          <cell r="CA25">
            <v>0</v>
          </cell>
          <cell r="CB25">
            <v>0</v>
          </cell>
          <cell r="CF25" t="e">
            <v>#REF!</v>
          </cell>
          <cell r="CG25" t="e">
            <v>#REF!</v>
          </cell>
          <cell r="CH25" t="e">
            <v>#REF!</v>
          </cell>
          <cell r="CI25" t="e">
            <v>#REF!</v>
          </cell>
          <cell r="CJ25">
            <v>40999.676213541665</v>
          </cell>
          <cell r="CK25" t="e">
            <v>#REF!</v>
          </cell>
          <cell r="CL25" t="e">
            <v>#REF!</v>
          </cell>
          <cell r="CM25" t="e">
            <v>#REF!</v>
          </cell>
          <cell r="DL25" t="e">
            <v>#REF!</v>
          </cell>
          <cell r="DM25">
            <v>0</v>
          </cell>
          <cell r="DN25">
            <v>3</v>
          </cell>
        </row>
        <row r="26">
          <cell r="C26">
            <v>143</v>
          </cell>
          <cell r="D26">
            <v>15</v>
          </cell>
          <cell r="E26" t="str">
            <v>03070109</v>
          </cell>
          <cell r="F26" t="str">
            <v>Cicalengka</v>
          </cell>
          <cell r="G26" t="str">
            <v>Plant Cicalengka/Plant</v>
          </cell>
          <cell r="H26" t="str">
            <v>03070109</v>
          </cell>
          <cell r="I26" t="str">
            <v>C11310005</v>
          </cell>
          <cell r="J26" t="str">
            <v>PROD. LINE CCLK</v>
          </cell>
          <cell r="K26" t="str">
            <v>C11310005</v>
          </cell>
          <cell r="L26" t="str">
            <v>PROD. LINE CCLK</v>
          </cell>
          <cell r="M26" t="str">
            <v>Astuti Nurhayati</v>
          </cell>
          <cell r="N26" t="str">
            <v>Plant Administration</v>
          </cell>
          <cell r="O26" t="str">
            <v>XXX</v>
          </cell>
          <cell r="P26" t="str">
            <v>Perempuan</v>
          </cell>
          <cell r="Q26">
            <v>39387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25</v>
          </cell>
          <cell r="AJ26">
            <v>25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0.02</v>
          </cell>
          <cell r="BL26">
            <v>0</v>
          </cell>
          <cell r="BN26">
            <v>0</v>
          </cell>
          <cell r="BP26">
            <v>39387</v>
          </cell>
          <cell r="BQ26">
            <v>1398</v>
          </cell>
          <cell r="BR26">
            <v>3</v>
          </cell>
          <cell r="BS26">
            <v>303</v>
          </cell>
          <cell r="BT26">
            <v>10</v>
          </cell>
          <cell r="BU26">
            <v>3</v>
          </cell>
          <cell r="BV26">
            <v>12</v>
          </cell>
          <cell r="BW26">
            <v>0</v>
          </cell>
          <cell r="BX26">
            <v>12</v>
          </cell>
          <cell r="BY26">
            <v>0</v>
          </cell>
          <cell r="BZ26">
            <v>25</v>
          </cell>
          <cell r="CA26">
            <v>0</v>
          </cell>
          <cell r="CB26">
            <v>0</v>
          </cell>
          <cell r="CF26" t="e">
            <v>#REF!</v>
          </cell>
          <cell r="CG26" t="e">
            <v>#REF!</v>
          </cell>
          <cell r="CH26" t="e">
            <v>#REF!</v>
          </cell>
          <cell r="CI26" t="e">
            <v>#REF!</v>
          </cell>
          <cell r="CJ26">
            <v>40999.676213541665</v>
          </cell>
          <cell r="CK26" t="e">
            <v>#REF!</v>
          </cell>
          <cell r="CL26" t="e">
            <v>#REF!</v>
          </cell>
          <cell r="CM26" t="e">
            <v>#REF!</v>
          </cell>
          <cell r="DL26" t="e">
            <v>#REF!</v>
          </cell>
          <cell r="DM26">
            <v>0</v>
          </cell>
          <cell r="DN26">
            <v>14</v>
          </cell>
        </row>
        <row r="27">
          <cell r="C27">
            <v>176</v>
          </cell>
          <cell r="D27">
            <v>17</v>
          </cell>
          <cell r="E27" t="str">
            <v>03090215</v>
          </cell>
          <cell r="F27" t="str">
            <v>Cicalengka</v>
          </cell>
          <cell r="G27" t="str">
            <v>Plant Cicalengka/QA-QC</v>
          </cell>
          <cell r="H27" t="str">
            <v>03090215</v>
          </cell>
          <cell r="I27" t="str">
            <v>C12000002</v>
          </cell>
          <cell r="J27" t="str">
            <v>QA / QC</v>
          </cell>
          <cell r="K27" t="str">
            <v>C11900001</v>
          </cell>
          <cell r="L27" t="str">
            <v>Manufacturing Support</v>
          </cell>
          <cell r="M27" t="str">
            <v>Cita Jeniati Sofis</v>
          </cell>
          <cell r="N27" t="str">
            <v>Quality Control Lab. Coordinator</v>
          </cell>
          <cell r="O27" t="str">
            <v>XXX</v>
          </cell>
          <cell r="P27" t="str">
            <v>Perempuan</v>
          </cell>
          <cell r="Q27">
            <v>39860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25</v>
          </cell>
          <cell r="AJ27">
            <v>25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0.02</v>
          </cell>
          <cell r="BL27">
            <v>0</v>
          </cell>
          <cell r="BN27">
            <v>0</v>
          </cell>
          <cell r="BP27">
            <v>39860</v>
          </cell>
          <cell r="BQ27">
            <v>925</v>
          </cell>
          <cell r="BR27">
            <v>2</v>
          </cell>
          <cell r="BS27">
            <v>195</v>
          </cell>
          <cell r="BT27">
            <v>6</v>
          </cell>
          <cell r="BU27">
            <v>15</v>
          </cell>
          <cell r="BV27">
            <v>12</v>
          </cell>
          <cell r="BW27">
            <v>1</v>
          </cell>
          <cell r="BX27">
            <v>13</v>
          </cell>
          <cell r="BY27">
            <v>0</v>
          </cell>
          <cell r="BZ27">
            <v>25</v>
          </cell>
          <cell r="CA27">
            <v>0</v>
          </cell>
          <cell r="CB27">
            <v>0</v>
          </cell>
          <cell r="CF27" t="e">
            <v>#REF!</v>
          </cell>
          <cell r="CG27" t="e">
            <v>#REF!</v>
          </cell>
          <cell r="CH27" t="e">
            <v>#REF!</v>
          </cell>
          <cell r="CI27" t="e">
            <v>#REF!</v>
          </cell>
          <cell r="CJ27">
            <v>40999.676213541665</v>
          </cell>
          <cell r="CK27" t="e">
            <v>#REF!</v>
          </cell>
          <cell r="CL27" t="e">
            <v>#REF!</v>
          </cell>
          <cell r="CM27" t="e">
            <v>#REF!</v>
          </cell>
          <cell r="DL27" t="e">
            <v>#REF!</v>
          </cell>
          <cell r="DM27">
            <v>0</v>
          </cell>
          <cell r="DN27">
            <v>15</v>
          </cell>
        </row>
        <row r="28">
          <cell r="C28">
            <v>205</v>
          </cell>
          <cell r="D28">
            <v>18</v>
          </cell>
          <cell r="E28" t="str">
            <v>01100013</v>
          </cell>
          <cell r="F28" t="str">
            <v>Rancaekek</v>
          </cell>
          <cell r="G28" t="str">
            <v>Plant Rancaekek/PPIC</v>
          </cell>
          <cell r="H28" t="str">
            <v>01100013</v>
          </cell>
          <cell r="I28" t="str">
            <v>C11420001</v>
          </cell>
          <cell r="J28" t="str">
            <v>PPIC RCK</v>
          </cell>
          <cell r="K28" t="str">
            <v>C11410004</v>
          </cell>
          <cell r="L28" t="str">
            <v>PROD. LINE RCK</v>
          </cell>
          <cell r="M28" t="str">
            <v>Claudius Kharisna</v>
          </cell>
          <cell r="N28" t="str">
            <v>PPIC Inventory Supervisor</v>
          </cell>
          <cell r="O28" t="str">
            <v>XXX</v>
          </cell>
          <cell r="P28" t="str">
            <v>Laki-laki</v>
          </cell>
          <cell r="Q28">
            <v>40224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25</v>
          </cell>
          <cell r="AJ28">
            <v>24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1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0.02</v>
          </cell>
          <cell r="BL28">
            <v>0</v>
          </cell>
          <cell r="BN28">
            <v>0</v>
          </cell>
          <cell r="BP28">
            <v>40224</v>
          </cell>
          <cell r="BQ28">
            <v>561</v>
          </cell>
          <cell r="BR28">
            <v>1</v>
          </cell>
          <cell r="BS28">
            <v>196</v>
          </cell>
          <cell r="BT28">
            <v>6</v>
          </cell>
          <cell r="BU28">
            <v>16</v>
          </cell>
          <cell r="BV28">
            <v>12</v>
          </cell>
          <cell r="BW28">
            <v>1</v>
          </cell>
          <cell r="BX28">
            <v>13</v>
          </cell>
          <cell r="BY28">
            <v>0</v>
          </cell>
          <cell r="BZ28">
            <v>24</v>
          </cell>
          <cell r="CA28">
            <v>0</v>
          </cell>
          <cell r="CB28">
            <v>0</v>
          </cell>
          <cell r="CF28" t="e">
            <v>#REF!</v>
          </cell>
          <cell r="CG28" t="e">
            <v>#REF!</v>
          </cell>
          <cell r="CH28" t="e">
            <v>#REF!</v>
          </cell>
          <cell r="CI28" t="e">
            <v>#REF!</v>
          </cell>
          <cell r="CJ28">
            <v>40999.676213541665</v>
          </cell>
          <cell r="CK28" t="e">
            <v>#REF!</v>
          </cell>
          <cell r="CL28" t="e">
            <v>#REF!</v>
          </cell>
          <cell r="CM28" t="e">
            <v>#REF!</v>
          </cell>
          <cell r="DL28" t="e">
            <v>#REF!</v>
          </cell>
          <cell r="DM28">
            <v>0</v>
          </cell>
          <cell r="DN28">
            <v>11</v>
          </cell>
        </row>
        <row r="29">
          <cell r="C29">
            <v>144</v>
          </cell>
          <cell r="D29">
            <v>19</v>
          </cell>
          <cell r="E29" t="str">
            <v>03090522</v>
          </cell>
          <cell r="F29" t="str">
            <v>Cicalengka</v>
          </cell>
          <cell r="G29" t="str">
            <v>Plant Cicalengka/PPIC</v>
          </cell>
          <cell r="H29" t="str">
            <v>03090522</v>
          </cell>
          <cell r="I29" t="str">
            <v>C11320001</v>
          </cell>
          <cell r="J29" t="str">
            <v>PPIC CCLK</v>
          </cell>
          <cell r="K29" t="str">
            <v>C11310005</v>
          </cell>
          <cell r="L29" t="str">
            <v>PROD. LINE CCLK</v>
          </cell>
          <cell r="M29" t="str">
            <v>Dewi Nuryani</v>
          </cell>
          <cell r="N29" t="str">
            <v>PPIC Staff</v>
          </cell>
          <cell r="O29" t="str">
            <v>XXX</v>
          </cell>
          <cell r="P29" t="str">
            <v>Perempuan</v>
          </cell>
          <cell r="Q29">
            <v>39910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25</v>
          </cell>
          <cell r="AJ29">
            <v>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N29">
            <v>0</v>
          </cell>
          <cell r="BP29">
            <v>39910</v>
          </cell>
          <cell r="BQ29">
            <v>875</v>
          </cell>
          <cell r="BR29">
            <v>2</v>
          </cell>
          <cell r="BS29">
            <v>145</v>
          </cell>
          <cell r="BT29">
            <v>4</v>
          </cell>
          <cell r="BU29">
            <v>25</v>
          </cell>
          <cell r="BV29">
            <v>12</v>
          </cell>
          <cell r="BW29">
            <v>1</v>
          </cell>
          <cell r="BX29">
            <v>13</v>
          </cell>
          <cell r="BY29">
            <v>0</v>
          </cell>
          <cell r="BZ29">
            <v>25</v>
          </cell>
          <cell r="CA29">
            <v>0</v>
          </cell>
          <cell r="CB29">
            <v>0</v>
          </cell>
          <cell r="CF29" t="e">
            <v>#REF!</v>
          </cell>
          <cell r="CG29" t="e">
            <v>#REF!</v>
          </cell>
          <cell r="CH29" t="e">
            <v>#REF!</v>
          </cell>
          <cell r="CI29" t="e">
            <v>#REF!</v>
          </cell>
          <cell r="CJ29">
            <v>40999.676213541665</v>
          </cell>
          <cell r="CK29" t="e">
            <v>#REF!</v>
          </cell>
          <cell r="CL29" t="e">
            <v>#REF!</v>
          </cell>
          <cell r="CM29" t="e">
            <v>#REF!</v>
          </cell>
          <cell r="DL29" t="e">
            <v>#REF!</v>
          </cell>
          <cell r="DM29">
            <v>0</v>
          </cell>
          <cell r="DN29">
            <v>-1</v>
          </cell>
        </row>
        <row r="30">
          <cell r="C30">
            <v>190</v>
          </cell>
          <cell r="D30">
            <v>21</v>
          </cell>
          <cell r="E30" t="str">
            <v>03060062</v>
          </cell>
          <cell r="F30" t="str">
            <v>Cicalengka</v>
          </cell>
          <cell r="G30" t="str">
            <v>Plant Cicalengka/Warehouse-FG</v>
          </cell>
          <cell r="H30" t="str">
            <v>03060062</v>
          </cell>
          <cell r="I30" t="str">
            <v>C11310005</v>
          </cell>
          <cell r="J30" t="str">
            <v>PROD. LINE CCLK</v>
          </cell>
          <cell r="K30" t="str">
            <v>C11310005</v>
          </cell>
          <cell r="L30" t="str">
            <v>PROD. LINE CCLK</v>
          </cell>
          <cell r="M30" t="str">
            <v>Endi Junaedi</v>
          </cell>
          <cell r="N30" t="str">
            <v>Warehouse Foreman - Finished Goods</v>
          </cell>
          <cell r="O30" t="str">
            <v>XXX</v>
          </cell>
          <cell r="P30" t="str">
            <v>Laki-laki</v>
          </cell>
          <cell r="Q30">
            <v>38753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25</v>
          </cell>
          <cell r="AJ30">
            <v>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0.02</v>
          </cell>
          <cell r="BL30">
            <v>0</v>
          </cell>
          <cell r="BN30">
            <v>0</v>
          </cell>
          <cell r="BP30">
            <v>38753</v>
          </cell>
          <cell r="BQ30">
            <v>2032</v>
          </cell>
          <cell r="BR30">
            <v>5</v>
          </cell>
          <cell r="BS30">
            <v>207</v>
          </cell>
          <cell r="BT30">
            <v>6</v>
          </cell>
          <cell r="BU30">
            <v>27</v>
          </cell>
          <cell r="BV30">
            <v>12</v>
          </cell>
          <cell r="BW30">
            <v>1</v>
          </cell>
          <cell r="BX30">
            <v>13</v>
          </cell>
          <cell r="BY30">
            <v>0</v>
          </cell>
          <cell r="BZ30">
            <v>24</v>
          </cell>
          <cell r="CA30">
            <v>0</v>
          </cell>
          <cell r="CB30">
            <v>0</v>
          </cell>
          <cell r="CF30" t="e">
            <v>#REF!</v>
          </cell>
          <cell r="CG30" t="e">
            <v>#REF!</v>
          </cell>
          <cell r="CH30" t="e">
            <v>#REF!</v>
          </cell>
          <cell r="CI30" t="e">
            <v>#REF!</v>
          </cell>
          <cell r="CJ30">
            <v>40999.676213541665</v>
          </cell>
          <cell r="CK30" t="e">
            <v>#REF!</v>
          </cell>
          <cell r="CL30" t="e">
            <v>#REF!</v>
          </cell>
          <cell r="CM30" t="e">
            <v>#REF!</v>
          </cell>
          <cell r="DL30" t="e">
            <v>#REF!</v>
          </cell>
          <cell r="DM30">
            <v>0</v>
          </cell>
          <cell r="DN30">
            <v>10</v>
          </cell>
        </row>
        <row r="31">
          <cell r="C31">
            <v>191</v>
          </cell>
          <cell r="D31">
            <v>23</v>
          </cell>
          <cell r="E31" t="str">
            <v>03010007</v>
          </cell>
          <cell r="F31" t="str">
            <v>Cicalengka</v>
          </cell>
          <cell r="G31" t="str">
            <v>Plant Cicalengka/Warehouse-FG</v>
          </cell>
          <cell r="H31" t="str">
            <v>03010007</v>
          </cell>
          <cell r="I31" t="str">
            <v>C11310005</v>
          </cell>
          <cell r="J31" t="str">
            <v>PROD. LINE CCLK</v>
          </cell>
          <cell r="K31" t="str">
            <v>C11310005</v>
          </cell>
          <cell r="L31" t="str">
            <v>PROD. LINE CCLK</v>
          </cell>
          <cell r="M31" t="str">
            <v>Erwan Gartiawan</v>
          </cell>
          <cell r="N31" t="str">
            <v>Warehouse Supervisor - Finished Goods</v>
          </cell>
          <cell r="O31" t="str">
            <v>XXX</v>
          </cell>
          <cell r="P31" t="str">
            <v>Laki-laki</v>
          </cell>
          <cell r="Q31">
            <v>37233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25</v>
          </cell>
          <cell r="AJ31">
            <v>22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2</v>
          </cell>
          <cell r="AR31">
            <v>0</v>
          </cell>
          <cell r="AS31">
            <v>1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0.02</v>
          </cell>
          <cell r="BL31">
            <v>0</v>
          </cell>
          <cell r="BN31">
            <v>0</v>
          </cell>
          <cell r="BP31">
            <v>37233</v>
          </cell>
          <cell r="BQ31">
            <v>3552</v>
          </cell>
          <cell r="BR31">
            <v>9</v>
          </cell>
          <cell r="BS31">
            <v>267</v>
          </cell>
          <cell r="BT31">
            <v>8</v>
          </cell>
          <cell r="BU31">
            <v>27</v>
          </cell>
          <cell r="BV31">
            <v>12</v>
          </cell>
          <cell r="BW31">
            <v>1</v>
          </cell>
          <cell r="BX31">
            <v>13</v>
          </cell>
          <cell r="BY31">
            <v>0</v>
          </cell>
          <cell r="BZ31">
            <v>22</v>
          </cell>
          <cell r="CA31">
            <v>0</v>
          </cell>
          <cell r="CB31">
            <v>0</v>
          </cell>
          <cell r="CF31" t="e">
            <v>#REF!</v>
          </cell>
          <cell r="CG31" t="e">
            <v>#REF!</v>
          </cell>
          <cell r="CH31" t="e">
            <v>#REF!</v>
          </cell>
          <cell r="CI31" t="e">
            <v>#REF!</v>
          </cell>
          <cell r="CJ31">
            <v>40999.676213541665</v>
          </cell>
          <cell r="CK31" t="e">
            <v>#REF!</v>
          </cell>
          <cell r="CL31" t="e">
            <v>#REF!</v>
          </cell>
          <cell r="CM31" t="e">
            <v>#REF!</v>
          </cell>
          <cell r="DL31" t="e">
            <v>#REF!</v>
          </cell>
          <cell r="DM31">
            <v>0</v>
          </cell>
          <cell r="DN31">
            <v>11</v>
          </cell>
        </row>
        <row r="32">
          <cell r="C32">
            <v>177</v>
          </cell>
          <cell r="D32">
            <v>26</v>
          </cell>
          <cell r="E32" t="str">
            <v>03110073</v>
          </cell>
          <cell r="F32" t="str">
            <v>Cicalengka</v>
          </cell>
          <cell r="G32" t="str">
            <v>Plant Cicalengka/QA-QC</v>
          </cell>
          <cell r="H32" t="str">
            <v>03110073</v>
          </cell>
          <cell r="I32" t="str">
            <v>C11320003</v>
          </cell>
          <cell r="J32" t="str">
            <v>QC CCLK</v>
          </cell>
          <cell r="K32" t="str">
            <v>C11310005</v>
          </cell>
          <cell r="L32" t="str">
            <v>PROD. LINE CCLK</v>
          </cell>
          <cell r="M32" t="str">
            <v>Heppy Koswara</v>
          </cell>
          <cell r="N32" t="str">
            <v>Quality Control Foreman</v>
          </cell>
          <cell r="O32" t="str">
            <v>XXX</v>
          </cell>
          <cell r="P32" t="str">
            <v>Laki-laki</v>
          </cell>
          <cell r="Q32">
            <v>40567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2</v>
          </cell>
          <cell r="AB32">
            <v>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25</v>
          </cell>
          <cell r="AJ32">
            <v>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0.02</v>
          </cell>
          <cell r="BL32">
            <v>0</v>
          </cell>
          <cell r="BN32">
            <v>0</v>
          </cell>
          <cell r="BP32">
            <v>40567</v>
          </cell>
          <cell r="BQ32">
            <v>218</v>
          </cell>
          <cell r="BR32">
            <v>0</v>
          </cell>
          <cell r="BS32">
            <v>218</v>
          </cell>
          <cell r="BT32">
            <v>7</v>
          </cell>
          <cell r="BU32">
            <v>8</v>
          </cell>
          <cell r="BV32">
            <v>7</v>
          </cell>
          <cell r="BW32">
            <v>0</v>
          </cell>
          <cell r="BX32">
            <v>7</v>
          </cell>
          <cell r="BY32">
            <v>0</v>
          </cell>
          <cell r="BZ32">
            <v>25</v>
          </cell>
          <cell r="CA32">
            <v>0</v>
          </cell>
          <cell r="CB32">
            <v>0</v>
          </cell>
          <cell r="CF32" t="e">
            <v>#REF!</v>
          </cell>
          <cell r="CG32" t="e">
            <v>#REF!</v>
          </cell>
          <cell r="CH32" t="e">
            <v>#REF!</v>
          </cell>
          <cell r="CI32" t="e">
            <v>#REF!</v>
          </cell>
          <cell r="CJ32">
            <v>40999.676213541665</v>
          </cell>
          <cell r="CK32" t="e">
            <v>#REF!</v>
          </cell>
          <cell r="CL32" t="e">
            <v>#REF!</v>
          </cell>
          <cell r="CM32" t="e">
            <v>#REF!</v>
          </cell>
          <cell r="DL32" t="e">
            <v>#REF!</v>
          </cell>
          <cell r="DM32">
            <v>0</v>
          </cell>
          <cell r="DN32">
            <v>8</v>
          </cell>
        </row>
        <row r="33">
          <cell r="C33">
            <v>149</v>
          </cell>
          <cell r="D33">
            <v>27</v>
          </cell>
          <cell r="E33" t="str">
            <v>02050003</v>
          </cell>
          <cell r="F33" t="str">
            <v>Cicalengka</v>
          </cell>
          <cell r="G33" t="str">
            <v>Plant Cicalengka/Production</v>
          </cell>
          <cell r="H33" t="str">
            <v>02050003</v>
          </cell>
          <cell r="I33" t="str">
            <v>C11310005</v>
          </cell>
          <cell r="J33" t="str">
            <v>PROD. LINE CCLK</v>
          </cell>
          <cell r="K33" t="str">
            <v>C11310005</v>
          </cell>
          <cell r="L33" t="str">
            <v>PROD. LINE CCLK</v>
          </cell>
          <cell r="M33" t="str">
            <v>Hanafiah</v>
          </cell>
          <cell r="N33" t="str">
            <v>Production Foreman</v>
          </cell>
          <cell r="O33" t="str">
            <v>XXX</v>
          </cell>
          <cell r="P33" t="str">
            <v>Laki-laki</v>
          </cell>
          <cell r="Q33">
            <v>38712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3</v>
          </cell>
          <cell r="AB33">
            <v>3</v>
          </cell>
          <cell r="AC33">
            <v>7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</v>
          </cell>
          <cell r="AJ33">
            <v>25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0.02</v>
          </cell>
          <cell r="BL33">
            <v>0</v>
          </cell>
          <cell r="BN33">
            <v>0</v>
          </cell>
          <cell r="BP33">
            <v>38712</v>
          </cell>
          <cell r="BQ33">
            <v>2073</v>
          </cell>
          <cell r="BR33">
            <v>5</v>
          </cell>
          <cell r="BS33">
            <v>248</v>
          </cell>
          <cell r="BT33">
            <v>8</v>
          </cell>
          <cell r="BU33">
            <v>8</v>
          </cell>
          <cell r="BV33">
            <v>12</v>
          </cell>
          <cell r="BW33">
            <v>0</v>
          </cell>
          <cell r="BX33">
            <v>12</v>
          </cell>
          <cell r="BY33">
            <v>0</v>
          </cell>
          <cell r="BZ33">
            <v>25</v>
          </cell>
          <cell r="CA33">
            <v>0</v>
          </cell>
          <cell r="CB33">
            <v>0</v>
          </cell>
          <cell r="CF33" t="e">
            <v>#REF!</v>
          </cell>
          <cell r="CG33" t="e">
            <v>#REF!</v>
          </cell>
          <cell r="CH33" t="e">
            <v>#REF!</v>
          </cell>
          <cell r="CI33" t="e">
            <v>#REF!</v>
          </cell>
          <cell r="CJ33">
            <v>40999.676213541665</v>
          </cell>
          <cell r="CK33" t="e">
            <v>#REF!</v>
          </cell>
          <cell r="CL33" t="e">
            <v>#REF!</v>
          </cell>
          <cell r="CM33" t="e">
            <v>#REF!</v>
          </cell>
          <cell r="DL33" t="e">
            <v>#REF!</v>
          </cell>
          <cell r="DM33">
            <v>0</v>
          </cell>
          <cell r="DN33">
            <v>2</v>
          </cell>
        </row>
        <row r="34">
          <cell r="C34">
            <v>204</v>
          </cell>
          <cell r="D34">
            <v>28</v>
          </cell>
          <cell r="E34" t="str">
            <v>02010002</v>
          </cell>
          <cell r="F34" t="str">
            <v>Rancaekek</v>
          </cell>
          <cell r="G34" t="str">
            <v>Plant Rancaekek/Plant</v>
          </cell>
          <cell r="H34" t="str">
            <v>02010002</v>
          </cell>
          <cell r="I34" t="str">
            <v>C11410004</v>
          </cell>
          <cell r="J34" t="str">
            <v>PROD. LINE RCK</v>
          </cell>
          <cell r="K34" t="str">
            <v>C11410004</v>
          </cell>
          <cell r="L34" t="str">
            <v>PROD. LINE RCK</v>
          </cell>
          <cell r="M34" t="str">
            <v>Hermawan</v>
          </cell>
          <cell r="N34" t="str">
            <v xml:space="preserve">Plant Manager </v>
          </cell>
          <cell r="O34" t="str">
            <v>XXX</v>
          </cell>
          <cell r="P34" t="str">
            <v>Laki-laki</v>
          </cell>
          <cell r="Q34">
            <v>37165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25</v>
          </cell>
          <cell r="AJ34">
            <v>25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2559800</v>
          </cell>
          <cell r="BD34">
            <v>0</v>
          </cell>
          <cell r="BE34">
            <v>426700</v>
          </cell>
          <cell r="BF34">
            <v>2133100</v>
          </cell>
          <cell r="BG34">
            <v>19250000</v>
          </cell>
          <cell r="BH34">
            <v>1750000</v>
          </cell>
          <cell r="BI34">
            <v>0</v>
          </cell>
          <cell r="BJ34">
            <v>21000000</v>
          </cell>
          <cell r="BK34">
            <v>0</v>
          </cell>
          <cell r="BL34">
            <v>0</v>
          </cell>
          <cell r="BN34">
            <v>-2176700</v>
          </cell>
          <cell r="BP34">
            <v>37165</v>
          </cell>
          <cell r="BQ34">
            <v>3620</v>
          </cell>
          <cell r="BR34">
            <v>9</v>
          </cell>
          <cell r="BS34">
            <v>335</v>
          </cell>
          <cell r="BT34">
            <v>11</v>
          </cell>
          <cell r="BU34">
            <v>5</v>
          </cell>
          <cell r="BV34">
            <v>12</v>
          </cell>
          <cell r="BW34">
            <v>0</v>
          </cell>
          <cell r="BX34">
            <v>12</v>
          </cell>
          <cell r="BY34">
            <v>0</v>
          </cell>
          <cell r="BZ34">
            <v>25</v>
          </cell>
          <cell r="CA34">
            <v>0</v>
          </cell>
          <cell r="CB34">
            <v>0</v>
          </cell>
          <cell r="CF34" t="e">
            <v>#REF!</v>
          </cell>
          <cell r="CG34" t="e">
            <v>#REF!</v>
          </cell>
          <cell r="CH34" t="e">
            <v>#REF!</v>
          </cell>
          <cell r="CI34" t="e">
            <v>#REF!</v>
          </cell>
          <cell r="CJ34">
            <v>40999.676213541665</v>
          </cell>
          <cell r="CK34" t="e">
            <v>#REF!</v>
          </cell>
          <cell r="CL34" t="e">
            <v>#REF!</v>
          </cell>
          <cell r="CM34" t="e">
            <v>#REF!</v>
          </cell>
          <cell r="DL34" t="e">
            <v>#REF!</v>
          </cell>
          <cell r="DM34">
            <v>0</v>
          </cell>
          <cell r="DN34">
            <v>25</v>
          </cell>
        </row>
        <row r="35">
          <cell r="C35">
            <v>179</v>
          </cell>
          <cell r="D35">
            <v>29</v>
          </cell>
          <cell r="E35" t="str">
            <v>03070170</v>
          </cell>
          <cell r="F35" t="str">
            <v>Cicalengka</v>
          </cell>
          <cell r="G35" t="str">
            <v>Plant Cicalengka/Supporting</v>
          </cell>
          <cell r="H35" t="str">
            <v>03070170</v>
          </cell>
          <cell r="I35" t="str">
            <v>C11310002</v>
          </cell>
          <cell r="J35" t="str">
            <v>SPT CCLK</v>
          </cell>
          <cell r="K35" t="str">
            <v>C11310005</v>
          </cell>
          <cell r="L35" t="str">
            <v>PROD. LINE CCLK</v>
          </cell>
          <cell r="M35" t="str">
            <v>Heryadi</v>
          </cell>
          <cell r="N35" t="str">
            <v>Supporting Supervisor</v>
          </cell>
          <cell r="O35" t="str">
            <v>XXX</v>
          </cell>
          <cell r="P35" t="str">
            <v>Laki-laki</v>
          </cell>
          <cell r="Q35">
            <v>39307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25</v>
          </cell>
          <cell r="AJ35">
            <v>21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2</v>
          </cell>
          <cell r="AT35">
            <v>2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0.02</v>
          </cell>
          <cell r="BL35">
            <v>0</v>
          </cell>
          <cell r="BN35">
            <v>0</v>
          </cell>
          <cell r="BP35">
            <v>39307</v>
          </cell>
          <cell r="BQ35">
            <v>1478</v>
          </cell>
          <cell r="BR35">
            <v>4</v>
          </cell>
          <cell r="BS35">
            <v>18</v>
          </cell>
          <cell r="BT35">
            <v>0</v>
          </cell>
          <cell r="BU35">
            <v>18</v>
          </cell>
          <cell r="BV35">
            <v>12</v>
          </cell>
          <cell r="BW35">
            <v>1</v>
          </cell>
          <cell r="BX35">
            <v>13</v>
          </cell>
          <cell r="BY35">
            <v>0</v>
          </cell>
          <cell r="BZ35">
            <v>21</v>
          </cell>
          <cell r="CA35">
            <v>0</v>
          </cell>
          <cell r="CB35">
            <v>0</v>
          </cell>
          <cell r="CF35" t="e">
            <v>#REF!</v>
          </cell>
          <cell r="CG35" t="e">
            <v>#REF!</v>
          </cell>
          <cell r="CH35" t="e">
            <v>#REF!</v>
          </cell>
          <cell r="CI35" t="e">
            <v>#REF!</v>
          </cell>
          <cell r="CJ35">
            <v>40999.676213541665</v>
          </cell>
          <cell r="CK35" t="e">
            <v>#REF!</v>
          </cell>
          <cell r="CL35" t="e">
            <v>#REF!</v>
          </cell>
          <cell r="CM35" t="e">
            <v>#REF!</v>
          </cell>
          <cell r="DL35" t="e">
            <v>#REF!</v>
          </cell>
          <cell r="DM35">
            <v>0</v>
          </cell>
          <cell r="DN35">
            <v>8</v>
          </cell>
        </row>
        <row r="36">
          <cell r="C36">
            <v>199</v>
          </cell>
          <cell r="D36">
            <v>30</v>
          </cell>
          <cell r="E36" t="str">
            <v>03090335</v>
          </cell>
          <cell r="F36" t="str">
            <v>Rancaekek</v>
          </cell>
          <cell r="G36" t="str">
            <v>Plant Rancaekek/PGA</v>
          </cell>
          <cell r="H36" t="str">
            <v>03090335</v>
          </cell>
          <cell r="I36" t="str">
            <v>C11420004</v>
          </cell>
          <cell r="J36" t="str">
            <v>PGA RCK</v>
          </cell>
          <cell r="K36" t="str">
            <v>C11410004</v>
          </cell>
          <cell r="L36" t="str">
            <v>PROD. LINE RCK</v>
          </cell>
          <cell r="M36" t="str">
            <v>Iman Saepulukman</v>
          </cell>
          <cell r="N36" t="str">
            <v>General Affair Coordinator</v>
          </cell>
          <cell r="O36" t="str">
            <v>XXX</v>
          </cell>
          <cell r="P36" t="str">
            <v>Laki-laki</v>
          </cell>
          <cell r="Q36">
            <v>39874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8.5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25</v>
          </cell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N36">
            <v>0</v>
          </cell>
          <cell r="BP36">
            <v>39874</v>
          </cell>
          <cell r="BQ36">
            <v>911</v>
          </cell>
          <cell r="BR36">
            <v>2</v>
          </cell>
          <cell r="BS36">
            <v>181</v>
          </cell>
          <cell r="BT36">
            <v>6</v>
          </cell>
          <cell r="BU36">
            <v>1</v>
          </cell>
          <cell r="BV36">
            <v>12</v>
          </cell>
          <cell r="BW36">
            <v>0</v>
          </cell>
          <cell r="BX36">
            <v>12</v>
          </cell>
          <cell r="BY36">
            <v>0</v>
          </cell>
          <cell r="BZ36">
            <v>23</v>
          </cell>
          <cell r="CA36">
            <v>0</v>
          </cell>
          <cell r="CB36">
            <v>0</v>
          </cell>
          <cell r="CF36" t="e">
            <v>#REF!</v>
          </cell>
          <cell r="CG36" t="e">
            <v>#REF!</v>
          </cell>
          <cell r="CH36" t="e">
            <v>#REF!</v>
          </cell>
          <cell r="CI36" t="e">
            <v>#REF!</v>
          </cell>
          <cell r="CJ36">
            <v>40999.676213541665</v>
          </cell>
          <cell r="CK36" t="e">
            <v>#REF!</v>
          </cell>
          <cell r="CL36" t="e">
            <v>#REF!</v>
          </cell>
          <cell r="CM36" t="e">
            <v>#REF!</v>
          </cell>
          <cell r="DL36" t="e">
            <v>#REF!</v>
          </cell>
          <cell r="DM36">
            <v>0</v>
          </cell>
          <cell r="DN36">
            <v>15</v>
          </cell>
        </row>
        <row r="37">
          <cell r="C37">
            <v>237</v>
          </cell>
          <cell r="D37">
            <v>31</v>
          </cell>
          <cell r="E37" t="str">
            <v>03080096</v>
          </cell>
          <cell r="F37" t="str">
            <v>Cicalengka</v>
          </cell>
          <cell r="G37" t="str">
            <v>QA-QC</v>
          </cell>
          <cell r="H37" t="str">
            <v>03080096</v>
          </cell>
          <cell r="I37" t="str">
            <v>C12000002</v>
          </cell>
          <cell r="J37" t="str">
            <v>QA / QC</v>
          </cell>
          <cell r="K37" t="str">
            <v>C11900001</v>
          </cell>
          <cell r="L37" t="str">
            <v>Manufacturing Support</v>
          </cell>
          <cell r="M37" t="str">
            <v>Irfan Gayur</v>
          </cell>
          <cell r="N37" t="str">
            <v>QA / QC Manager</v>
          </cell>
          <cell r="O37" t="str">
            <v>XXX</v>
          </cell>
          <cell r="P37" t="str">
            <v>Laki-laki</v>
          </cell>
          <cell r="Q37">
            <v>39504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25</v>
          </cell>
          <cell r="AJ37">
            <v>21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4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21000000</v>
          </cell>
          <cell r="BH37">
            <v>1400000</v>
          </cell>
          <cell r="BI37">
            <v>0</v>
          </cell>
          <cell r="BJ37">
            <v>22400000</v>
          </cell>
          <cell r="BK37">
            <v>0</v>
          </cell>
          <cell r="BL37">
            <v>0</v>
          </cell>
          <cell r="BN37">
            <v>-1400000</v>
          </cell>
          <cell r="BP37">
            <v>39504</v>
          </cell>
          <cell r="BQ37">
            <v>1281</v>
          </cell>
          <cell r="BR37">
            <v>3</v>
          </cell>
          <cell r="BS37">
            <v>186</v>
          </cell>
          <cell r="BT37">
            <v>6</v>
          </cell>
          <cell r="BU37">
            <v>6</v>
          </cell>
          <cell r="BV37">
            <v>12</v>
          </cell>
          <cell r="BW37">
            <v>0</v>
          </cell>
          <cell r="BX37">
            <v>12</v>
          </cell>
          <cell r="BY37">
            <v>0</v>
          </cell>
          <cell r="BZ37">
            <v>21</v>
          </cell>
          <cell r="CA37">
            <v>0</v>
          </cell>
          <cell r="CB37">
            <v>0</v>
          </cell>
          <cell r="CF37" t="e">
            <v>#REF!</v>
          </cell>
          <cell r="CG37" t="e">
            <v>#REF!</v>
          </cell>
          <cell r="CH37" t="e">
            <v>#REF!</v>
          </cell>
          <cell r="CI37" t="e">
            <v>#REF!</v>
          </cell>
          <cell r="CJ37">
            <v>40999.676213541665</v>
          </cell>
          <cell r="CK37" t="e">
            <v>#REF!</v>
          </cell>
          <cell r="CL37" t="e">
            <v>#REF!</v>
          </cell>
          <cell r="CM37" t="e">
            <v>#REF!</v>
          </cell>
          <cell r="DL37" t="e">
            <v>#REF!</v>
          </cell>
          <cell r="DM37">
            <v>0</v>
          </cell>
          <cell r="DN37">
            <v>13</v>
          </cell>
        </row>
        <row r="38">
          <cell r="C38">
            <v>150</v>
          </cell>
          <cell r="D38">
            <v>32</v>
          </cell>
          <cell r="E38" t="str">
            <v>03050089</v>
          </cell>
          <cell r="F38" t="str">
            <v>Cicalengka</v>
          </cell>
          <cell r="G38" t="str">
            <v>Plant Cicalengka/Production</v>
          </cell>
          <cell r="H38" t="str">
            <v>03050089</v>
          </cell>
          <cell r="I38" t="str">
            <v>C11310005</v>
          </cell>
          <cell r="J38" t="str">
            <v>PROD. LINE CCLK</v>
          </cell>
          <cell r="K38" t="str">
            <v>C11310005</v>
          </cell>
          <cell r="L38" t="str">
            <v>PROD. LINE CCLK</v>
          </cell>
          <cell r="M38" t="str">
            <v>Iwa Kartiwa</v>
          </cell>
          <cell r="N38" t="str">
            <v xml:space="preserve">Production Supervisor </v>
          </cell>
          <cell r="O38" t="str">
            <v>XXX</v>
          </cell>
          <cell r="P38" t="str">
            <v>Laki-laki</v>
          </cell>
          <cell r="Q38">
            <v>38446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25</v>
          </cell>
          <cell r="AJ38">
            <v>25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0.02</v>
          </cell>
          <cell r="BL38">
            <v>0</v>
          </cell>
          <cell r="BN38">
            <v>0</v>
          </cell>
          <cell r="BP38">
            <v>38446</v>
          </cell>
          <cell r="BQ38">
            <v>2339</v>
          </cell>
          <cell r="BR38">
            <v>6</v>
          </cell>
          <cell r="BS38">
            <v>149</v>
          </cell>
          <cell r="BT38">
            <v>4</v>
          </cell>
          <cell r="BU38">
            <v>29</v>
          </cell>
          <cell r="BV38">
            <v>12</v>
          </cell>
          <cell r="BW38">
            <v>1</v>
          </cell>
          <cell r="BX38">
            <v>13</v>
          </cell>
          <cell r="BY38">
            <v>0</v>
          </cell>
          <cell r="BZ38">
            <v>25</v>
          </cell>
          <cell r="CA38">
            <v>0</v>
          </cell>
          <cell r="CB38">
            <v>0</v>
          </cell>
          <cell r="CF38" t="e">
            <v>#REF!</v>
          </cell>
          <cell r="CG38" t="e">
            <v>#REF!</v>
          </cell>
          <cell r="CH38" t="e">
            <v>#REF!</v>
          </cell>
          <cell r="CI38" t="e">
            <v>#REF!</v>
          </cell>
          <cell r="CJ38">
            <v>40999.676213541665</v>
          </cell>
          <cell r="CK38" t="e">
            <v>#REF!</v>
          </cell>
          <cell r="CL38" t="e">
            <v>#REF!</v>
          </cell>
          <cell r="CM38" t="e">
            <v>#REF!</v>
          </cell>
          <cell r="DL38" t="e">
            <v>#REF!</v>
          </cell>
          <cell r="DM38">
            <v>0</v>
          </cell>
          <cell r="DN38">
            <v>0</v>
          </cell>
        </row>
        <row r="39">
          <cell r="C39">
            <v>212</v>
          </cell>
          <cell r="D39">
            <v>33</v>
          </cell>
          <cell r="E39" t="str">
            <v>03050181</v>
          </cell>
          <cell r="F39" t="str">
            <v>Rancaekek</v>
          </cell>
          <cell r="G39" t="str">
            <v>Plant Rancaekek/Technical Service</v>
          </cell>
          <cell r="H39" t="str">
            <v>03050181</v>
          </cell>
          <cell r="I39" t="str">
            <v>C11420006</v>
          </cell>
          <cell r="J39" t="str">
            <v>MACHINE MAINT. RCK</v>
          </cell>
          <cell r="K39" t="str">
            <v>C11410004</v>
          </cell>
          <cell r="L39" t="str">
            <v>PROD. LINE RCK</v>
          </cell>
          <cell r="M39" t="str">
            <v>Iyan Sofyan</v>
          </cell>
          <cell r="N39" t="str">
            <v>Technical Service Manager</v>
          </cell>
          <cell r="O39" t="str">
            <v>XXX</v>
          </cell>
          <cell r="P39" t="str">
            <v>Laki-laki</v>
          </cell>
          <cell r="Q39">
            <v>38565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25</v>
          </cell>
          <cell r="AJ39">
            <v>25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4981208</v>
          </cell>
          <cell r="BH39">
            <v>1245302</v>
          </cell>
          <cell r="BI39">
            <v>0</v>
          </cell>
          <cell r="BJ39">
            <v>6226510</v>
          </cell>
          <cell r="BK39">
            <v>0.02</v>
          </cell>
          <cell r="BL39">
            <v>0</v>
          </cell>
          <cell r="BN39">
            <v>-1245302</v>
          </cell>
          <cell r="BP39">
            <v>38565</v>
          </cell>
          <cell r="BQ39">
            <v>2220</v>
          </cell>
          <cell r="BR39">
            <v>6</v>
          </cell>
          <cell r="BS39">
            <v>30</v>
          </cell>
          <cell r="BT39">
            <v>1</v>
          </cell>
          <cell r="BU39">
            <v>0</v>
          </cell>
          <cell r="BV39">
            <v>12</v>
          </cell>
          <cell r="BW39">
            <v>0</v>
          </cell>
          <cell r="BX39">
            <v>12</v>
          </cell>
          <cell r="BY39">
            <v>0</v>
          </cell>
          <cell r="BZ39">
            <v>25</v>
          </cell>
          <cell r="CA39">
            <v>0</v>
          </cell>
          <cell r="CB39">
            <v>0</v>
          </cell>
          <cell r="CF39" t="e">
            <v>#REF!</v>
          </cell>
          <cell r="CG39" t="e">
            <v>#REF!</v>
          </cell>
          <cell r="CH39" t="e">
            <v>#REF!</v>
          </cell>
          <cell r="CI39" t="e">
            <v>#REF!</v>
          </cell>
          <cell r="CJ39">
            <v>40999.676213541665</v>
          </cell>
          <cell r="CK39" t="e">
            <v>#REF!</v>
          </cell>
          <cell r="CL39" t="e">
            <v>#REF!</v>
          </cell>
          <cell r="CM39" t="e">
            <v>#REF!</v>
          </cell>
          <cell r="DL39" t="e">
            <v>#REF!</v>
          </cell>
          <cell r="DM39">
            <v>0</v>
          </cell>
          <cell r="DN39">
            <v>12</v>
          </cell>
        </row>
        <row r="40">
          <cell r="C40">
            <v>151</v>
          </cell>
          <cell r="D40">
            <v>34</v>
          </cell>
          <cell r="E40" t="str">
            <v>03030007</v>
          </cell>
          <cell r="F40" t="str">
            <v>Cicalengka</v>
          </cell>
          <cell r="G40" t="str">
            <v>Plant Cicalengka/Production</v>
          </cell>
          <cell r="H40" t="str">
            <v>03030007</v>
          </cell>
          <cell r="I40" t="str">
            <v>C11310005</v>
          </cell>
          <cell r="J40" t="str">
            <v>PROD. LINE CCLK</v>
          </cell>
          <cell r="K40" t="str">
            <v>C11310005</v>
          </cell>
          <cell r="L40" t="str">
            <v>PROD. LINE CCLK</v>
          </cell>
          <cell r="M40" t="str">
            <v>Heri Heryandi</v>
          </cell>
          <cell r="N40" t="str">
            <v>Production Foreman</v>
          </cell>
          <cell r="O40" t="str">
            <v>XXX</v>
          </cell>
          <cell r="P40" t="str">
            <v>Laki-laki</v>
          </cell>
          <cell r="Q40">
            <v>37694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3</v>
          </cell>
          <cell r="AB40">
            <v>3.5</v>
          </cell>
          <cell r="AC40">
            <v>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25</v>
          </cell>
          <cell r="AJ40">
            <v>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0.02</v>
          </cell>
          <cell r="BL40">
            <v>0</v>
          </cell>
          <cell r="BN40">
            <v>0</v>
          </cell>
          <cell r="BP40">
            <v>37694</v>
          </cell>
          <cell r="BQ40">
            <v>3091</v>
          </cell>
          <cell r="BR40">
            <v>8</v>
          </cell>
          <cell r="BS40">
            <v>171</v>
          </cell>
          <cell r="BT40">
            <v>5</v>
          </cell>
          <cell r="BU40">
            <v>21</v>
          </cell>
          <cell r="BV40">
            <v>12</v>
          </cell>
          <cell r="BW40">
            <v>1</v>
          </cell>
          <cell r="BX40">
            <v>13</v>
          </cell>
          <cell r="BY40">
            <v>0</v>
          </cell>
          <cell r="BZ40">
            <v>25</v>
          </cell>
          <cell r="CA40">
            <v>0</v>
          </cell>
          <cell r="CB40">
            <v>0</v>
          </cell>
          <cell r="CF40" t="e">
            <v>#REF!</v>
          </cell>
          <cell r="CG40" t="e">
            <v>#REF!</v>
          </cell>
          <cell r="CH40" t="e">
            <v>#REF!</v>
          </cell>
          <cell r="CI40" t="e">
            <v>#REF!</v>
          </cell>
          <cell r="CJ40">
            <v>40999.676213541665</v>
          </cell>
          <cell r="CK40" t="e">
            <v>#REF!</v>
          </cell>
          <cell r="CL40" t="e">
            <v>#REF!</v>
          </cell>
          <cell r="CM40" t="e">
            <v>#REF!</v>
          </cell>
          <cell r="DL40" t="e">
            <v>#REF!</v>
          </cell>
          <cell r="DM40">
            <v>0</v>
          </cell>
          <cell r="DN40">
            <v>21</v>
          </cell>
        </row>
        <row r="41">
          <cell r="C41">
            <v>216</v>
          </cell>
          <cell r="D41">
            <v>35</v>
          </cell>
          <cell r="E41" t="str">
            <v>03070046</v>
          </cell>
          <cell r="F41" t="str">
            <v>Cicalengka</v>
          </cell>
          <cell r="G41" t="str">
            <v>Project Engineering</v>
          </cell>
          <cell r="H41" t="str">
            <v>03070046</v>
          </cell>
          <cell r="I41" t="str">
            <v>C11310005</v>
          </cell>
          <cell r="J41" t="str">
            <v>PROD. LINE CCLK</v>
          </cell>
          <cell r="K41" t="str">
            <v>C11310005</v>
          </cell>
          <cell r="L41" t="str">
            <v>PROD. LINE CCLK</v>
          </cell>
          <cell r="M41" t="str">
            <v>Jimmy Kodiat</v>
          </cell>
          <cell r="N41" t="str">
            <v>Plant Manager + Project Engineering Manager</v>
          </cell>
          <cell r="O41" t="str">
            <v>XXX</v>
          </cell>
          <cell r="P41" t="str">
            <v>Laki-laki</v>
          </cell>
          <cell r="Q41">
            <v>39161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25</v>
          </cell>
          <cell r="AJ41">
            <v>24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1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24500000</v>
          </cell>
          <cell r="BH41">
            <v>1750000</v>
          </cell>
          <cell r="BI41">
            <v>0</v>
          </cell>
          <cell r="BJ41">
            <v>26250000</v>
          </cell>
          <cell r="BK41">
            <v>0</v>
          </cell>
          <cell r="BL41">
            <v>0</v>
          </cell>
          <cell r="BN41">
            <v>-1750000</v>
          </cell>
          <cell r="BP41">
            <v>39161</v>
          </cell>
          <cell r="BQ41">
            <v>1624</v>
          </cell>
          <cell r="BR41">
            <v>4</v>
          </cell>
          <cell r="BS41">
            <v>164</v>
          </cell>
          <cell r="BT41">
            <v>5</v>
          </cell>
          <cell r="BU41">
            <v>14</v>
          </cell>
          <cell r="BV41">
            <v>12</v>
          </cell>
          <cell r="BW41">
            <v>0</v>
          </cell>
          <cell r="BX41">
            <v>12</v>
          </cell>
          <cell r="BY41">
            <v>0</v>
          </cell>
          <cell r="BZ41">
            <v>24</v>
          </cell>
          <cell r="CA41">
            <v>0</v>
          </cell>
          <cell r="CB41">
            <v>0</v>
          </cell>
          <cell r="CF41" t="e">
            <v>#REF!</v>
          </cell>
          <cell r="CG41" t="e">
            <v>#REF!</v>
          </cell>
          <cell r="CH41" t="e">
            <v>#REF!</v>
          </cell>
          <cell r="CI41" t="e">
            <v>#REF!</v>
          </cell>
          <cell r="CJ41">
            <v>40999.676213541665</v>
          </cell>
          <cell r="CK41" t="e">
            <v>#REF!</v>
          </cell>
          <cell r="CL41" t="e">
            <v>#REF!</v>
          </cell>
          <cell r="CM41" t="e">
            <v>#REF!</v>
          </cell>
          <cell r="DL41" t="e">
            <v>#REF!</v>
          </cell>
          <cell r="DM41">
            <v>0</v>
          </cell>
          <cell r="DN41">
            <v>22</v>
          </cell>
        </row>
        <row r="42">
          <cell r="C42">
            <v>185</v>
          </cell>
          <cell r="D42">
            <v>36</v>
          </cell>
          <cell r="E42" t="str">
            <v>03090212</v>
          </cell>
          <cell r="F42" t="str">
            <v>Cicalengka</v>
          </cell>
          <cell r="G42" t="str">
            <v>Plant Cicalengka/Technical Service</v>
          </cell>
          <cell r="H42" t="str">
            <v>03090212</v>
          </cell>
          <cell r="I42" t="str">
            <v>C11320006</v>
          </cell>
          <cell r="J42" t="str">
            <v>MACHINE MAINT. CCLK</v>
          </cell>
          <cell r="K42" t="str">
            <v>C11310005</v>
          </cell>
          <cell r="L42" t="str">
            <v>PROD. LINE CCLK</v>
          </cell>
          <cell r="M42" t="str">
            <v>Karyani</v>
          </cell>
          <cell r="N42" t="str">
            <v>Technical Development Foreman</v>
          </cell>
          <cell r="O42" t="str">
            <v>XXX</v>
          </cell>
          <cell r="P42" t="str">
            <v>Laki-laki</v>
          </cell>
          <cell r="Q42">
            <v>39860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25</v>
          </cell>
          <cell r="AJ42">
            <v>25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0.02</v>
          </cell>
          <cell r="BL42">
            <v>0</v>
          </cell>
          <cell r="BN42">
            <v>0</v>
          </cell>
          <cell r="BP42">
            <v>39860</v>
          </cell>
          <cell r="BQ42">
            <v>925</v>
          </cell>
          <cell r="BR42">
            <v>2</v>
          </cell>
          <cell r="BS42">
            <v>195</v>
          </cell>
          <cell r="BT42">
            <v>6</v>
          </cell>
          <cell r="BU42">
            <v>15</v>
          </cell>
          <cell r="BV42">
            <v>12</v>
          </cell>
          <cell r="BW42">
            <v>1</v>
          </cell>
          <cell r="BX42">
            <v>13</v>
          </cell>
          <cell r="BY42">
            <v>0</v>
          </cell>
          <cell r="BZ42">
            <v>25</v>
          </cell>
          <cell r="CA42">
            <v>0</v>
          </cell>
          <cell r="CB42">
            <v>0</v>
          </cell>
          <cell r="CF42" t="e">
            <v>#REF!</v>
          </cell>
          <cell r="CG42" t="e">
            <v>#REF!</v>
          </cell>
          <cell r="CH42" t="e">
            <v>#REF!</v>
          </cell>
          <cell r="CI42" t="e">
            <v>#REF!</v>
          </cell>
          <cell r="CJ42">
            <v>40999.676213541665</v>
          </cell>
          <cell r="CK42" t="e">
            <v>#REF!</v>
          </cell>
          <cell r="CL42" t="e">
            <v>#REF!</v>
          </cell>
          <cell r="CM42" t="e">
            <v>#REF!</v>
          </cell>
          <cell r="DL42" t="e">
            <v>#REF!</v>
          </cell>
          <cell r="DM42">
            <v>0</v>
          </cell>
          <cell r="DN42">
            <v>10</v>
          </cell>
        </row>
        <row r="43">
          <cell r="C43">
            <v>33</v>
          </cell>
          <cell r="D43">
            <v>37</v>
          </cell>
          <cell r="E43" t="str">
            <v>03050263</v>
          </cell>
          <cell r="F43" t="str">
            <v>Cicalengka</v>
          </cell>
          <cell r="G43" t="str">
            <v>Cicalengka/Formulasi</v>
          </cell>
          <cell r="H43" t="str">
            <v>03050263</v>
          </cell>
          <cell r="I43" t="str">
            <v>C11310001</v>
          </cell>
          <cell r="J43" t="str">
            <v>FM CCLK</v>
          </cell>
          <cell r="K43" t="str">
            <v>C11310005</v>
          </cell>
          <cell r="L43" t="str">
            <v>PROD. LINE CCLK</v>
          </cell>
          <cell r="M43" t="str">
            <v>Liwaul Khamdiyah</v>
          </cell>
          <cell r="N43" t="str">
            <v>Formulation Foreman</v>
          </cell>
          <cell r="O43" t="str">
            <v>XXX</v>
          </cell>
          <cell r="P43" t="str">
            <v>Perempuan</v>
          </cell>
          <cell r="Q43">
            <v>38682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2.5</v>
          </cell>
          <cell r="AB43">
            <v>1.5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25</v>
          </cell>
          <cell r="AJ43">
            <v>25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0.02</v>
          </cell>
          <cell r="BL43">
            <v>0</v>
          </cell>
          <cell r="BN43">
            <v>0</v>
          </cell>
          <cell r="BP43">
            <v>38682</v>
          </cell>
          <cell r="BQ43">
            <v>2103</v>
          </cell>
          <cell r="BR43">
            <v>5</v>
          </cell>
          <cell r="BS43">
            <v>278</v>
          </cell>
          <cell r="BT43">
            <v>9</v>
          </cell>
          <cell r="BU43">
            <v>8</v>
          </cell>
          <cell r="BV43">
            <v>12</v>
          </cell>
          <cell r="BW43">
            <v>0</v>
          </cell>
          <cell r="BX43">
            <v>12</v>
          </cell>
          <cell r="BY43">
            <v>0</v>
          </cell>
          <cell r="BZ43">
            <v>25</v>
          </cell>
          <cell r="CA43">
            <v>0</v>
          </cell>
          <cell r="CB43">
            <v>0</v>
          </cell>
          <cell r="CF43" t="e">
            <v>#REF!</v>
          </cell>
          <cell r="CG43" t="e">
            <v>#REF!</v>
          </cell>
          <cell r="CH43" t="e">
            <v>#REF!</v>
          </cell>
          <cell r="CI43" t="e">
            <v>#REF!</v>
          </cell>
          <cell r="CJ43">
            <v>40999.676213541665</v>
          </cell>
          <cell r="CK43" t="e">
            <v>#REF!</v>
          </cell>
          <cell r="CL43" t="e">
            <v>#REF!</v>
          </cell>
          <cell r="CM43" t="e">
            <v>#REF!</v>
          </cell>
          <cell r="DL43" t="e">
            <v>#REF!</v>
          </cell>
          <cell r="DM43">
            <v>0</v>
          </cell>
          <cell r="DN43">
            <v>5</v>
          </cell>
        </row>
        <row r="44">
          <cell r="C44">
            <v>37</v>
          </cell>
          <cell r="D44">
            <v>38</v>
          </cell>
          <cell r="E44" t="str">
            <v>03091295</v>
          </cell>
          <cell r="F44" t="str">
            <v>Cicalengka</v>
          </cell>
          <cell r="G44" t="str">
            <v>Cost Accounting/Finance-Accounting</v>
          </cell>
          <cell r="H44" t="str">
            <v>03091295</v>
          </cell>
          <cell r="I44" t="str">
            <v>C11320005</v>
          </cell>
          <cell r="J44" t="str">
            <v>ACCTG PLANT CCLK</v>
          </cell>
          <cell r="K44" t="str">
            <v>C11310005</v>
          </cell>
          <cell r="L44" t="str">
            <v>PROD. LINE CCLK</v>
          </cell>
          <cell r="M44" t="str">
            <v>Mahindri</v>
          </cell>
          <cell r="N44" t="str">
            <v>Plant Accounting Staff (Acting)</v>
          </cell>
          <cell r="O44" t="str">
            <v>XXX</v>
          </cell>
          <cell r="P44" t="str">
            <v>Perempuan</v>
          </cell>
          <cell r="Q44">
            <v>40134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</v>
          </cell>
          <cell r="AJ44">
            <v>24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P44">
            <v>40134</v>
          </cell>
          <cell r="BQ44">
            <v>651</v>
          </cell>
          <cell r="BR44">
            <v>1</v>
          </cell>
          <cell r="BS44">
            <v>286</v>
          </cell>
          <cell r="BT44">
            <v>9</v>
          </cell>
          <cell r="BU44">
            <v>16</v>
          </cell>
          <cell r="BV44">
            <v>12</v>
          </cell>
          <cell r="BW44">
            <v>1</v>
          </cell>
          <cell r="BX44">
            <v>13</v>
          </cell>
          <cell r="BY44">
            <v>0</v>
          </cell>
          <cell r="BZ44">
            <v>24</v>
          </cell>
          <cell r="CA44">
            <v>0</v>
          </cell>
          <cell r="CB44">
            <v>0</v>
          </cell>
          <cell r="CF44" t="e">
            <v>#REF!</v>
          </cell>
          <cell r="CG44" t="e">
            <v>#REF!</v>
          </cell>
          <cell r="CH44" t="e">
            <v>#REF!</v>
          </cell>
          <cell r="CI44" t="e">
            <v>#REF!</v>
          </cell>
          <cell r="CJ44">
            <v>40999.676213541665</v>
          </cell>
          <cell r="CK44" t="e">
            <v>#REF!</v>
          </cell>
          <cell r="CL44" t="e">
            <v>#REF!</v>
          </cell>
          <cell r="CM44" t="e">
            <v>#REF!</v>
          </cell>
          <cell r="DL44" t="e">
            <v>#REF!</v>
          </cell>
          <cell r="DM44">
            <v>0</v>
          </cell>
          <cell r="DN44">
            <v>6</v>
          </cell>
        </row>
        <row r="45">
          <cell r="C45">
            <v>217</v>
          </cell>
          <cell r="D45">
            <v>40</v>
          </cell>
          <cell r="E45" t="str">
            <v>03010001</v>
          </cell>
          <cell r="F45" t="str">
            <v>Cicalengka</v>
          </cell>
          <cell r="G45" t="str">
            <v>Project Engineering</v>
          </cell>
          <cell r="H45" t="str">
            <v>03010001</v>
          </cell>
          <cell r="I45" t="str">
            <v>C12000007</v>
          </cell>
          <cell r="J45" t="str">
            <v>PROJECT ENG.</v>
          </cell>
          <cell r="K45" t="str">
            <v>C11900001</v>
          </cell>
          <cell r="L45" t="str">
            <v>Manufacturing Support</v>
          </cell>
          <cell r="M45" t="str">
            <v>Maringan Sianipar</v>
          </cell>
          <cell r="N45" t="str">
            <v>Technical Engineer Specialist</v>
          </cell>
          <cell r="O45" t="str">
            <v>XXX</v>
          </cell>
          <cell r="P45" t="str">
            <v>Laki-laki</v>
          </cell>
          <cell r="Q45">
            <v>36903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25</v>
          </cell>
          <cell r="AJ45">
            <v>23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2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0.02</v>
          </cell>
          <cell r="BL45">
            <v>0</v>
          </cell>
          <cell r="BN45">
            <v>0</v>
          </cell>
          <cell r="BP45">
            <v>36903</v>
          </cell>
          <cell r="BQ45">
            <v>3882</v>
          </cell>
          <cell r="BR45">
            <v>10</v>
          </cell>
          <cell r="BS45">
            <v>232</v>
          </cell>
          <cell r="BT45">
            <v>7</v>
          </cell>
          <cell r="BU45">
            <v>22</v>
          </cell>
          <cell r="BV45">
            <v>12</v>
          </cell>
          <cell r="BW45">
            <v>1</v>
          </cell>
          <cell r="BX45">
            <v>13</v>
          </cell>
          <cell r="BY45">
            <v>0</v>
          </cell>
          <cell r="BZ45">
            <v>23</v>
          </cell>
          <cell r="CA45">
            <v>0</v>
          </cell>
          <cell r="CB45">
            <v>0</v>
          </cell>
          <cell r="CF45" t="e">
            <v>#REF!</v>
          </cell>
          <cell r="CG45" t="e">
            <v>#REF!</v>
          </cell>
          <cell r="CH45" t="e">
            <v>#REF!</v>
          </cell>
          <cell r="CI45" t="e">
            <v>#REF!</v>
          </cell>
          <cell r="CJ45">
            <v>40999.676213541665</v>
          </cell>
          <cell r="CK45" t="e">
            <v>#REF!</v>
          </cell>
          <cell r="CL45" t="e">
            <v>#REF!</v>
          </cell>
          <cell r="CM45" t="e">
            <v>#REF!</v>
          </cell>
          <cell r="DL45" t="e">
            <v>#REF!</v>
          </cell>
          <cell r="DM45">
            <v>0</v>
          </cell>
          <cell r="DN45">
            <v>7</v>
          </cell>
        </row>
        <row r="46">
          <cell r="C46">
            <v>95</v>
          </cell>
          <cell r="D46">
            <v>41</v>
          </cell>
          <cell r="E46" t="str">
            <v>03090336</v>
          </cell>
          <cell r="F46" t="str">
            <v>Bandung</v>
          </cell>
          <cell r="G46" t="str">
            <v>Internal Audit</v>
          </cell>
          <cell r="H46" t="str">
            <v>03090336</v>
          </cell>
          <cell r="I46" t="str">
            <v>C31100005</v>
          </cell>
          <cell r="J46" t="str">
            <v>CORPORATE INTERNAL A</v>
          </cell>
          <cell r="K46" t="str">
            <v>C31400001</v>
          </cell>
          <cell r="L46" t="str">
            <v>BOD</v>
          </cell>
          <cell r="M46" t="str">
            <v>Mochamad Zaenudin</v>
          </cell>
          <cell r="N46" t="str">
            <v>Internal Auditor</v>
          </cell>
          <cell r="O46" t="str">
            <v>XXX</v>
          </cell>
          <cell r="P46" t="str">
            <v>Laki-laki</v>
          </cell>
          <cell r="Q46">
            <v>39874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21</v>
          </cell>
          <cell r="AJ46">
            <v>21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0.02</v>
          </cell>
          <cell r="BL46">
            <v>0</v>
          </cell>
          <cell r="BN46">
            <v>0</v>
          </cell>
          <cell r="BP46">
            <v>39874</v>
          </cell>
          <cell r="BQ46">
            <v>911</v>
          </cell>
          <cell r="BR46">
            <v>2</v>
          </cell>
          <cell r="BS46">
            <v>181</v>
          </cell>
          <cell r="BT46">
            <v>6</v>
          </cell>
          <cell r="BU46">
            <v>1</v>
          </cell>
          <cell r="BV46">
            <v>12</v>
          </cell>
          <cell r="BW46">
            <v>0</v>
          </cell>
          <cell r="BX46">
            <v>12</v>
          </cell>
          <cell r="BY46">
            <v>0</v>
          </cell>
          <cell r="BZ46">
            <v>21</v>
          </cell>
          <cell r="CA46">
            <v>0</v>
          </cell>
          <cell r="CB46">
            <v>0</v>
          </cell>
          <cell r="CF46" t="e">
            <v>#REF!</v>
          </cell>
          <cell r="CG46" t="e">
            <v>#REF!</v>
          </cell>
          <cell r="CH46" t="e">
            <v>#REF!</v>
          </cell>
          <cell r="CI46" t="e">
            <v>#REF!</v>
          </cell>
          <cell r="CJ46">
            <v>40999.676213541665</v>
          </cell>
          <cell r="CK46" t="e">
            <v>#REF!</v>
          </cell>
          <cell r="CL46" t="e">
            <v>#REF!</v>
          </cell>
          <cell r="CM46" t="e">
            <v>#REF!</v>
          </cell>
          <cell r="DL46" t="e">
            <v>#REF!</v>
          </cell>
          <cell r="DM46">
            <v>0</v>
          </cell>
          <cell r="DN46">
            <v>16</v>
          </cell>
        </row>
        <row r="47">
          <cell r="C47">
            <v>2</v>
          </cell>
          <cell r="D47">
            <v>42</v>
          </cell>
          <cell r="E47" t="str">
            <v>03091019</v>
          </cell>
          <cell r="F47" t="str">
            <v>Bandung</v>
          </cell>
          <cell r="G47" t="str">
            <v>Accounting/Finance-Accounting</v>
          </cell>
          <cell r="H47" t="str">
            <v>03091019</v>
          </cell>
          <cell r="I47" t="str">
            <v>C31100002</v>
          </cell>
          <cell r="J47" t="str">
            <v>ACCOUNTING</v>
          </cell>
          <cell r="K47" t="str">
            <v>C31400001</v>
          </cell>
          <cell r="L47" t="str">
            <v>BOD</v>
          </cell>
          <cell r="M47" t="str">
            <v>Muhamad Saeful</v>
          </cell>
          <cell r="N47" t="str">
            <v>Accounting Staff - Claim GT</v>
          </cell>
          <cell r="O47" t="str">
            <v>XXX</v>
          </cell>
          <cell r="P47" t="str">
            <v>Laki-laki</v>
          </cell>
          <cell r="Q47">
            <v>40026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35</v>
          </cell>
          <cell r="AJ47">
            <v>15</v>
          </cell>
          <cell r="AK47">
            <v>0</v>
          </cell>
          <cell r="AL47">
            <v>0</v>
          </cell>
          <cell r="AM47">
            <v>0</v>
          </cell>
          <cell r="AN47">
            <v>16</v>
          </cell>
          <cell r="AO47">
            <v>0</v>
          </cell>
          <cell r="AP47">
            <v>0</v>
          </cell>
          <cell r="AR47">
            <v>1</v>
          </cell>
          <cell r="AS47">
            <v>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0.02</v>
          </cell>
          <cell r="BL47">
            <v>0</v>
          </cell>
          <cell r="BN47">
            <v>0</v>
          </cell>
          <cell r="BP47">
            <v>40026</v>
          </cell>
          <cell r="BQ47">
            <v>759</v>
          </cell>
          <cell r="BR47">
            <v>2</v>
          </cell>
          <cell r="BS47">
            <v>29</v>
          </cell>
          <cell r="BT47">
            <v>0</v>
          </cell>
          <cell r="BU47">
            <v>29</v>
          </cell>
          <cell r="BV47">
            <v>12</v>
          </cell>
          <cell r="BW47">
            <v>1</v>
          </cell>
          <cell r="BX47">
            <v>13</v>
          </cell>
          <cell r="BY47">
            <v>0</v>
          </cell>
          <cell r="BZ47">
            <v>15</v>
          </cell>
          <cell r="CA47">
            <v>0</v>
          </cell>
          <cell r="CB47">
            <v>0</v>
          </cell>
          <cell r="CF47" t="e">
            <v>#REF!</v>
          </cell>
          <cell r="CG47" t="e">
            <v>#REF!</v>
          </cell>
          <cell r="CH47" t="e">
            <v>#REF!</v>
          </cell>
          <cell r="CI47" t="e">
            <v>#REF!</v>
          </cell>
          <cell r="CJ47">
            <v>40999.676213541665</v>
          </cell>
          <cell r="CK47" t="e">
            <v>#REF!</v>
          </cell>
          <cell r="CL47" t="e">
            <v>#REF!</v>
          </cell>
          <cell r="CM47" t="e">
            <v>#REF!</v>
          </cell>
          <cell r="DL47" t="e">
            <v>#REF!</v>
          </cell>
          <cell r="DM47">
            <v>0</v>
          </cell>
          <cell r="DN47">
            <v>0</v>
          </cell>
        </row>
        <row r="48">
          <cell r="C48">
            <v>238</v>
          </cell>
          <cell r="D48">
            <v>43</v>
          </cell>
          <cell r="E48" t="str">
            <v>03090643</v>
          </cell>
          <cell r="F48" t="str">
            <v>Cicalengka</v>
          </cell>
          <cell r="G48" t="str">
            <v>QA-QC</v>
          </cell>
          <cell r="H48" t="str">
            <v>03090643</v>
          </cell>
          <cell r="I48" t="str">
            <v>C12000002</v>
          </cell>
          <cell r="J48" t="str">
            <v>QA / QC</v>
          </cell>
          <cell r="K48" t="str">
            <v>C11900001</v>
          </cell>
          <cell r="L48" t="str">
            <v>Manufacturing Support</v>
          </cell>
          <cell r="M48" t="str">
            <v>M.Mursid Cahyono</v>
          </cell>
          <cell r="N48" t="str">
            <v>Quality Assurance  Supervisor</v>
          </cell>
          <cell r="O48" t="str">
            <v>XXX</v>
          </cell>
          <cell r="P48" t="str">
            <v>Laki-laki</v>
          </cell>
          <cell r="Q48">
            <v>39948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26</v>
          </cell>
          <cell r="AJ48">
            <v>26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0.02</v>
          </cell>
          <cell r="BL48">
            <v>0</v>
          </cell>
          <cell r="BN48">
            <v>0</v>
          </cell>
          <cell r="BP48">
            <v>39948</v>
          </cell>
          <cell r="BQ48">
            <v>837</v>
          </cell>
          <cell r="BR48">
            <v>2</v>
          </cell>
          <cell r="BS48">
            <v>107</v>
          </cell>
          <cell r="BT48">
            <v>3</v>
          </cell>
          <cell r="BU48">
            <v>17</v>
          </cell>
          <cell r="BV48">
            <v>12</v>
          </cell>
          <cell r="BW48">
            <v>1</v>
          </cell>
          <cell r="BX48">
            <v>13</v>
          </cell>
          <cell r="BY48">
            <v>0</v>
          </cell>
          <cell r="BZ48">
            <v>26</v>
          </cell>
          <cell r="CA48">
            <v>0</v>
          </cell>
          <cell r="CB48">
            <v>0</v>
          </cell>
          <cell r="CF48" t="e">
            <v>#REF!</v>
          </cell>
          <cell r="CG48" t="e">
            <v>#REF!</v>
          </cell>
          <cell r="CH48" t="e">
            <v>#REF!</v>
          </cell>
          <cell r="CI48" t="e">
            <v>#REF!</v>
          </cell>
          <cell r="CJ48">
            <v>40999.676213541665</v>
          </cell>
          <cell r="CK48" t="e">
            <v>#REF!</v>
          </cell>
          <cell r="CL48" t="e">
            <v>#REF!</v>
          </cell>
          <cell r="CM48" t="e">
            <v>#REF!</v>
          </cell>
          <cell r="DL48" t="e">
            <v>#REF!</v>
          </cell>
          <cell r="DM48">
            <v>0</v>
          </cell>
          <cell r="DN48">
            <v>3</v>
          </cell>
        </row>
        <row r="49">
          <cell r="C49">
            <v>145</v>
          </cell>
          <cell r="D49">
            <v>44</v>
          </cell>
          <cell r="E49" t="str">
            <v>03050030</v>
          </cell>
          <cell r="F49" t="str">
            <v>Cicalengka</v>
          </cell>
          <cell r="G49" t="str">
            <v>Plant Cicalengka/PPIC</v>
          </cell>
          <cell r="H49" t="str">
            <v>03050030</v>
          </cell>
          <cell r="I49" t="str">
            <v>C11320001</v>
          </cell>
          <cell r="J49" t="str">
            <v>PPIC CCLK</v>
          </cell>
          <cell r="K49" t="str">
            <v>C11310005</v>
          </cell>
          <cell r="L49" t="str">
            <v>PROD. LINE CCLK</v>
          </cell>
          <cell r="M49" t="str">
            <v>Nani Yuningsih</v>
          </cell>
          <cell r="N49" t="str">
            <v>PPIC Staff</v>
          </cell>
          <cell r="O49" t="str">
            <v>XXX</v>
          </cell>
          <cell r="P49" t="str">
            <v>Perempuan</v>
          </cell>
          <cell r="Q49">
            <v>38391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25</v>
          </cell>
          <cell r="AJ49">
            <v>24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R49">
            <v>0</v>
          </cell>
          <cell r="AS49">
            <v>1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0.02</v>
          </cell>
          <cell r="BL49">
            <v>0</v>
          </cell>
          <cell r="BN49">
            <v>0</v>
          </cell>
          <cell r="BP49">
            <v>38391</v>
          </cell>
          <cell r="BQ49">
            <v>2394</v>
          </cell>
          <cell r="BR49">
            <v>6</v>
          </cell>
          <cell r="BS49">
            <v>204</v>
          </cell>
          <cell r="BT49">
            <v>6</v>
          </cell>
          <cell r="BU49">
            <v>24</v>
          </cell>
          <cell r="BV49">
            <v>12</v>
          </cell>
          <cell r="BW49">
            <v>1</v>
          </cell>
          <cell r="BX49">
            <v>13</v>
          </cell>
          <cell r="BY49">
            <v>0</v>
          </cell>
          <cell r="BZ49">
            <v>24</v>
          </cell>
          <cell r="CA49">
            <v>0</v>
          </cell>
          <cell r="CB49">
            <v>0</v>
          </cell>
          <cell r="CF49" t="e">
            <v>#REF!</v>
          </cell>
          <cell r="CG49" t="e">
            <v>#REF!</v>
          </cell>
          <cell r="CH49" t="e">
            <v>#REF!</v>
          </cell>
          <cell r="CI49" t="e">
            <v>#REF!</v>
          </cell>
          <cell r="CJ49">
            <v>40999.676213541665</v>
          </cell>
          <cell r="CK49" t="e">
            <v>#REF!</v>
          </cell>
          <cell r="CL49" t="e">
            <v>#REF!</v>
          </cell>
          <cell r="CM49" t="e">
            <v>#REF!</v>
          </cell>
          <cell r="DL49" t="e">
            <v>#REF!</v>
          </cell>
          <cell r="DM49">
            <v>0</v>
          </cell>
          <cell r="DN49">
            <v>10</v>
          </cell>
        </row>
        <row r="50">
          <cell r="C50">
            <v>186</v>
          </cell>
          <cell r="D50">
            <v>47</v>
          </cell>
          <cell r="E50" t="str">
            <v>03081223</v>
          </cell>
          <cell r="F50" t="str">
            <v>Cicalengka</v>
          </cell>
          <cell r="G50" t="str">
            <v>Plant Cicalengka/Technical Service</v>
          </cell>
          <cell r="H50" t="str">
            <v>03081223</v>
          </cell>
          <cell r="I50" t="str">
            <v>C11320006</v>
          </cell>
          <cell r="J50" t="str">
            <v>MACHINE MAINT. CCLK</v>
          </cell>
          <cell r="K50" t="str">
            <v>C11310005</v>
          </cell>
          <cell r="L50" t="str">
            <v>PROD. LINE CCLK</v>
          </cell>
          <cell r="M50" t="str">
            <v>Pendi Sudrajat</v>
          </cell>
          <cell r="N50" t="str">
            <v>Technical Foreman</v>
          </cell>
          <cell r="O50" t="str">
            <v>XXX</v>
          </cell>
          <cell r="P50" t="str">
            <v>Laki-laki</v>
          </cell>
          <cell r="Q50">
            <v>39643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2</v>
          </cell>
          <cell r="AB50">
            <v>6.5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25</v>
          </cell>
          <cell r="AJ50">
            <v>24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0.02</v>
          </cell>
          <cell r="BL50">
            <v>0</v>
          </cell>
          <cell r="BN50">
            <v>0</v>
          </cell>
          <cell r="BP50">
            <v>39643</v>
          </cell>
          <cell r="BQ50">
            <v>1142</v>
          </cell>
          <cell r="BR50">
            <v>3</v>
          </cell>
          <cell r="BS50">
            <v>47</v>
          </cell>
          <cell r="BT50">
            <v>1</v>
          </cell>
          <cell r="BU50">
            <v>17</v>
          </cell>
          <cell r="BV50">
            <v>12</v>
          </cell>
          <cell r="BW50">
            <v>1</v>
          </cell>
          <cell r="BX50">
            <v>13</v>
          </cell>
          <cell r="BY50">
            <v>0</v>
          </cell>
          <cell r="BZ50">
            <v>24</v>
          </cell>
          <cell r="CA50">
            <v>0</v>
          </cell>
          <cell r="CB50">
            <v>0</v>
          </cell>
          <cell r="CF50" t="e">
            <v>#REF!</v>
          </cell>
          <cell r="CG50" t="e">
            <v>#REF!</v>
          </cell>
          <cell r="CH50" t="e">
            <v>#REF!</v>
          </cell>
          <cell r="CI50" t="e">
            <v>#REF!</v>
          </cell>
          <cell r="CJ50">
            <v>40999.676213541665</v>
          </cell>
          <cell r="CK50" t="e">
            <v>#REF!</v>
          </cell>
          <cell r="CL50" t="e">
            <v>#REF!</v>
          </cell>
          <cell r="CM50" t="e">
            <v>#REF!</v>
          </cell>
          <cell r="DL50" t="e">
            <v>#REF!</v>
          </cell>
          <cell r="DM50">
            <v>0</v>
          </cell>
          <cell r="DN50">
            <v>0</v>
          </cell>
        </row>
        <row r="51">
          <cell r="C51">
            <v>218</v>
          </cell>
          <cell r="D51">
            <v>48</v>
          </cell>
          <cell r="E51" t="str">
            <v>03091296</v>
          </cell>
          <cell r="F51" t="str">
            <v>Cicalengka</v>
          </cell>
          <cell r="G51" t="str">
            <v>Project Engineering</v>
          </cell>
          <cell r="H51" t="str">
            <v>03091296</v>
          </cell>
          <cell r="I51" t="str">
            <v>C12000007</v>
          </cell>
          <cell r="J51" t="str">
            <v>PROJECT ENG.</v>
          </cell>
          <cell r="K51" t="str">
            <v>C11900001</v>
          </cell>
          <cell r="L51" t="str">
            <v>Manufacturing Support</v>
          </cell>
          <cell r="M51" t="str">
            <v>Prasetyo Suharno</v>
          </cell>
          <cell r="N51" t="str">
            <v>Electrical Engineer - Project</v>
          </cell>
          <cell r="O51" t="str">
            <v>XXX</v>
          </cell>
          <cell r="P51" t="str">
            <v>Laki-laki</v>
          </cell>
          <cell r="Q51">
            <v>40140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7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25</v>
          </cell>
          <cell r="AJ51">
            <v>25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0.02</v>
          </cell>
          <cell r="BL51">
            <v>0</v>
          </cell>
          <cell r="BN51">
            <v>0</v>
          </cell>
          <cell r="BP51">
            <v>40140</v>
          </cell>
          <cell r="BQ51">
            <v>645</v>
          </cell>
          <cell r="BR51">
            <v>1</v>
          </cell>
          <cell r="BS51">
            <v>280</v>
          </cell>
          <cell r="BT51">
            <v>9</v>
          </cell>
          <cell r="BU51">
            <v>10</v>
          </cell>
          <cell r="BV51">
            <v>12</v>
          </cell>
          <cell r="BW51">
            <v>0</v>
          </cell>
          <cell r="BX51">
            <v>12</v>
          </cell>
          <cell r="BY51">
            <v>0</v>
          </cell>
          <cell r="BZ51">
            <v>25</v>
          </cell>
          <cell r="CA51">
            <v>0</v>
          </cell>
          <cell r="CB51">
            <v>0</v>
          </cell>
          <cell r="CF51" t="e">
            <v>#REF!</v>
          </cell>
          <cell r="CG51" t="e">
            <v>#REF!</v>
          </cell>
          <cell r="CH51" t="e">
            <v>#REF!</v>
          </cell>
          <cell r="CI51" t="e">
            <v>#REF!</v>
          </cell>
          <cell r="CJ51">
            <v>40999.676213541665</v>
          </cell>
          <cell r="CK51" t="e">
            <v>#REF!</v>
          </cell>
          <cell r="CL51" t="e">
            <v>#REF!</v>
          </cell>
          <cell r="CM51" t="e">
            <v>#REF!</v>
          </cell>
          <cell r="DL51" t="e">
            <v>#REF!</v>
          </cell>
          <cell r="DM51">
            <v>0</v>
          </cell>
          <cell r="DN51">
            <v>11</v>
          </cell>
        </row>
        <row r="52">
          <cell r="C52">
            <v>34</v>
          </cell>
          <cell r="D52">
            <v>49</v>
          </cell>
          <cell r="E52" t="str">
            <v>03020015</v>
          </cell>
          <cell r="F52" t="str">
            <v>Cicalengka</v>
          </cell>
          <cell r="G52" t="str">
            <v>Cicalengka/Formulasi</v>
          </cell>
          <cell r="H52" t="str">
            <v>03020015</v>
          </cell>
          <cell r="I52" t="str">
            <v>C11310001</v>
          </cell>
          <cell r="J52" t="str">
            <v>FM CCLK</v>
          </cell>
          <cell r="K52" t="str">
            <v>C11310005</v>
          </cell>
          <cell r="L52" t="str">
            <v>PROD. LINE CCLK</v>
          </cell>
          <cell r="M52" t="str">
            <v>Sari Mulyani</v>
          </cell>
          <cell r="N52" t="str">
            <v xml:space="preserve">Formulation Administration </v>
          </cell>
          <cell r="O52" t="str">
            <v>XXX</v>
          </cell>
          <cell r="P52" t="str">
            <v>Perempuan</v>
          </cell>
          <cell r="Q52">
            <v>37613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25</v>
          </cell>
          <cell r="AJ52">
            <v>22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R52">
            <v>0</v>
          </cell>
          <cell r="AS52">
            <v>2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0.02</v>
          </cell>
          <cell r="BL52">
            <v>0</v>
          </cell>
          <cell r="BN52">
            <v>0</v>
          </cell>
          <cell r="BP52">
            <v>37613</v>
          </cell>
          <cell r="BQ52">
            <v>3172</v>
          </cell>
          <cell r="BR52">
            <v>8</v>
          </cell>
          <cell r="BS52">
            <v>252</v>
          </cell>
          <cell r="BT52">
            <v>8</v>
          </cell>
          <cell r="BU52">
            <v>12</v>
          </cell>
          <cell r="BV52">
            <v>12</v>
          </cell>
          <cell r="BW52">
            <v>0</v>
          </cell>
          <cell r="BX52">
            <v>12</v>
          </cell>
          <cell r="BY52">
            <v>0</v>
          </cell>
          <cell r="BZ52">
            <v>22</v>
          </cell>
          <cell r="CA52">
            <v>0</v>
          </cell>
          <cell r="CB52">
            <v>0</v>
          </cell>
          <cell r="CF52" t="e">
            <v>#REF!</v>
          </cell>
          <cell r="CG52" t="e">
            <v>#REF!</v>
          </cell>
          <cell r="CH52" t="e">
            <v>#REF!</v>
          </cell>
          <cell r="CI52" t="e">
            <v>#REF!</v>
          </cell>
          <cell r="CJ52">
            <v>40999.676213541665</v>
          </cell>
          <cell r="CK52" t="e">
            <v>#REF!</v>
          </cell>
          <cell r="CL52" t="e">
            <v>#REF!</v>
          </cell>
          <cell r="CM52" t="e">
            <v>#REF!</v>
          </cell>
          <cell r="DL52" t="e">
            <v>#REF!</v>
          </cell>
          <cell r="DM52">
            <v>0</v>
          </cell>
          <cell r="DN52">
            <v>6</v>
          </cell>
        </row>
        <row r="53">
          <cell r="C53">
            <v>96</v>
          </cell>
          <cell r="D53">
            <v>50</v>
          </cell>
          <cell r="E53" t="str">
            <v>03081268</v>
          </cell>
          <cell r="F53" t="str">
            <v>Bandung</v>
          </cell>
          <cell r="G53" t="str">
            <v>Internal Audit</v>
          </cell>
          <cell r="H53" t="str">
            <v>03081268</v>
          </cell>
          <cell r="I53" t="str">
            <v>C31300005</v>
          </cell>
          <cell r="J53" t="str">
            <v>HRO</v>
          </cell>
          <cell r="K53" t="str">
            <v>C31400001</v>
          </cell>
          <cell r="L53" t="str">
            <v>BOD</v>
          </cell>
          <cell r="M53" t="str">
            <v>Setiawan Tatamiharja</v>
          </cell>
          <cell r="N53" t="str">
            <v>Internal Audit Manager</v>
          </cell>
          <cell r="O53" t="str">
            <v>XXX</v>
          </cell>
          <cell r="P53" t="str">
            <v>Laki-laki</v>
          </cell>
          <cell r="Q53">
            <v>39650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21</v>
          </cell>
          <cell r="AJ53">
            <v>21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21280000</v>
          </cell>
          <cell r="BH53">
            <v>1416000</v>
          </cell>
          <cell r="BI53">
            <v>0</v>
          </cell>
          <cell r="BJ53">
            <v>22696000</v>
          </cell>
          <cell r="BK53">
            <v>0</v>
          </cell>
          <cell r="BL53">
            <v>0</v>
          </cell>
          <cell r="BN53">
            <v>-1416000</v>
          </cell>
          <cell r="BP53">
            <v>39650</v>
          </cell>
          <cell r="BQ53">
            <v>1135</v>
          </cell>
          <cell r="BR53">
            <v>3</v>
          </cell>
          <cell r="BS53">
            <v>40</v>
          </cell>
          <cell r="BT53">
            <v>1</v>
          </cell>
          <cell r="BU53">
            <v>10</v>
          </cell>
          <cell r="BV53">
            <v>12</v>
          </cell>
          <cell r="BW53">
            <v>0</v>
          </cell>
          <cell r="BX53">
            <v>12</v>
          </cell>
          <cell r="BY53">
            <v>0</v>
          </cell>
          <cell r="BZ53">
            <v>21</v>
          </cell>
          <cell r="CA53">
            <v>0</v>
          </cell>
          <cell r="CB53">
            <v>0</v>
          </cell>
          <cell r="CF53" t="e">
            <v>#REF!</v>
          </cell>
          <cell r="CG53" t="e">
            <v>#REF!</v>
          </cell>
          <cell r="CH53" t="e">
            <v>#REF!</v>
          </cell>
          <cell r="CI53" t="e">
            <v>#REF!</v>
          </cell>
          <cell r="CJ53">
            <v>40999.676213541665</v>
          </cell>
          <cell r="CK53" t="e">
            <v>#REF!</v>
          </cell>
          <cell r="CL53" t="e">
            <v>#REF!</v>
          </cell>
          <cell r="CM53" t="e">
            <v>#REF!</v>
          </cell>
          <cell r="DL53" t="e">
            <v>#REF!</v>
          </cell>
          <cell r="DM53">
            <v>0</v>
          </cell>
          <cell r="DN53">
            <v>20</v>
          </cell>
        </row>
        <row r="54">
          <cell r="C54">
            <v>152</v>
          </cell>
          <cell r="D54">
            <v>51</v>
          </cell>
          <cell r="E54" t="str">
            <v>03030153</v>
          </cell>
          <cell r="F54" t="str">
            <v>Cicalengka</v>
          </cell>
          <cell r="G54" t="str">
            <v>Plant Cicalengka/Production</v>
          </cell>
          <cell r="H54" t="str">
            <v>03030153</v>
          </cell>
          <cell r="I54" t="str">
            <v>C11310005</v>
          </cell>
          <cell r="J54" t="str">
            <v>PROD. LINE CCLK</v>
          </cell>
          <cell r="K54" t="str">
            <v>C11310005</v>
          </cell>
          <cell r="L54" t="str">
            <v>PROD. LINE CCLK</v>
          </cell>
          <cell r="M54" t="str">
            <v>Uu Tasrudin</v>
          </cell>
          <cell r="N54" t="str">
            <v>Production Foreman</v>
          </cell>
          <cell r="O54" t="str">
            <v>XXX</v>
          </cell>
          <cell r="P54" t="str">
            <v>Laki-laki</v>
          </cell>
          <cell r="Q54">
            <v>37733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3</v>
          </cell>
          <cell r="AB54">
            <v>4</v>
          </cell>
          <cell r="AC54">
            <v>7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</v>
          </cell>
          <cell r="AJ54">
            <v>25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0.02</v>
          </cell>
          <cell r="BL54">
            <v>0</v>
          </cell>
          <cell r="BN54">
            <v>0</v>
          </cell>
          <cell r="BP54">
            <v>37733</v>
          </cell>
          <cell r="BQ54">
            <v>3052</v>
          </cell>
          <cell r="BR54">
            <v>8</v>
          </cell>
          <cell r="BS54">
            <v>132</v>
          </cell>
          <cell r="BT54">
            <v>4</v>
          </cell>
          <cell r="BU54">
            <v>12</v>
          </cell>
          <cell r="BV54">
            <v>12</v>
          </cell>
          <cell r="BW54">
            <v>0</v>
          </cell>
          <cell r="BX54">
            <v>12</v>
          </cell>
          <cell r="BY54">
            <v>0</v>
          </cell>
          <cell r="BZ54">
            <v>25</v>
          </cell>
          <cell r="CA54">
            <v>0</v>
          </cell>
          <cell r="CB54">
            <v>0</v>
          </cell>
          <cell r="CF54" t="e">
            <v>#REF!</v>
          </cell>
          <cell r="CG54" t="e">
            <v>#REF!</v>
          </cell>
          <cell r="CH54" t="e">
            <v>#REF!</v>
          </cell>
          <cell r="CI54" t="e">
            <v>#REF!</v>
          </cell>
          <cell r="CJ54">
            <v>40999.676213541665</v>
          </cell>
          <cell r="CK54" t="e">
            <v>#REF!</v>
          </cell>
          <cell r="CL54" t="e">
            <v>#REF!</v>
          </cell>
          <cell r="CM54" t="e">
            <v>#REF!</v>
          </cell>
          <cell r="DL54" t="e">
            <v>#REF!</v>
          </cell>
          <cell r="DM54">
            <v>0</v>
          </cell>
          <cell r="DN54">
            <v>0</v>
          </cell>
        </row>
        <row r="55">
          <cell r="C55">
            <v>146</v>
          </cell>
          <cell r="D55">
            <v>52</v>
          </cell>
          <cell r="E55" t="str">
            <v>03040038</v>
          </cell>
          <cell r="F55" t="str">
            <v>Cicalengka</v>
          </cell>
          <cell r="G55" t="str">
            <v>Plant Cicalengka/PPIC</v>
          </cell>
          <cell r="H55" t="str">
            <v>03040038</v>
          </cell>
          <cell r="I55" t="str">
            <v>C11320001</v>
          </cell>
          <cell r="J55" t="str">
            <v>PPIC CCLK</v>
          </cell>
          <cell r="K55" t="str">
            <v>C11310005</v>
          </cell>
          <cell r="L55" t="str">
            <v>PROD. LINE CCLK</v>
          </cell>
          <cell r="M55" t="str">
            <v>Vanda Solichana</v>
          </cell>
          <cell r="N55" t="str">
            <v>PPIC Supervisor</v>
          </cell>
          <cell r="O55" t="str">
            <v>XXX</v>
          </cell>
          <cell r="P55" t="str">
            <v>Perempuan</v>
          </cell>
          <cell r="Q55">
            <v>38192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</v>
          </cell>
          <cell r="AJ55">
            <v>25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0.02</v>
          </cell>
          <cell r="BL55">
            <v>0</v>
          </cell>
          <cell r="BN55">
            <v>0</v>
          </cell>
          <cell r="BP55">
            <v>38192</v>
          </cell>
          <cell r="BQ55">
            <v>2593</v>
          </cell>
          <cell r="BR55">
            <v>7</v>
          </cell>
          <cell r="BS55">
            <v>38</v>
          </cell>
          <cell r="BT55">
            <v>1</v>
          </cell>
          <cell r="BU55">
            <v>8</v>
          </cell>
          <cell r="BV55">
            <v>12</v>
          </cell>
          <cell r="BW55">
            <v>0</v>
          </cell>
          <cell r="BX55">
            <v>12</v>
          </cell>
          <cell r="BY55">
            <v>0</v>
          </cell>
          <cell r="BZ55">
            <v>25</v>
          </cell>
          <cell r="CA55">
            <v>0</v>
          </cell>
          <cell r="CB55">
            <v>0</v>
          </cell>
          <cell r="CF55" t="e">
            <v>#REF!</v>
          </cell>
          <cell r="CG55" t="e">
            <v>#REF!</v>
          </cell>
          <cell r="CH55" t="e">
            <v>#REF!</v>
          </cell>
          <cell r="CI55" t="e">
            <v>#REF!</v>
          </cell>
          <cell r="CJ55">
            <v>40999.676213541665</v>
          </cell>
          <cell r="CK55" t="e">
            <v>#REF!</v>
          </cell>
          <cell r="CL55" t="e">
            <v>#REF!</v>
          </cell>
          <cell r="CM55" t="e">
            <v>#REF!</v>
          </cell>
          <cell r="DL55" t="e">
            <v>#REF!</v>
          </cell>
          <cell r="DM55">
            <v>0</v>
          </cell>
          <cell r="DN55">
            <v>0</v>
          </cell>
        </row>
        <row r="56">
          <cell r="C56">
            <v>153</v>
          </cell>
          <cell r="D56">
            <v>55</v>
          </cell>
          <cell r="E56" t="str">
            <v>02090002</v>
          </cell>
          <cell r="F56" t="str">
            <v>Cicalengka</v>
          </cell>
          <cell r="G56" t="str">
            <v>Plant Cicalengka/Production</v>
          </cell>
          <cell r="H56" t="str">
            <v>02090002</v>
          </cell>
          <cell r="I56" t="str">
            <v>C11310005</v>
          </cell>
          <cell r="J56" t="str">
            <v>PROD. LINE CCLK</v>
          </cell>
          <cell r="K56" t="str">
            <v>C11310005</v>
          </cell>
          <cell r="L56" t="str">
            <v>PROD. LINE CCLK</v>
          </cell>
          <cell r="M56" t="str">
            <v>Iyo Wahid Roza'i</v>
          </cell>
          <cell r="N56" t="str">
            <v>Production Foreman</v>
          </cell>
          <cell r="O56" t="str">
            <v>XXX</v>
          </cell>
          <cell r="P56" t="str">
            <v>Laki-laki</v>
          </cell>
          <cell r="Q56">
            <v>39867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2</v>
          </cell>
          <cell r="AB56">
            <v>4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</v>
          </cell>
          <cell r="AJ56">
            <v>24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1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0.02</v>
          </cell>
          <cell r="BL56">
            <v>0</v>
          </cell>
          <cell r="BN56">
            <v>0</v>
          </cell>
          <cell r="BP56">
            <v>39867</v>
          </cell>
          <cell r="BQ56">
            <v>918</v>
          </cell>
          <cell r="BR56">
            <v>2</v>
          </cell>
          <cell r="BS56">
            <v>188</v>
          </cell>
          <cell r="BT56">
            <v>6</v>
          </cell>
          <cell r="BU56">
            <v>8</v>
          </cell>
          <cell r="BV56">
            <v>12</v>
          </cell>
          <cell r="BW56">
            <v>0</v>
          </cell>
          <cell r="BX56">
            <v>12</v>
          </cell>
          <cell r="BY56">
            <v>0</v>
          </cell>
          <cell r="BZ56">
            <v>24</v>
          </cell>
          <cell r="CA56">
            <v>0</v>
          </cell>
          <cell r="CB56">
            <v>0</v>
          </cell>
          <cell r="CF56" t="e">
            <v>#REF!</v>
          </cell>
          <cell r="CG56" t="e">
            <v>#REF!</v>
          </cell>
          <cell r="CH56" t="e">
            <v>#REF!</v>
          </cell>
          <cell r="CI56" t="e">
            <v>#REF!</v>
          </cell>
          <cell r="CJ56">
            <v>40999.676213541665</v>
          </cell>
          <cell r="CK56" t="e">
            <v>#REF!</v>
          </cell>
          <cell r="CL56" t="e">
            <v>#REF!</v>
          </cell>
          <cell r="CM56" t="e">
            <v>#REF!</v>
          </cell>
          <cell r="DL56" t="e">
            <v>#REF!</v>
          </cell>
          <cell r="DM56">
            <v>0</v>
          </cell>
          <cell r="DN56">
            <v>9</v>
          </cell>
        </row>
        <row r="57">
          <cell r="C57">
            <v>187</v>
          </cell>
          <cell r="D57">
            <v>56</v>
          </cell>
          <cell r="E57" t="str">
            <v>03010004</v>
          </cell>
          <cell r="F57" t="str">
            <v>Cicalengka</v>
          </cell>
          <cell r="G57" t="str">
            <v>Plant Cicalengka/Technical Service</v>
          </cell>
          <cell r="H57" t="str">
            <v>03010004</v>
          </cell>
          <cell r="I57" t="str">
            <v>C11320006</v>
          </cell>
          <cell r="J57" t="str">
            <v>MACHINE MAINT. CCLK</v>
          </cell>
          <cell r="K57" t="str">
            <v>C11310005</v>
          </cell>
          <cell r="L57" t="str">
            <v>PROD. LINE CCLK</v>
          </cell>
          <cell r="M57" t="str">
            <v>Yap Febrianus</v>
          </cell>
          <cell r="N57" t="str">
            <v>Technical Service Manager</v>
          </cell>
          <cell r="O57" t="str">
            <v>XXX</v>
          </cell>
          <cell r="P57" t="str">
            <v>Laki-laki</v>
          </cell>
          <cell r="Q57">
            <v>37151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</v>
          </cell>
          <cell r="AJ57">
            <v>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15616000</v>
          </cell>
          <cell r="BH57">
            <v>1416000</v>
          </cell>
          <cell r="BI57">
            <v>0</v>
          </cell>
          <cell r="BJ57">
            <v>17032000</v>
          </cell>
          <cell r="BK57">
            <v>0.02</v>
          </cell>
          <cell r="BL57">
            <v>0</v>
          </cell>
          <cell r="BN57">
            <v>-1416000</v>
          </cell>
          <cell r="BP57">
            <v>37151</v>
          </cell>
          <cell r="BQ57">
            <v>3634</v>
          </cell>
          <cell r="BR57">
            <v>9</v>
          </cell>
          <cell r="BS57">
            <v>349</v>
          </cell>
          <cell r="BT57">
            <v>11</v>
          </cell>
          <cell r="BU57">
            <v>19</v>
          </cell>
          <cell r="BV57">
            <v>12</v>
          </cell>
          <cell r="BW57">
            <v>1</v>
          </cell>
          <cell r="BX57">
            <v>13</v>
          </cell>
          <cell r="BY57">
            <v>0</v>
          </cell>
          <cell r="BZ57">
            <v>25</v>
          </cell>
          <cell r="CA57">
            <v>0</v>
          </cell>
          <cell r="CB57">
            <v>0</v>
          </cell>
          <cell r="CF57" t="e">
            <v>#REF!</v>
          </cell>
          <cell r="CG57" t="e">
            <v>#REF!</v>
          </cell>
          <cell r="CH57" t="e">
            <v>#REF!</v>
          </cell>
          <cell r="CI57" t="e">
            <v>#REF!</v>
          </cell>
          <cell r="CJ57">
            <v>40999.676213541665</v>
          </cell>
          <cell r="CK57" t="e">
            <v>#REF!</v>
          </cell>
          <cell r="CL57" t="e">
            <v>#REF!</v>
          </cell>
          <cell r="CM57" t="e">
            <v>#REF!</v>
          </cell>
          <cell r="DL57" t="e">
            <v>#REF!</v>
          </cell>
          <cell r="DM57">
            <v>0</v>
          </cell>
          <cell r="DN57">
            <v>24</v>
          </cell>
        </row>
        <row r="58">
          <cell r="C58">
            <v>41</v>
          </cell>
          <cell r="D58">
            <v>57</v>
          </cell>
          <cell r="E58" t="str">
            <v>04050002</v>
          </cell>
          <cell r="F58" t="str">
            <v>Bandung</v>
          </cell>
          <cell r="G58" t="str">
            <v>Export</v>
          </cell>
          <cell r="H58" t="str">
            <v>04050002</v>
          </cell>
          <cell r="I58" t="str">
            <v>C21210003</v>
          </cell>
          <cell r="J58" t="str">
            <v>RO VIETNAM</v>
          </cell>
          <cell r="K58" t="str">
            <v>C22220101</v>
          </cell>
          <cell r="L58" t="str">
            <v>ASM BANDUNG BARAT</v>
          </cell>
          <cell r="M58" t="str">
            <v>Adi Setiawan Soetjipto</v>
          </cell>
          <cell r="N58" t="str">
            <v>Financial Analyst</v>
          </cell>
          <cell r="O58" t="str">
            <v>XXX</v>
          </cell>
          <cell r="P58" t="str">
            <v>Laki-laki</v>
          </cell>
          <cell r="Q58">
            <v>38384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e">
            <v>#N/A</v>
          </cell>
          <cell r="AJ58" t="e">
            <v>#N/A</v>
          </cell>
          <cell r="AK58">
            <v>0</v>
          </cell>
          <cell r="AL58">
            <v>0</v>
          </cell>
          <cell r="AM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1964000</v>
          </cell>
          <cell r="BD58">
            <v>0</v>
          </cell>
          <cell r="BE58">
            <v>243500</v>
          </cell>
          <cell r="BF58">
            <v>1720500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N58">
            <v>-243500</v>
          </cell>
          <cell r="BP58">
            <v>38384</v>
          </cell>
          <cell r="BQ58">
            <v>2401</v>
          </cell>
          <cell r="BR58">
            <v>6</v>
          </cell>
          <cell r="BS58">
            <v>211</v>
          </cell>
          <cell r="BT58">
            <v>7</v>
          </cell>
          <cell r="BU58">
            <v>1</v>
          </cell>
          <cell r="BV58">
            <v>12</v>
          </cell>
          <cell r="BW58">
            <v>0</v>
          </cell>
          <cell r="BX58">
            <v>12</v>
          </cell>
          <cell r="BY58">
            <v>0</v>
          </cell>
          <cell r="CA58">
            <v>0</v>
          </cell>
          <cell r="CB58">
            <v>0</v>
          </cell>
          <cell r="CF58" t="e">
            <v>#REF!</v>
          </cell>
          <cell r="CG58" t="e">
            <v>#REF!</v>
          </cell>
          <cell r="CH58" t="e">
            <v>#REF!</v>
          </cell>
          <cell r="CI58" t="e">
            <v>#REF!</v>
          </cell>
          <cell r="CJ58">
            <v>40999.676213541665</v>
          </cell>
          <cell r="CK58" t="e">
            <v>#REF!</v>
          </cell>
          <cell r="CL58" t="e">
            <v>#REF!</v>
          </cell>
          <cell r="CM58" t="e">
            <v>#REF!</v>
          </cell>
          <cell r="DL58" t="e">
            <v>#REF!</v>
          </cell>
          <cell r="DM58">
            <v>0</v>
          </cell>
          <cell r="DN58">
            <v>10</v>
          </cell>
        </row>
        <row r="59">
          <cell r="C59">
            <v>3</v>
          </cell>
          <cell r="D59">
            <v>59</v>
          </cell>
          <cell r="E59" t="str">
            <v>04070006</v>
          </cell>
          <cell r="F59" t="str">
            <v>Bandung</v>
          </cell>
          <cell r="G59" t="str">
            <v>Accounting/Finance-Accounting</v>
          </cell>
          <cell r="H59" t="str">
            <v>04070006</v>
          </cell>
          <cell r="I59" t="str">
            <v>C31100002</v>
          </cell>
          <cell r="J59" t="str">
            <v>ACCOUNTING</v>
          </cell>
          <cell r="K59" t="str">
            <v>C31400001</v>
          </cell>
          <cell r="L59" t="str">
            <v>BOD</v>
          </cell>
          <cell r="M59" t="str">
            <v>Antie Setiyati</v>
          </cell>
          <cell r="N59" t="str">
            <v>Accounting Staff - AP</v>
          </cell>
          <cell r="O59" t="str">
            <v>XXX</v>
          </cell>
          <cell r="P59" t="str">
            <v>Perempuan</v>
          </cell>
          <cell r="Q59">
            <v>39244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21</v>
          </cell>
          <cell r="AJ59">
            <v>20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0.02</v>
          </cell>
          <cell r="BL59">
            <v>0</v>
          </cell>
          <cell r="BN59">
            <v>0</v>
          </cell>
          <cell r="BP59">
            <v>39244</v>
          </cell>
          <cell r="BQ59">
            <v>1541</v>
          </cell>
          <cell r="BR59">
            <v>4</v>
          </cell>
          <cell r="BS59">
            <v>81</v>
          </cell>
          <cell r="BT59">
            <v>2</v>
          </cell>
          <cell r="BU59">
            <v>21</v>
          </cell>
          <cell r="BV59">
            <v>12</v>
          </cell>
          <cell r="BW59">
            <v>1</v>
          </cell>
          <cell r="BX59">
            <v>13</v>
          </cell>
          <cell r="BY59">
            <v>0</v>
          </cell>
          <cell r="BZ59">
            <v>20</v>
          </cell>
          <cell r="CA59">
            <v>0</v>
          </cell>
          <cell r="CB59">
            <v>0</v>
          </cell>
          <cell r="CF59" t="e">
            <v>#REF!</v>
          </cell>
          <cell r="CG59" t="e">
            <v>#REF!</v>
          </cell>
          <cell r="CH59" t="e">
            <v>#REF!</v>
          </cell>
          <cell r="CI59" t="e">
            <v>#REF!</v>
          </cell>
          <cell r="CJ59">
            <v>40999.676213541665</v>
          </cell>
          <cell r="CK59" t="e">
            <v>#REF!</v>
          </cell>
          <cell r="CL59" t="e">
            <v>#REF!</v>
          </cell>
          <cell r="CM59" t="e">
            <v>#REF!</v>
          </cell>
          <cell r="DL59" t="e">
            <v>#REF!</v>
          </cell>
          <cell r="DM59">
            <v>0</v>
          </cell>
          <cell r="DN59">
            <v>4</v>
          </cell>
        </row>
        <row r="60">
          <cell r="C60">
            <v>4</v>
          </cell>
          <cell r="D60">
            <v>60</v>
          </cell>
          <cell r="E60" t="str">
            <v>04100048</v>
          </cell>
          <cell r="F60" t="str">
            <v>Bandung</v>
          </cell>
          <cell r="G60" t="str">
            <v>Accounting/Finance-Accounting</v>
          </cell>
          <cell r="H60" t="str">
            <v>04100048</v>
          </cell>
          <cell r="I60" t="str">
            <v>C31100002</v>
          </cell>
          <cell r="J60" t="str">
            <v>ACCOUNTING</v>
          </cell>
          <cell r="K60" t="str">
            <v>C31400001</v>
          </cell>
          <cell r="L60" t="str">
            <v>BOD</v>
          </cell>
          <cell r="M60" t="str">
            <v>Daisy Nathania</v>
          </cell>
          <cell r="N60" t="str">
            <v>Accounting Staff - AP</v>
          </cell>
          <cell r="O60" t="str">
            <v>XXX</v>
          </cell>
          <cell r="P60" t="str">
            <v>Perempuan</v>
          </cell>
          <cell r="Q60">
            <v>40317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35</v>
          </cell>
          <cell r="AJ60">
            <v>19</v>
          </cell>
          <cell r="AK60">
            <v>0</v>
          </cell>
          <cell r="AL60">
            <v>0</v>
          </cell>
          <cell r="AM60">
            <v>0</v>
          </cell>
          <cell r="AN60">
            <v>16</v>
          </cell>
          <cell r="AO60">
            <v>0</v>
          </cell>
          <cell r="AP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N60">
            <v>0</v>
          </cell>
          <cell r="BP60">
            <v>40317</v>
          </cell>
          <cell r="BQ60">
            <v>468</v>
          </cell>
          <cell r="BR60">
            <v>1</v>
          </cell>
          <cell r="BS60">
            <v>103</v>
          </cell>
          <cell r="BT60">
            <v>3</v>
          </cell>
          <cell r="BU60">
            <v>13</v>
          </cell>
          <cell r="BV60">
            <v>12</v>
          </cell>
          <cell r="BW60">
            <v>0</v>
          </cell>
          <cell r="BX60">
            <v>12</v>
          </cell>
          <cell r="BY60">
            <v>0</v>
          </cell>
          <cell r="BZ60">
            <v>19</v>
          </cell>
          <cell r="CA60">
            <v>0</v>
          </cell>
          <cell r="CB60">
            <v>0</v>
          </cell>
          <cell r="CF60" t="e">
            <v>#REF!</v>
          </cell>
          <cell r="CG60" t="e">
            <v>#REF!</v>
          </cell>
          <cell r="CH60" t="e">
            <v>#REF!</v>
          </cell>
          <cell r="CI60" t="e">
            <v>#REF!</v>
          </cell>
          <cell r="CJ60">
            <v>40999.676213541665</v>
          </cell>
          <cell r="CK60" t="e">
            <v>#REF!</v>
          </cell>
          <cell r="CL60" t="e">
            <v>#REF!</v>
          </cell>
          <cell r="CM60" t="e">
            <v>#REF!</v>
          </cell>
          <cell r="DL60" t="e">
            <v>#REF!</v>
          </cell>
          <cell r="DM60">
            <v>0</v>
          </cell>
          <cell r="DN60">
            <v>0</v>
          </cell>
        </row>
        <row r="61">
          <cell r="C61">
            <v>337</v>
          </cell>
          <cell r="D61">
            <v>61</v>
          </cell>
          <cell r="E61" t="str">
            <v>04090002</v>
          </cell>
          <cell r="F61" t="str">
            <v>Bandung</v>
          </cell>
          <cell r="G61" t="str">
            <v>Tax/Finance-Accounting</v>
          </cell>
          <cell r="H61" t="str">
            <v>04090002</v>
          </cell>
          <cell r="I61" t="str">
            <v>C31100002</v>
          </cell>
          <cell r="J61" t="str">
            <v>ACCOUNTING</v>
          </cell>
          <cell r="K61" t="str">
            <v>C31400001</v>
          </cell>
          <cell r="L61" t="str">
            <v>BOD</v>
          </cell>
          <cell r="M61" t="str">
            <v>Daisy Juanita Soetikno</v>
          </cell>
          <cell r="N61" t="str">
            <v>Accounting Supervisor - Tax</v>
          </cell>
          <cell r="O61" t="str">
            <v>XXX</v>
          </cell>
          <cell r="P61" t="str">
            <v>Perempuan</v>
          </cell>
          <cell r="Q61">
            <v>39816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21</v>
          </cell>
          <cell r="AJ61">
            <v>20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N61">
            <v>0</v>
          </cell>
          <cell r="BP61">
            <v>39816</v>
          </cell>
          <cell r="BQ61">
            <v>969</v>
          </cell>
          <cell r="BR61">
            <v>2</v>
          </cell>
          <cell r="BS61">
            <v>239</v>
          </cell>
          <cell r="BT61">
            <v>7</v>
          </cell>
          <cell r="BU61">
            <v>29</v>
          </cell>
          <cell r="BV61">
            <v>12</v>
          </cell>
          <cell r="BW61">
            <v>1</v>
          </cell>
          <cell r="BX61">
            <v>13</v>
          </cell>
          <cell r="BY61">
            <v>0</v>
          </cell>
          <cell r="BZ61">
            <v>20</v>
          </cell>
          <cell r="CA61">
            <v>0</v>
          </cell>
          <cell r="CB61">
            <v>0</v>
          </cell>
          <cell r="CF61" t="e">
            <v>#REF!</v>
          </cell>
          <cell r="CG61" t="e">
            <v>#REF!</v>
          </cell>
          <cell r="CH61" t="e">
            <v>#REF!</v>
          </cell>
          <cell r="CI61" t="e">
            <v>#REF!</v>
          </cell>
          <cell r="CJ61">
            <v>40999.676213541665</v>
          </cell>
          <cell r="CK61" t="e">
            <v>#REF!</v>
          </cell>
          <cell r="CL61" t="e">
            <v>#REF!</v>
          </cell>
          <cell r="CM61" t="e">
            <v>#REF!</v>
          </cell>
          <cell r="DL61" t="e">
            <v>#REF!</v>
          </cell>
          <cell r="DM61">
            <v>0</v>
          </cell>
          <cell r="DN61">
            <v>5</v>
          </cell>
        </row>
        <row r="62">
          <cell r="C62">
            <v>5</v>
          </cell>
          <cell r="D62">
            <v>63</v>
          </cell>
          <cell r="E62" t="str">
            <v>04110002</v>
          </cell>
          <cell r="F62" t="str">
            <v>Bandung</v>
          </cell>
          <cell r="G62" t="str">
            <v>Accounting/Finance-Accounting</v>
          </cell>
          <cell r="H62" t="str">
            <v>04110002</v>
          </cell>
          <cell r="I62" t="str">
            <v>C31100002</v>
          </cell>
          <cell r="J62" t="str">
            <v>ACCOUNTING</v>
          </cell>
          <cell r="K62" t="str">
            <v>C31400001</v>
          </cell>
          <cell r="L62" t="str">
            <v>BOD</v>
          </cell>
          <cell r="M62" t="str">
            <v>Dea Purwati</v>
          </cell>
          <cell r="N62" t="str">
            <v>Accounting Staff - AP - Acting</v>
          </cell>
          <cell r="O62" t="str">
            <v>XXX</v>
          </cell>
          <cell r="P62" t="str">
            <v>Perempuan</v>
          </cell>
          <cell r="Q62">
            <v>40725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21</v>
          </cell>
          <cell r="AJ62">
            <v>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N62">
            <v>0</v>
          </cell>
          <cell r="BP62">
            <v>40725</v>
          </cell>
          <cell r="BQ62">
            <v>60</v>
          </cell>
          <cell r="BR62">
            <v>0</v>
          </cell>
          <cell r="BS62">
            <v>60</v>
          </cell>
          <cell r="BT62">
            <v>2</v>
          </cell>
          <cell r="BU62">
            <v>0</v>
          </cell>
          <cell r="BV62">
            <v>2</v>
          </cell>
          <cell r="BW62">
            <v>0</v>
          </cell>
          <cell r="BX62">
            <v>2</v>
          </cell>
          <cell r="BY62">
            <v>0</v>
          </cell>
          <cell r="BZ62">
            <v>21</v>
          </cell>
          <cell r="CA62">
            <v>0</v>
          </cell>
          <cell r="CB62">
            <v>0</v>
          </cell>
          <cell r="CF62" t="e">
            <v>#REF!</v>
          </cell>
          <cell r="CG62" t="e">
            <v>#REF!</v>
          </cell>
          <cell r="CH62" t="e">
            <v>#REF!</v>
          </cell>
          <cell r="CI62" t="e">
            <v>#REF!</v>
          </cell>
          <cell r="CJ62">
            <v>40999.676213541665</v>
          </cell>
          <cell r="CK62" t="e">
            <v>#REF!</v>
          </cell>
          <cell r="CL62" t="e">
            <v>#REF!</v>
          </cell>
          <cell r="CM62" t="e">
            <v>#REF!</v>
          </cell>
          <cell r="DL62" t="e">
            <v>#REF!</v>
          </cell>
          <cell r="DM62">
            <v>0</v>
          </cell>
          <cell r="DN62">
            <v>-3</v>
          </cell>
        </row>
        <row r="63">
          <cell r="C63">
            <v>48</v>
          </cell>
          <cell r="D63">
            <v>64</v>
          </cell>
          <cell r="E63" t="str">
            <v>04090061</v>
          </cell>
          <cell r="F63" t="str">
            <v>Bandung</v>
          </cell>
          <cell r="G63" t="str">
            <v>Finance/Finance-Accounting</v>
          </cell>
          <cell r="H63" t="str">
            <v>04090061</v>
          </cell>
          <cell r="I63" t="str">
            <v>C31100001</v>
          </cell>
          <cell r="J63" t="str">
            <v>FINANCE</v>
          </cell>
          <cell r="K63" t="str">
            <v>C31400001</v>
          </cell>
          <cell r="L63" t="str">
            <v>BOD</v>
          </cell>
          <cell r="M63" t="str">
            <v>Devy Yusnita Rachmat</v>
          </cell>
          <cell r="N63" t="str">
            <v>Finance Staff - Bank Administration</v>
          </cell>
          <cell r="O63" t="str">
            <v>XXX</v>
          </cell>
          <cell r="P63" t="str">
            <v>Perempuan</v>
          </cell>
          <cell r="Q63">
            <v>40093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21</v>
          </cell>
          <cell r="AJ63">
            <v>21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N63">
            <v>0</v>
          </cell>
          <cell r="BP63">
            <v>40093</v>
          </cell>
          <cell r="BQ63">
            <v>692</v>
          </cell>
          <cell r="BR63">
            <v>1</v>
          </cell>
          <cell r="BS63">
            <v>327</v>
          </cell>
          <cell r="BT63">
            <v>10</v>
          </cell>
          <cell r="BU63">
            <v>27</v>
          </cell>
          <cell r="BV63">
            <v>12</v>
          </cell>
          <cell r="BW63">
            <v>1</v>
          </cell>
          <cell r="BX63">
            <v>13</v>
          </cell>
          <cell r="BY63">
            <v>0</v>
          </cell>
          <cell r="BZ63">
            <v>21</v>
          </cell>
          <cell r="CA63">
            <v>0</v>
          </cell>
          <cell r="CB63">
            <v>0</v>
          </cell>
          <cell r="CF63" t="e">
            <v>#REF!</v>
          </cell>
          <cell r="CG63" t="e">
            <v>#REF!</v>
          </cell>
          <cell r="CH63" t="e">
            <v>#REF!</v>
          </cell>
          <cell r="CI63" t="e">
            <v>#REF!</v>
          </cell>
          <cell r="CJ63">
            <v>40999.676213541665</v>
          </cell>
          <cell r="CK63" t="e">
            <v>#REF!</v>
          </cell>
          <cell r="CL63" t="e">
            <v>#REF!</v>
          </cell>
          <cell r="CM63" t="e">
            <v>#REF!</v>
          </cell>
          <cell r="DL63" t="e">
            <v>#REF!</v>
          </cell>
          <cell r="DM63">
            <v>0</v>
          </cell>
          <cell r="DN63">
            <v>7</v>
          </cell>
        </row>
        <row r="64">
          <cell r="C64">
            <v>49</v>
          </cell>
          <cell r="D64">
            <v>66</v>
          </cell>
          <cell r="E64" t="str">
            <v>04090003</v>
          </cell>
          <cell r="F64" t="str">
            <v>Bandung</v>
          </cell>
          <cell r="G64" t="str">
            <v>Finance/Finance-Accounting</v>
          </cell>
          <cell r="H64" t="str">
            <v>04090003</v>
          </cell>
          <cell r="I64" t="str">
            <v>C31100001</v>
          </cell>
          <cell r="J64" t="str">
            <v>FINANCE</v>
          </cell>
          <cell r="K64" t="str">
            <v>C31400001</v>
          </cell>
          <cell r="L64" t="str">
            <v>BOD</v>
          </cell>
          <cell r="M64" t="str">
            <v>Erni Septiani</v>
          </cell>
          <cell r="N64" t="str">
            <v xml:space="preserve">Treasury Supervisor </v>
          </cell>
          <cell r="O64" t="str">
            <v>XXX</v>
          </cell>
          <cell r="P64" t="str">
            <v>Perempuan</v>
          </cell>
          <cell r="Q64">
            <v>39825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21</v>
          </cell>
          <cell r="AJ64">
            <v>20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R64">
            <v>0</v>
          </cell>
          <cell r="AS64">
            <v>1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N64">
            <v>0</v>
          </cell>
          <cell r="BP64">
            <v>39825</v>
          </cell>
          <cell r="BQ64">
            <v>960</v>
          </cell>
          <cell r="BR64">
            <v>2</v>
          </cell>
          <cell r="BS64">
            <v>230</v>
          </cell>
          <cell r="BT64">
            <v>7</v>
          </cell>
          <cell r="BU64">
            <v>20</v>
          </cell>
          <cell r="BV64">
            <v>12</v>
          </cell>
          <cell r="BW64">
            <v>1</v>
          </cell>
          <cell r="BX64">
            <v>13</v>
          </cell>
          <cell r="BY64">
            <v>0</v>
          </cell>
          <cell r="BZ64">
            <v>20</v>
          </cell>
          <cell r="CA64">
            <v>0</v>
          </cell>
          <cell r="CB64">
            <v>0</v>
          </cell>
          <cell r="CF64" t="e">
            <v>#REF!</v>
          </cell>
          <cell r="CG64" t="e">
            <v>#REF!</v>
          </cell>
          <cell r="CH64" t="e">
            <v>#REF!</v>
          </cell>
          <cell r="CI64" t="e">
            <v>#REF!</v>
          </cell>
          <cell r="CJ64">
            <v>40999.676213541665</v>
          </cell>
          <cell r="CK64" t="e">
            <v>#REF!</v>
          </cell>
          <cell r="CL64" t="e">
            <v>#REF!</v>
          </cell>
          <cell r="CM64" t="e">
            <v>#REF!</v>
          </cell>
          <cell r="DL64" t="e">
            <v>#REF!</v>
          </cell>
          <cell r="DM64">
            <v>0</v>
          </cell>
          <cell r="DN64">
            <v>11</v>
          </cell>
        </row>
        <row r="65">
          <cell r="C65">
            <v>50</v>
          </cell>
          <cell r="D65">
            <v>67</v>
          </cell>
          <cell r="E65" t="str">
            <v>04110009</v>
          </cell>
          <cell r="F65" t="str">
            <v>Bandung</v>
          </cell>
          <cell r="G65" t="str">
            <v>Finance/Finance-Accounting</v>
          </cell>
          <cell r="H65" t="str">
            <v>04110009</v>
          </cell>
          <cell r="I65" t="str">
            <v>C31100001</v>
          </cell>
          <cell r="J65" t="str">
            <v>FINANCE</v>
          </cell>
          <cell r="K65" t="str">
            <v>C31400001</v>
          </cell>
          <cell r="L65" t="str">
            <v>BOD</v>
          </cell>
          <cell r="M65" t="str">
            <v>Esha Annisa Dewi</v>
          </cell>
          <cell r="N65" t="str">
            <v>Finance Staff - A/P</v>
          </cell>
          <cell r="O65" t="str">
            <v>XXX</v>
          </cell>
          <cell r="P65" t="str">
            <v>Perempuan</v>
          </cell>
          <cell r="Q65">
            <v>40582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21</v>
          </cell>
          <cell r="AJ65">
            <v>19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AS65">
            <v>2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N65">
            <v>0</v>
          </cell>
          <cell r="BP65">
            <v>40582</v>
          </cell>
          <cell r="BQ65">
            <v>203</v>
          </cell>
          <cell r="BR65">
            <v>0</v>
          </cell>
          <cell r="BS65">
            <v>203</v>
          </cell>
          <cell r="BT65">
            <v>6</v>
          </cell>
          <cell r="BU65">
            <v>23</v>
          </cell>
          <cell r="BV65">
            <v>6</v>
          </cell>
          <cell r="BW65">
            <v>1</v>
          </cell>
          <cell r="BX65">
            <v>7</v>
          </cell>
          <cell r="BY65">
            <v>0</v>
          </cell>
          <cell r="BZ65">
            <v>19</v>
          </cell>
          <cell r="CA65">
            <v>0</v>
          </cell>
          <cell r="CB65">
            <v>0</v>
          </cell>
          <cell r="CF65" t="e">
            <v>#REF!</v>
          </cell>
          <cell r="CG65" t="e">
            <v>#REF!</v>
          </cell>
          <cell r="CH65" t="e">
            <v>#REF!</v>
          </cell>
          <cell r="CI65" t="e">
            <v>#REF!</v>
          </cell>
          <cell r="CJ65">
            <v>40999.676213541665</v>
          </cell>
          <cell r="CK65" t="e">
            <v>#REF!</v>
          </cell>
          <cell r="CL65" t="e">
            <v>#REF!</v>
          </cell>
          <cell r="CM65" t="e">
            <v>#REF!</v>
          </cell>
          <cell r="DL65" t="e">
            <v>#REF!</v>
          </cell>
          <cell r="DM65">
            <v>0</v>
          </cell>
          <cell r="DN65">
            <v>4</v>
          </cell>
        </row>
        <row r="66">
          <cell r="C66">
            <v>38</v>
          </cell>
          <cell r="D66">
            <v>68</v>
          </cell>
          <cell r="E66" t="str">
            <v>04090030</v>
          </cell>
          <cell r="F66" t="str">
            <v>Bandung</v>
          </cell>
          <cell r="G66" t="str">
            <v>Cost Accounting/Finance-Accounting</v>
          </cell>
          <cell r="H66" t="str">
            <v>04090030</v>
          </cell>
          <cell r="I66" t="str">
            <v>C31100002</v>
          </cell>
          <cell r="J66" t="str">
            <v>ACCOUNTING</v>
          </cell>
          <cell r="K66" t="str">
            <v>C31400001</v>
          </cell>
          <cell r="L66" t="str">
            <v>BOD</v>
          </cell>
          <cell r="M66" t="str">
            <v>Galih Setyarini</v>
          </cell>
          <cell r="N66" t="str">
            <v>Cost Accounting Staff</v>
          </cell>
          <cell r="O66" t="str">
            <v>XXX</v>
          </cell>
          <cell r="P66" t="str">
            <v>Perempuan</v>
          </cell>
          <cell r="Q66">
            <v>39937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21</v>
          </cell>
          <cell r="AJ66">
            <v>20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AS66">
            <v>1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N66">
            <v>0</v>
          </cell>
          <cell r="BP66">
            <v>39937</v>
          </cell>
          <cell r="BQ66">
            <v>848</v>
          </cell>
          <cell r="BR66">
            <v>2</v>
          </cell>
          <cell r="BS66">
            <v>118</v>
          </cell>
          <cell r="BT66">
            <v>3</v>
          </cell>
          <cell r="BU66">
            <v>28</v>
          </cell>
          <cell r="BV66">
            <v>12</v>
          </cell>
          <cell r="BW66">
            <v>1</v>
          </cell>
          <cell r="BX66">
            <v>13</v>
          </cell>
          <cell r="BY66">
            <v>0</v>
          </cell>
          <cell r="BZ66">
            <v>20</v>
          </cell>
          <cell r="CA66">
            <v>0</v>
          </cell>
          <cell r="CB66">
            <v>0</v>
          </cell>
          <cell r="CF66" t="e">
            <v>#REF!</v>
          </cell>
          <cell r="CG66" t="e">
            <v>#REF!</v>
          </cell>
          <cell r="CH66" t="e">
            <v>#REF!</v>
          </cell>
          <cell r="CI66" t="e">
            <v>#REF!</v>
          </cell>
          <cell r="CJ66">
            <v>40999.676213541665</v>
          </cell>
          <cell r="CK66" t="e">
            <v>#REF!</v>
          </cell>
          <cell r="CL66" t="e">
            <v>#REF!</v>
          </cell>
          <cell r="CM66" t="e">
            <v>#REF!</v>
          </cell>
          <cell r="DL66" t="e">
            <v>#REF!</v>
          </cell>
          <cell r="DM66">
            <v>0</v>
          </cell>
          <cell r="DN66">
            <v>4</v>
          </cell>
        </row>
        <row r="67">
          <cell r="C67">
            <v>338</v>
          </cell>
          <cell r="D67">
            <v>69</v>
          </cell>
          <cell r="E67" t="str">
            <v>03080010</v>
          </cell>
          <cell r="F67" t="str">
            <v>Bandung</v>
          </cell>
          <cell r="G67" t="str">
            <v>Tax/Finance-Accounting</v>
          </cell>
          <cell r="H67" t="str">
            <v>03080010</v>
          </cell>
          <cell r="I67" t="str">
            <v>C31100002</v>
          </cell>
          <cell r="J67" t="str">
            <v>ACCOUNTING</v>
          </cell>
          <cell r="K67" t="str">
            <v>C31400001</v>
          </cell>
          <cell r="L67" t="str">
            <v>BOD</v>
          </cell>
          <cell r="M67" t="str">
            <v>Hakimah Sangadah</v>
          </cell>
          <cell r="N67" t="str">
            <v>Accounting Staff - Tax</v>
          </cell>
          <cell r="O67" t="str">
            <v>XXX</v>
          </cell>
          <cell r="P67" t="str">
            <v>Perempuan</v>
          </cell>
          <cell r="Q67">
            <v>39496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21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N67">
            <v>0</v>
          </cell>
          <cell r="BP67">
            <v>39496</v>
          </cell>
          <cell r="BQ67">
            <v>1289</v>
          </cell>
          <cell r="BR67">
            <v>3</v>
          </cell>
          <cell r="BS67">
            <v>194</v>
          </cell>
          <cell r="BT67">
            <v>6</v>
          </cell>
          <cell r="BU67">
            <v>14</v>
          </cell>
          <cell r="BV67">
            <v>12</v>
          </cell>
          <cell r="BW67">
            <v>0</v>
          </cell>
          <cell r="BX67">
            <v>12</v>
          </cell>
          <cell r="BY67">
            <v>0</v>
          </cell>
          <cell r="BZ67">
            <v>21</v>
          </cell>
          <cell r="CA67">
            <v>0</v>
          </cell>
          <cell r="CB67">
            <v>0</v>
          </cell>
          <cell r="CF67" t="e">
            <v>#REF!</v>
          </cell>
          <cell r="CG67" t="e">
            <v>#REF!</v>
          </cell>
          <cell r="CH67" t="e">
            <v>#REF!</v>
          </cell>
          <cell r="CI67" t="e">
            <v>#REF!</v>
          </cell>
          <cell r="CJ67">
            <v>40999.676213541665</v>
          </cell>
          <cell r="CK67" t="e">
            <v>#REF!</v>
          </cell>
          <cell r="CL67" t="e">
            <v>#REF!</v>
          </cell>
          <cell r="CM67" t="e">
            <v>#REF!</v>
          </cell>
          <cell r="DL67" t="e">
            <v>#REF!</v>
          </cell>
          <cell r="DM67">
            <v>0</v>
          </cell>
          <cell r="DN67">
            <v>12</v>
          </cell>
        </row>
        <row r="68">
          <cell r="C68">
            <v>51</v>
          </cell>
          <cell r="D68">
            <v>71</v>
          </cell>
          <cell r="E68" t="str">
            <v>04970001</v>
          </cell>
          <cell r="F68" t="str">
            <v>Bandung</v>
          </cell>
          <cell r="G68" t="str">
            <v>Finance/Finance-Accounting</v>
          </cell>
          <cell r="H68" t="str">
            <v>04970001</v>
          </cell>
          <cell r="I68" t="str">
            <v>C31100001</v>
          </cell>
          <cell r="J68" t="str">
            <v>FINANCE</v>
          </cell>
          <cell r="K68" t="str">
            <v>C31400001</v>
          </cell>
          <cell r="L68" t="str">
            <v>BOD</v>
          </cell>
          <cell r="M68" t="str">
            <v>Irma Krismiati</v>
          </cell>
          <cell r="N68" t="str">
            <v>Finance Staff - Bank Administration</v>
          </cell>
          <cell r="O68" t="str">
            <v>XXX</v>
          </cell>
          <cell r="P68" t="str">
            <v>Perempuan</v>
          </cell>
          <cell r="Q68">
            <v>35551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</v>
          </cell>
          <cell r="AJ68">
            <v>21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P68">
            <v>35551</v>
          </cell>
          <cell r="BQ68">
            <v>5234</v>
          </cell>
          <cell r="BR68">
            <v>14</v>
          </cell>
          <cell r="BS68">
            <v>124</v>
          </cell>
          <cell r="BT68">
            <v>4</v>
          </cell>
          <cell r="BU68">
            <v>4</v>
          </cell>
          <cell r="BV68">
            <v>12</v>
          </cell>
          <cell r="BW68">
            <v>0</v>
          </cell>
          <cell r="BX68">
            <v>12</v>
          </cell>
          <cell r="BY68">
            <v>0</v>
          </cell>
          <cell r="BZ68">
            <v>21</v>
          </cell>
          <cell r="CA68">
            <v>0</v>
          </cell>
          <cell r="CB68">
            <v>0</v>
          </cell>
          <cell r="CF68" t="e">
            <v>#REF!</v>
          </cell>
          <cell r="CG68" t="e">
            <v>#REF!</v>
          </cell>
          <cell r="CH68" t="e">
            <v>#REF!</v>
          </cell>
          <cell r="CI68" t="e">
            <v>#REF!</v>
          </cell>
          <cell r="CJ68">
            <v>40999.676213541665</v>
          </cell>
          <cell r="CK68" t="e">
            <v>#REF!</v>
          </cell>
          <cell r="CL68" t="e">
            <v>#REF!</v>
          </cell>
          <cell r="CM68" t="e">
            <v>#REF!</v>
          </cell>
          <cell r="DL68" t="e">
            <v>#REF!</v>
          </cell>
          <cell r="DM68">
            <v>0</v>
          </cell>
          <cell r="DN68">
            <v>10</v>
          </cell>
        </row>
        <row r="69">
          <cell r="C69">
            <v>6</v>
          </cell>
          <cell r="D69">
            <v>72</v>
          </cell>
          <cell r="E69" t="str">
            <v>04080006</v>
          </cell>
          <cell r="F69" t="str">
            <v>Bandung</v>
          </cell>
          <cell r="G69" t="str">
            <v>Accounting/Finance-Accounting</v>
          </cell>
          <cell r="H69" t="str">
            <v>04080006</v>
          </cell>
          <cell r="I69" t="str">
            <v>C31100002</v>
          </cell>
          <cell r="J69" t="str">
            <v>ACCOUNTING</v>
          </cell>
          <cell r="K69" t="str">
            <v>C31400001</v>
          </cell>
          <cell r="L69" t="str">
            <v>BOD</v>
          </cell>
          <cell r="M69" t="str">
            <v>Isnawati</v>
          </cell>
          <cell r="N69" t="str">
            <v>Claim Monitoring - MT</v>
          </cell>
          <cell r="O69" t="str">
            <v>XXX</v>
          </cell>
          <cell r="P69" t="str">
            <v>Perempuan</v>
          </cell>
          <cell r="Q69">
            <v>39539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</v>
          </cell>
          <cell r="AJ69">
            <v>20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AS69">
            <v>1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P69">
            <v>39539</v>
          </cell>
          <cell r="BQ69">
            <v>1246</v>
          </cell>
          <cell r="BR69">
            <v>3</v>
          </cell>
          <cell r="BS69">
            <v>151</v>
          </cell>
          <cell r="BT69">
            <v>5</v>
          </cell>
          <cell r="BU69">
            <v>1</v>
          </cell>
          <cell r="BV69">
            <v>12</v>
          </cell>
          <cell r="BW69">
            <v>0</v>
          </cell>
          <cell r="BX69">
            <v>12</v>
          </cell>
          <cell r="BY69">
            <v>0</v>
          </cell>
          <cell r="BZ69">
            <v>20</v>
          </cell>
          <cell r="CA69">
            <v>0</v>
          </cell>
          <cell r="CB69">
            <v>0</v>
          </cell>
          <cell r="CF69" t="e">
            <v>#REF!</v>
          </cell>
          <cell r="CG69" t="e">
            <v>#REF!</v>
          </cell>
          <cell r="CH69" t="e">
            <v>#REF!</v>
          </cell>
          <cell r="CI69" t="e">
            <v>#REF!</v>
          </cell>
          <cell r="CJ69">
            <v>40999.676213541665</v>
          </cell>
          <cell r="CK69" t="e">
            <v>#REF!</v>
          </cell>
          <cell r="CL69" t="e">
            <v>#REF!</v>
          </cell>
          <cell r="CM69" t="e">
            <v>#REF!</v>
          </cell>
          <cell r="DL69" t="e">
            <v>#REF!</v>
          </cell>
          <cell r="DM69">
            <v>0</v>
          </cell>
          <cell r="DN69">
            <v>0</v>
          </cell>
        </row>
        <row r="70">
          <cell r="C70">
            <v>7</v>
          </cell>
          <cell r="D70">
            <v>73</v>
          </cell>
          <cell r="E70" t="str">
            <v>04080011</v>
          </cell>
          <cell r="F70" t="str">
            <v>Bandung</v>
          </cell>
          <cell r="G70" t="str">
            <v>Accounting/Finance-Accounting</v>
          </cell>
          <cell r="H70" t="str">
            <v>04080011</v>
          </cell>
          <cell r="I70" t="str">
            <v>C31100002</v>
          </cell>
          <cell r="J70" t="str">
            <v>ACCOUNTING</v>
          </cell>
          <cell r="K70" t="str">
            <v>C31400001</v>
          </cell>
          <cell r="L70" t="str">
            <v>BOD</v>
          </cell>
          <cell r="M70" t="str">
            <v>Kadrina Ashri</v>
          </cell>
          <cell r="N70" t="str">
            <v>Accounting Staff - AP</v>
          </cell>
          <cell r="O70" t="str">
            <v>XXX</v>
          </cell>
          <cell r="P70" t="str">
            <v>Perempuan</v>
          </cell>
          <cell r="Q70">
            <v>39617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21</v>
          </cell>
          <cell r="AJ70">
            <v>20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  <cell r="AT70">
            <v>1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N70">
            <v>0</v>
          </cell>
          <cell r="BP70">
            <v>39617</v>
          </cell>
          <cell r="BQ70">
            <v>1168</v>
          </cell>
          <cell r="BR70">
            <v>3</v>
          </cell>
          <cell r="BS70">
            <v>73</v>
          </cell>
          <cell r="BT70">
            <v>2</v>
          </cell>
          <cell r="BU70">
            <v>13</v>
          </cell>
          <cell r="BV70">
            <v>12</v>
          </cell>
          <cell r="BW70">
            <v>0</v>
          </cell>
          <cell r="BX70">
            <v>12</v>
          </cell>
          <cell r="BY70">
            <v>0</v>
          </cell>
          <cell r="BZ70">
            <v>20</v>
          </cell>
          <cell r="CA70">
            <v>0</v>
          </cell>
          <cell r="CB70">
            <v>0</v>
          </cell>
          <cell r="CF70" t="e">
            <v>#REF!</v>
          </cell>
          <cell r="CG70" t="e">
            <v>#REF!</v>
          </cell>
          <cell r="CH70" t="e">
            <v>#REF!</v>
          </cell>
          <cell r="CI70" t="e">
            <v>#REF!</v>
          </cell>
          <cell r="CJ70">
            <v>40999.676213541665</v>
          </cell>
          <cell r="CK70" t="e">
            <v>#REF!</v>
          </cell>
          <cell r="CL70" t="e">
            <v>#REF!</v>
          </cell>
          <cell r="CM70" t="e">
            <v>#REF!</v>
          </cell>
          <cell r="DL70" t="e">
            <v>#REF!</v>
          </cell>
          <cell r="DM70">
            <v>0</v>
          </cell>
          <cell r="DN70">
            <v>0</v>
          </cell>
        </row>
        <row r="71">
          <cell r="C71">
            <v>8</v>
          </cell>
          <cell r="D71">
            <v>74</v>
          </cell>
          <cell r="E71" t="str">
            <v>04090044</v>
          </cell>
          <cell r="F71" t="str">
            <v>Bandung</v>
          </cell>
          <cell r="G71" t="str">
            <v>Accounting/Finance-Accounting</v>
          </cell>
          <cell r="H71" t="str">
            <v>04090044</v>
          </cell>
          <cell r="I71" t="str">
            <v>C31100002</v>
          </cell>
          <cell r="J71" t="str">
            <v>ACCOUNTING</v>
          </cell>
          <cell r="K71" t="str">
            <v>C31400001</v>
          </cell>
          <cell r="L71" t="str">
            <v>BOD</v>
          </cell>
          <cell r="M71" t="str">
            <v>Karomah Susanti</v>
          </cell>
          <cell r="N71" t="str">
            <v>Accounting Staff - GL</v>
          </cell>
          <cell r="O71" t="str">
            <v>XXX</v>
          </cell>
          <cell r="P71" t="str">
            <v>Perempuan</v>
          </cell>
          <cell r="Q71">
            <v>39979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5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21</v>
          </cell>
          <cell r="AJ71">
            <v>20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1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N71">
            <v>0</v>
          </cell>
          <cell r="BP71">
            <v>39979</v>
          </cell>
          <cell r="BQ71">
            <v>806</v>
          </cell>
          <cell r="BR71">
            <v>2</v>
          </cell>
          <cell r="BS71">
            <v>76</v>
          </cell>
          <cell r="BT71">
            <v>2</v>
          </cell>
          <cell r="BU71">
            <v>16</v>
          </cell>
          <cell r="BV71">
            <v>12</v>
          </cell>
          <cell r="BW71">
            <v>1</v>
          </cell>
          <cell r="BX71">
            <v>13</v>
          </cell>
          <cell r="BY71">
            <v>0</v>
          </cell>
          <cell r="BZ71">
            <v>20</v>
          </cell>
          <cell r="CA71">
            <v>0</v>
          </cell>
          <cell r="CB71">
            <v>0</v>
          </cell>
          <cell r="CF71" t="e">
            <v>#REF!</v>
          </cell>
          <cell r="CG71" t="e">
            <v>#REF!</v>
          </cell>
          <cell r="CH71" t="e">
            <v>#REF!</v>
          </cell>
          <cell r="CI71" t="e">
            <v>#REF!</v>
          </cell>
          <cell r="CJ71">
            <v>40999.676213541665</v>
          </cell>
          <cell r="CK71" t="e">
            <v>#REF!</v>
          </cell>
          <cell r="CL71" t="e">
            <v>#REF!</v>
          </cell>
          <cell r="CM71" t="e">
            <v>#REF!</v>
          </cell>
          <cell r="DL71" t="e">
            <v>#REF!</v>
          </cell>
          <cell r="DM71">
            <v>0</v>
          </cell>
          <cell r="DN71">
            <v>0</v>
          </cell>
        </row>
        <row r="72">
          <cell r="C72">
            <v>52</v>
          </cell>
          <cell r="D72">
            <v>75</v>
          </cell>
          <cell r="E72" t="str">
            <v>04080004</v>
          </cell>
          <cell r="F72" t="str">
            <v>Bandung</v>
          </cell>
          <cell r="G72" t="str">
            <v>Finance/Finance-Accounting</v>
          </cell>
          <cell r="H72" t="str">
            <v>04080004</v>
          </cell>
          <cell r="I72" t="str">
            <v>C31100001</v>
          </cell>
          <cell r="J72" t="str">
            <v>FINANCE</v>
          </cell>
          <cell r="K72" t="str">
            <v>C31400001</v>
          </cell>
          <cell r="L72" t="str">
            <v>BOD</v>
          </cell>
          <cell r="M72" t="str">
            <v>Kendis Tanita</v>
          </cell>
          <cell r="N72" t="str">
            <v>Treasury Supervisor</v>
          </cell>
          <cell r="O72" t="str">
            <v>XXX</v>
          </cell>
          <cell r="P72" t="str">
            <v>Perempuan</v>
          </cell>
          <cell r="Q72">
            <v>39512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21</v>
          </cell>
          <cell r="AJ72">
            <v>20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AS72">
            <v>1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P72">
            <v>39512</v>
          </cell>
          <cell r="BQ72">
            <v>1273</v>
          </cell>
          <cell r="BR72">
            <v>3</v>
          </cell>
          <cell r="BS72">
            <v>178</v>
          </cell>
          <cell r="BT72">
            <v>5</v>
          </cell>
          <cell r="BU72">
            <v>28</v>
          </cell>
          <cell r="BV72">
            <v>12</v>
          </cell>
          <cell r="BW72">
            <v>1</v>
          </cell>
          <cell r="BX72">
            <v>13</v>
          </cell>
          <cell r="BY72">
            <v>0</v>
          </cell>
          <cell r="BZ72">
            <v>20</v>
          </cell>
          <cell r="CA72">
            <v>0</v>
          </cell>
          <cell r="CB72">
            <v>0</v>
          </cell>
          <cell r="CF72" t="e">
            <v>#REF!</v>
          </cell>
          <cell r="CG72" t="e">
            <v>#REF!</v>
          </cell>
          <cell r="CH72" t="e">
            <v>#REF!</v>
          </cell>
          <cell r="CI72" t="e">
            <v>#REF!</v>
          </cell>
          <cell r="CJ72">
            <v>40999.676213541665</v>
          </cell>
          <cell r="CK72" t="e">
            <v>#REF!</v>
          </cell>
          <cell r="CL72" t="e">
            <v>#REF!</v>
          </cell>
          <cell r="CM72" t="e">
            <v>#REF!</v>
          </cell>
          <cell r="DL72" t="e">
            <v>#REF!</v>
          </cell>
          <cell r="DM72">
            <v>0</v>
          </cell>
          <cell r="DN72">
            <v>12</v>
          </cell>
        </row>
        <row r="73">
          <cell r="C73">
            <v>9</v>
          </cell>
          <cell r="D73">
            <v>76</v>
          </cell>
          <cell r="E73" t="str">
            <v>04100062</v>
          </cell>
          <cell r="F73" t="str">
            <v>Bandung</v>
          </cell>
          <cell r="G73" t="str">
            <v>Accounting/Finance-Accounting</v>
          </cell>
          <cell r="H73" t="str">
            <v>04100062</v>
          </cell>
          <cell r="I73" t="str">
            <v>C31100002</v>
          </cell>
          <cell r="J73" t="str">
            <v>ACCOUNTING</v>
          </cell>
          <cell r="K73" t="str">
            <v>C31400001</v>
          </cell>
          <cell r="L73" t="str">
            <v>BOD</v>
          </cell>
          <cell r="M73" t="str">
            <v>Latifah Mutiara Rizky</v>
          </cell>
          <cell r="N73" t="str">
            <v>Accounting Staff - Budgeting</v>
          </cell>
          <cell r="O73" t="str">
            <v>XXX</v>
          </cell>
          <cell r="P73" t="str">
            <v>Perempuan</v>
          </cell>
          <cell r="Q73">
            <v>40350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21</v>
          </cell>
          <cell r="AJ73">
            <v>19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2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N73">
            <v>0</v>
          </cell>
          <cell r="BP73">
            <v>40350</v>
          </cell>
          <cell r="BQ73">
            <v>435</v>
          </cell>
          <cell r="BR73">
            <v>1</v>
          </cell>
          <cell r="BS73">
            <v>70</v>
          </cell>
          <cell r="BT73">
            <v>2</v>
          </cell>
          <cell r="BU73">
            <v>10</v>
          </cell>
          <cell r="BV73">
            <v>12</v>
          </cell>
          <cell r="BW73">
            <v>0</v>
          </cell>
          <cell r="BX73">
            <v>12</v>
          </cell>
          <cell r="BY73">
            <v>0</v>
          </cell>
          <cell r="BZ73">
            <v>19</v>
          </cell>
          <cell r="CA73">
            <v>0</v>
          </cell>
          <cell r="CB73">
            <v>0</v>
          </cell>
          <cell r="CF73" t="e">
            <v>#REF!</v>
          </cell>
          <cell r="CG73" t="e">
            <v>#REF!</v>
          </cell>
          <cell r="CH73" t="e">
            <v>#REF!</v>
          </cell>
          <cell r="CI73" t="e">
            <v>#REF!</v>
          </cell>
          <cell r="CJ73">
            <v>40999.676213541665</v>
          </cell>
          <cell r="CK73" t="e">
            <v>#REF!</v>
          </cell>
          <cell r="CL73" t="e">
            <v>#REF!</v>
          </cell>
          <cell r="CM73" t="e">
            <v>#REF!</v>
          </cell>
          <cell r="DL73" t="e">
            <v>#REF!</v>
          </cell>
          <cell r="DM73">
            <v>0</v>
          </cell>
          <cell r="DN73">
            <v>3</v>
          </cell>
        </row>
        <row r="74">
          <cell r="C74">
            <v>10</v>
          </cell>
          <cell r="D74">
            <v>77</v>
          </cell>
          <cell r="E74" t="str">
            <v>04070017</v>
          </cell>
          <cell r="F74" t="str">
            <v>Bandung</v>
          </cell>
          <cell r="G74" t="str">
            <v>Accounting/Finance-Accounting</v>
          </cell>
          <cell r="H74" t="str">
            <v>04070017</v>
          </cell>
          <cell r="I74" t="str">
            <v>C31100002</v>
          </cell>
          <cell r="J74" t="str">
            <v>ACCOUNTING</v>
          </cell>
          <cell r="K74" t="str">
            <v>C31400001</v>
          </cell>
          <cell r="L74" t="str">
            <v>BOD</v>
          </cell>
          <cell r="M74" t="str">
            <v>Margaretha Kangputra</v>
          </cell>
          <cell r="N74" t="str">
            <v>Accounting Supervisor</v>
          </cell>
          <cell r="O74" t="str">
            <v>XXX</v>
          </cell>
          <cell r="P74" t="str">
            <v>Perempuan</v>
          </cell>
          <cell r="Q74">
            <v>39391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21</v>
          </cell>
          <cell r="AJ74">
            <v>18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R74">
            <v>0</v>
          </cell>
          <cell r="AS74">
            <v>3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N74">
            <v>0</v>
          </cell>
          <cell r="BP74">
            <v>39391</v>
          </cell>
          <cell r="BQ74">
            <v>1394</v>
          </cell>
          <cell r="BR74">
            <v>3</v>
          </cell>
          <cell r="BS74">
            <v>299</v>
          </cell>
          <cell r="BT74">
            <v>9</v>
          </cell>
          <cell r="BU74">
            <v>29</v>
          </cell>
          <cell r="BV74">
            <v>12</v>
          </cell>
          <cell r="BW74">
            <v>1</v>
          </cell>
          <cell r="BX74">
            <v>13</v>
          </cell>
          <cell r="BY74">
            <v>0</v>
          </cell>
          <cell r="BZ74">
            <v>18</v>
          </cell>
          <cell r="CA74">
            <v>0</v>
          </cell>
          <cell r="CB74">
            <v>0</v>
          </cell>
          <cell r="CF74" t="e">
            <v>#REF!</v>
          </cell>
          <cell r="CG74" t="e">
            <v>#REF!</v>
          </cell>
          <cell r="CH74" t="e">
            <v>#REF!</v>
          </cell>
          <cell r="CI74" t="e">
            <v>#REF!</v>
          </cell>
          <cell r="CJ74">
            <v>40999.676213541665</v>
          </cell>
          <cell r="CK74" t="e">
            <v>#REF!</v>
          </cell>
          <cell r="CL74" t="e">
            <v>#REF!</v>
          </cell>
          <cell r="CM74" t="e">
            <v>#REF!</v>
          </cell>
          <cell r="DL74" t="e">
            <v>#REF!</v>
          </cell>
          <cell r="DM74">
            <v>0</v>
          </cell>
          <cell r="DN74">
            <v>10</v>
          </cell>
        </row>
        <row r="75">
          <cell r="C75">
            <v>11</v>
          </cell>
          <cell r="D75">
            <v>78</v>
          </cell>
          <cell r="E75" t="str">
            <v>04080012</v>
          </cell>
          <cell r="F75" t="str">
            <v>Bandung</v>
          </cell>
          <cell r="G75" t="str">
            <v>Accounting/Finance-Accounting</v>
          </cell>
          <cell r="H75" t="str">
            <v>04080012</v>
          </cell>
          <cell r="I75" t="str">
            <v>C31100002</v>
          </cell>
          <cell r="J75" t="str">
            <v>ACCOUNTING</v>
          </cell>
          <cell r="K75" t="str">
            <v>C31400001</v>
          </cell>
          <cell r="L75" t="str">
            <v>BOD</v>
          </cell>
          <cell r="M75" t="str">
            <v>Maria Novalina Sihombing</v>
          </cell>
          <cell r="N75" t="str">
            <v>Accounting Staff - GL</v>
          </cell>
          <cell r="O75" t="str">
            <v>XXX</v>
          </cell>
          <cell r="P75" t="str">
            <v>Perempuan</v>
          </cell>
          <cell r="Q75">
            <v>39650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5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21</v>
          </cell>
          <cell r="AJ75">
            <v>20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R75">
            <v>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N75">
            <v>0</v>
          </cell>
          <cell r="BP75">
            <v>39650</v>
          </cell>
          <cell r="BQ75">
            <v>1135</v>
          </cell>
          <cell r="BR75">
            <v>3</v>
          </cell>
          <cell r="BS75">
            <v>40</v>
          </cell>
          <cell r="BT75">
            <v>1</v>
          </cell>
          <cell r="BU75">
            <v>10</v>
          </cell>
          <cell r="BV75">
            <v>12</v>
          </cell>
          <cell r="BW75">
            <v>0</v>
          </cell>
          <cell r="BX75">
            <v>12</v>
          </cell>
          <cell r="BY75">
            <v>0</v>
          </cell>
          <cell r="BZ75">
            <v>20</v>
          </cell>
          <cell r="CA75">
            <v>0</v>
          </cell>
          <cell r="CB75">
            <v>0</v>
          </cell>
          <cell r="CF75" t="e">
            <v>#REF!</v>
          </cell>
          <cell r="CG75" t="e">
            <v>#REF!</v>
          </cell>
          <cell r="CH75" t="e">
            <v>#REF!</v>
          </cell>
          <cell r="CI75" t="e">
            <v>#REF!</v>
          </cell>
          <cell r="CJ75">
            <v>40999.676213541665</v>
          </cell>
          <cell r="CK75" t="e">
            <v>#REF!</v>
          </cell>
          <cell r="CL75" t="e">
            <v>#REF!</v>
          </cell>
          <cell r="CM75" t="e">
            <v>#REF!</v>
          </cell>
          <cell r="DL75" t="e">
            <v>#REF!</v>
          </cell>
          <cell r="DM75">
            <v>0</v>
          </cell>
          <cell r="DN75">
            <v>0</v>
          </cell>
        </row>
        <row r="76">
          <cell r="C76">
            <v>12</v>
          </cell>
          <cell r="D76">
            <v>79</v>
          </cell>
          <cell r="E76" t="str">
            <v>04110005</v>
          </cell>
          <cell r="F76" t="str">
            <v>Bandung</v>
          </cell>
          <cell r="G76" t="str">
            <v>Accounting/Finance-Accounting</v>
          </cell>
          <cell r="H76" t="str">
            <v>04110005</v>
          </cell>
          <cell r="I76" t="str">
            <v>C31100002</v>
          </cell>
          <cell r="J76" t="str">
            <v>ACCOUNTING</v>
          </cell>
          <cell r="K76" t="str">
            <v>C31400001</v>
          </cell>
          <cell r="L76" t="str">
            <v>BOD</v>
          </cell>
          <cell r="M76" t="str">
            <v>Merry Seftia Berliana</v>
          </cell>
          <cell r="N76" t="str">
            <v>Accounting Checker</v>
          </cell>
          <cell r="O76" t="str">
            <v>XXX</v>
          </cell>
          <cell r="P76" t="str">
            <v>Perempuan</v>
          </cell>
          <cell r="Q76">
            <v>40854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21</v>
          </cell>
          <cell r="AJ76">
            <v>16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3</v>
          </cell>
          <cell r="AR76">
            <v>2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N76">
            <v>0</v>
          </cell>
          <cell r="BP76">
            <v>40854</v>
          </cell>
          <cell r="BQ76">
            <v>-69</v>
          </cell>
          <cell r="BR76">
            <v>-1</v>
          </cell>
          <cell r="BS76">
            <v>296</v>
          </cell>
          <cell r="BT76">
            <v>9</v>
          </cell>
          <cell r="BU76">
            <v>26</v>
          </cell>
          <cell r="BV76">
            <v>9</v>
          </cell>
          <cell r="BW76">
            <v>1</v>
          </cell>
          <cell r="BX76">
            <v>10</v>
          </cell>
          <cell r="BY76">
            <v>0</v>
          </cell>
          <cell r="BZ76">
            <v>16</v>
          </cell>
          <cell r="CA76">
            <v>0</v>
          </cell>
          <cell r="CB76">
            <v>0</v>
          </cell>
          <cell r="CF76" t="e">
            <v>#REF!</v>
          </cell>
          <cell r="CG76" t="e">
            <v>#REF!</v>
          </cell>
          <cell r="CH76" t="e">
            <v>#REF!</v>
          </cell>
          <cell r="CI76" t="e">
            <v>#REF!</v>
          </cell>
          <cell r="CJ76">
            <v>40999.676213541665</v>
          </cell>
          <cell r="CK76" t="e">
            <v>#REF!</v>
          </cell>
          <cell r="CL76" t="e">
            <v>#REF!</v>
          </cell>
          <cell r="CM76" t="e">
            <v>#REF!</v>
          </cell>
          <cell r="DL76" t="e">
            <v>#REF!</v>
          </cell>
          <cell r="DM76">
            <v>0</v>
          </cell>
          <cell r="DN76">
            <v>0</v>
          </cell>
        </row>
        <row r="77">
          <cell r="C77">
            <v>339</v>
          </cell>
          <cell r="D77">
            <v>80</v>
          </cell>
          <cell r="E77" t="str">
            <v>04090039</v>
          </cell>
          <cell r="F77" t="str">
            <v>Bandung</v>
          </cell>
          <cell r="G77" t="str">
            <v>Tax/Finance-Accounting</v>
          </cell>
          <cell r="H77" t="str">
            <v>04090039</v>
          </cell>
          <cell r="I77" t="str">
            <v>C31100002</v>
          </cell>
          <cell r="J77" t="str">
            <v>ACCOUNTING</v>
          </cell>
          <cell r="K77" t="str">
            <v>C31400001</v>
          </cell>
          <cell r="L77" t="str">
            <v>BOD</v>
          </cell>
          <cell r="M77" t="str">
            <v>Nia Rohmah</v>
          </cell>
          <cell r="N77" t="str">
            <v>Accounting Staff - Tax</v>
          </cell>
          <cell r="O77" t="str">
            <v>XXX</v>
          </cell>
          <cell r="P77" t="str">
            <v>Perempuan</v>
          </cell>
          <cell r="Q77">
            <v>39951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30</v>
          </cell>
          <cell r="AP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N77">
            <v>0</v>
          </cell>
          <cell r="BP77">
            <v>39951</v>
          </cell>
          <cell r="BQ77">
            <v>834</v>
          </cell>
          <cell r="BR77">
            <v>2</v>
          </cell>
          <cell r="BS77">
            <v>104</v>
          </cell>
          <cell r="BT77">
            <v>3</v>
          </cell>
          <cell r="BU77">
            <v>14</v>
          </cell>
          <cell r="BV77">
            <v>12</v>
          </cell>
          <cell r="BW77">
            <v>0</v>
          </cell>
          <cell r="BX77">
            <v>12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F77" t="e">
            <v>#REF!</v>
          </cell>
          <cell r="CG77" t="e">
            <v>#REF!</v>
          </cell>
          <cell r="CH77" t="e">
            <v>#REF!</v>
          </cell>
          <cell r="CI77" t="e">
            <v>#REF!</v>
          </cell>
          <cell r="CJ77">
            <v>40999.676213541665</v>
          </cell>
          <cell r="CK77" t="e">
            <v>#REF!</v>
          </cell>
          <cell r="CL77" t="e">
            <v>#REF!</v>
          </cell>
          <cell r="CM77" t="e">
            <v>#REF!</v>
          </cell>
          <cell r="DL77" t="e">
            <v>#REF!</v>
          </cell>
          <cell r="DM77">
            <v>0</v>
          </cell>
          <cell r="DN77">
            <v>0</v>
          </cell>
        </row>
        <row r="78">
          <cell r="C78">
            <v>13</v>
          </cell>
          <cell r="D78">
            <v>82</v>
          </cell>
          <cell r="E78" t="str">
            <v>04110001</v>
          </cell>
          <cell r="F78" t="str">
            <v>Bandung</v>
          </cell>
          <cell r="G78" t="str">
            <v>Accounting/Finance-Accounting</v>
          </cell>
          <cell r="H78" t="str">
            <v>04110001</v>
          </cell>
          <cell r="I78" t="str">
            <v>C31100002</v>
          </cell>
          <cell r="J78" t="str">
            <v>ACCOUNTING</v>
          </cell>
          <cell r="K78" t="str">
            <v>C31400001</v>
          </cell>
          <cell r="L78" t="str">
            <v>BOD</v>
          </cell>
          <cell r="M78" t="str">
            <v>Nisa Cita Resmi</v>
          </cell>
          <cell r="N78" t="str">
            <v>Accounting Staff - Claim GT</v>
          </cell>
          <cell r="O78" t="str">
            <v>XXX</v>
          </cell>
          <cell r="P78" t="str">
            <v>Perempuan</v>
          </cell>
          <cell r="Q78">
            <v>40546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21</v>
          </cell>
          <cell r="AJ78">
            <v>16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1</v>
          </cell>
          <cell r="AR78">
            <v>0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N78">
            <v>0</v>
          </cell>
          <cell r="BP78">
            <v>40546</v>
          </cell>
          <cell r="BQ78">
            <v>239</v>
          </cell>
          <cell r="BR78">
            <v>0</v>
          </cell>
          <cell r="BS78">
            <v>239</v>
          </cell>
          <cell r="BT78">
            <v>7</v>
          </cell>
          <cell r="BU78">
            <v>29</v>
          </cell>
          <cell r="BV78">
            <v>7</v>
          </cell>
          <cell r="BW78">
            <v>1</v>
          </cell>
          <cell r="BX78">
            <v>8</v>
          </cell>
          <cell r="BY78">
            <v>0</v>
          </cell>
          <cell r="BZ78">
            <v>16</v>
          </cell>
          <cell r="CA78">
            <v>0</v>
          </cell>
          <cell r="CB78">
            <v>0</v>
          </cell>
          <cell r="CF78" t="e">
            <v>#REF!</v>
          </cell>
          <cell r="CG78" t="e">
            <v>#REF!</v>
          </cell>
          <cell r="CH78" t="e">
            <v>#REF!</v>
          </cell>
          <cell r="CI78" t="e">
            <v>#REF!</v>
          </cell>
          <cell r="CJ78">
            <v>40999.676213541665</v>
          </cell>
          <cell r="CK78" t="e">
            <v>#REF!</v>
          </cell>
          <cell r="CL78" t="e">
            <v>#REF!</v>
          </cell>
          <cell r="CM78" t="e">
            <v>#REF!</v>
          </cell>
          <cell r="DL78" t="e">
            <v>#REF!</v>
          </cell>
          <cell r="DM78">
            <v>0</v>
          </cell>
          <cell r="DN78">
            <v>1</v>
          </cell>
        </row>
        <row r="79">
          <cell r="C79">
            <v>53</v>
          </cell>
          <cell r="D79">
            <v>84</v>
          </cell>
          <cell r="E79" t="str">
            <v>04070005</v>
          </cell>
          <cell r="F79" t="str">
            <v>Bandung</v>
          </cell>
          <cell r="G79" t="str">
            <v>Finance/Finance-Accounting</v>
          </cell>
          <cell r="H79" t="str">
            <v>04070005</v>
          </cell>
          <cell r="I79" t="str">
            <v>C31100001</v>
          </cell>
          <cell r="J79" t="str">
            <v>FINANCE</v>
          </cell>
          <cell r="K79" t="str">
            <v>C31400001</v>
          </cell>
          <cell r="L79" t="str">
            <v>BOD</v>
          </cell>
          <cell r="M79" t="str">
            <v>Oktie Fauziah</v>
          </cell>
          <cell r="N79" t="str">
            <v>Finance Staff - Bank Administration</v>
          </cell>
          <cell r="O79" t="str">
            <v>XXX</v>
          </cell>
          <cell r="P79" t="str">
            <v>Perempuan</v>
          </cell>
          <cell r="Q79">
            <v>39240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21</v>
          </cell>
          <cell r="AJ79">
            <v>20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R79">
            <v>0</v>
          </cell>
          <cell r="AS79">
            <v>1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0.02</v>
          </cell>
          <cell r="BL79">
            <v>0</v>
          </cell>
          <cell r="BN79">
            <v>0</v>
          </cell>
          <cell r="BP79">
            <v>39240</v>
          </cell>
          <cell r="BQ79">
            <v>1545</v>
          </cell>
          <cell r="BR79">
            <v>4</v>
          </cell>
          <cell r="BS79">
            <v>85</v>
          </cell>
          <cell r="BT79">
            <v>2</v>
          </cell>
          <cell r="BU79">
            <v>25</v>
          </cell>
          <cell r="BV79">
            <v>12</v>
          </cell>
          <cell r="BW79">
            <v>1</v>
          </cell>
          <cell r="BX79">
            <v>13</v>
          </cell>
          <cell r="BY79">
            <v>0</v>
          </cell>
          <cell r="BZ79">
            <v>20</v>
          </cell>
          <cell r="CA79">
            <v>0</v>
          </cell>
          <cell r="CB79">
            <v>0</v>
          </cell>
          <cell r="CF79" t="e">
            <v>#REF!</v>
          </cell>
          <cell r="CG79" t="e">
            <v>#REF!</v>
          </cell>
          <cell r="CH79" t="e">
            <v>#REF!</v>
          </cell>
          <cell r="CI79" t="e">
            <v>#REF!</v>
          </cell>
          <cell r="CJ79">
            <v>40999.676213541665</v>
          </cell>
          <cell r="CK79" t="e">
            <v>#REF!</v>
          </cell>
          <cell r="CL79" t="e">
            <v>#REF!</v>
          </cell>
          <cell r="CM79" t="e">
            <v>#REF!</v>
          </cell>
          <cell r="DL79" t="e">
            <v>#REF!</v>
          </cell>
          <cell r="DM79">
            <v>0</v>
          </cell>
          <cell r="DN79">
            <v>4</v>
          </cell>
        </row>
        <row r="80">
          <cell r="C80">
            <v>54</v>
          </cell>
          <cell r="D80">
            <v>85</v>
          </cell>
          <cell r="E80" t="str">
            <v>04100075</v>
          </cell>
          <cell r="F80" t="str">
            <v>Bandung</v>
          </cell>
          <cell r="G80" t="str">
            <v>Finance/Finance-Accounting</v>
          </cell>
          <cell r="H80" t="str">
            <v>04100075</v>
          </cell>
          <cell r="I80" t="str">
            <v>C31100001</v>
          </cell>
          <cell r="J80" t="str">
            <v>FINANCE</v>
          </cell>
          <cell r="K80" t="str">
            <v>C31400001</v>
          </cell>
          <cell r="L80" t="str">
            <v>BOD</v>
          </cell>
          <cell r="M80" t="str">
            <v>Prima Amithyara</v>
          </cell>
          <cell r="N80" t="str">
            <v>Finance Staff - A/P</v>
          </cell>
          <cell r="O80" t="str">
            <v>XXX</v>
          </cell>
          <cell r="P80" t="str">
            <v>Perempuan</v>
          </cell>
          <cell r="Q80">
            <v>40409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21</v>
          </cell>
          <cell r="AJ80">
            <v>18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1</v>
          </cell>
          <cell r="AR80">
            <v>1</v>
          </cell>
          <cell r="AS80">
            <v>1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N80">
            <v>0</v>
          </cell>
          <cell r="BP80">
            <v>40409</v>
          </cell>
          <cell r="BQ80">
            <v>376</v>
          </cell>
          <cell r="BR80">
            <v>1</v>
          </cell>
          <cell r="BS80">
            <v>11</v>
          </cell>
          <cell r="BT80">
            <v>0</v>
          </cell>
          <cell r="BU80">
            <v>11</v>
          </cell>
          <cell r="BV80">
            <v>12</v>
          </cell>
          <cell r="BW80">
            <v>0</v>
          </cell>
          <cell r="BX80">
            <v>12</v>
          </cell>
          <cell r="BY80">
            <v>0</v>
          </cell>
          <cell r="BZ80">
            <v>18</v>
          </cell>
          <cell r="CA80">
            <v>0</v>
          </cell>
          <cell r="CB80">
            <v>0</v>
          </cell>
          <cell r="CF80" t="e">
            <v>#REF!</v>
          </cell>
          <cell r="CG80" t="e">
            <v>#REF!</v>
          </cell>
          <cell r="CH80" t="e">
            <v>#REF!</v>
          </cell>
          <cell r="CI80" t="e">
            <v>#REF!</v>
          </cell>
          <cell r="CJ80">
            <v>40999.676213541665</v>
          </cell>
          <cell r="CK80" t="e">
            <v>#REF!</v>
          </cell>
          <cell r="CL80" t="e">
            <v>#REF!</v>
          </cell>
          <cell r="CM80" t="e">
            <v>#REF!</v>
          </cell>
          <cell r="DL80" t="e">
            <v>#REF!</v>
          </cell>
          <cell r="DM80">
            <v>0</v>
          </cell>
          <cell r="DN80">
            <v>0</v>
          </cell>
        </row>
        <row r="81">
          <cell r="C81">
            <v>14</v>
          </cell>
          <cell r="D81">
            <v>86</v>
          </cell>
          <cell r="E81" t="str">
            <v>04090010</v>
          </cell>
          <cell r="F81" t="str">
            <v>Bandung</v>
          </cell>
          <cell r="G81" t="str">
            <v>Accounting/Finance-Accounting</v>
          </cell>
          <cell r="H81" t="str">
            <v>04090010</v>
          </cell>
          <cell r="I81" t="str">
            <v>C31100002</v>
          </cell>
          <cell r="J81" t="str">
            <v>ACCOUNTING</v>
          </cell>
          <cell r="K81" t="str">
            <v>C31400001</v>
          </cell>
          <cell r="L81" t="str">
            <v>BOD</v>
          </cell>
          <cell r="M81" t="str">
            <v>Ronald Efendi Napitupulu</v>
          </cell>
          <cell r="N81" t="str">
            <v>Accounting Supervisor - AP</v>
          </cell>
          <cell r="O81" t="str">
            <v>XXX</v>
          </cell>
          <cell r="P81" t="str">
            <v>Laki-laki</v>
          </cell>
          <cell r="Q81">
            <v>39591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21</v>
          </cell>
          <cell r="AJ81">
            <v>19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R81">
            <v>1</v>
          </cell>
          <cell r="AS81">
            <v>1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0</v>
          </cell>
          <cell r="BP81">
            <v>39591</v>
          </cell>
          <cell r="BQ81">
            <v>1194</v>
          </cell>
          <cell r="BR81">
            <v>3</v>
          </cell>
          <cell r="BS81">
            <v>99</v>
          </cell>
          <cell r="BT81">
            <v>3</v>
          </cell>
          <cell r="BU81">
            <v>9</v>
          </cell>
          <cell r="BV81">
            <v>12</v>
          </cell>
          <cell r="BW81">
            <v>0</v>
          </cell>
          <cell r="BX81">
            <v>12</v>
          </cell>
          <cell r="BY81">
            <v>0</v>
          </cell>
          <cell r="BZ81">
            <v>19</v>
          </cell>
          <cell r="CA81">
            <v>0</v>
          </cell>
          <cell r="CB81">
            <v>0</v>
          </cell>
          <cell r="CF81" t="e">
            <v>#REF!</v>
          </cell>
          <cell r="CG81" t="e">
            <v>#REF!</v>
          </cell>
          <cell r="CH81" t="e">
            <v>#REF!</v>
          </cell>
          <cell r="CI81" t="e">
            <v>#REF!</v>
          </cell>
          <cell r="CJ81">
            <v>40999.676213541665</v>
          </cell>
          <cell r="CK81" t="e">
            <v>#REF!</v>
          </cell>
          <cell r="CL81" t="e">
            <v>#REF!</v>
          </cell>
          <cell r="CM81" t="e">
            <v>#REF!</v>
          </cell>
          <cell r="DL81" t="e">
            <v>#REF!</v>
          </cell>
          <cell r="DM81">
            <v>0</v>
          </cell>
          <cell r="DN81">
            <v>0</v>
          </cell>
        </row>
        <row r="82">
          <cell r="C82">
            <v>15</v>
          </cell>
          <cell r="D82">
            <v>87</v>
          </cell>
          <cell r="E82" t="str">
            <v>04100073</v>
          </cell>
          <cell r="F82" t="str">
            <v>Bandung</v>
          </cell>
          <cell r="G82" t="str">
            <v>Accounting/Finance-Accounting</v>
          </cell>
          <cell r="H82" t="str">
            <v>04100073</v>
          </cell>
          <cell r="I82" t="str">
            <v>C31100002</v>
          </cell>
          <cell r="J82" t="str">
            <v>ACCOUNTING</v>
          </cell>
          <cell r="K82" t="str">
            <v>C31400001</v>
          </cell>
          <cell r="L82" t="str">
            <v>BOD</v>
          </cell>
          <cell r="M82" t="str">
            <v>Rya Risti Nurani</v>
          </cell>
          <cell r="N82" t="str">
            <v>Accounting Checker</v>
          </cell>
          <cell r="O82" t="str">
            <v>XXX</v>
          </cell>
          <cell r="P82" t="str">
            <v>Perempuan</v>
          </cell>
          <cell r="Q82">
            <v>40793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21</v>
          </cell>
          <cell r="AJ82">
            <v>20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0</v>
          </cell>
          <cell r="BP82">
            <v>40793</v>
          </cell>
          <cell r="BQ82">
            <v>-8</v>
          </cell>
          <cell r="BR82">
            <v>-1</v>
          </cell>
          <cell r="BS82">
            <v>357</v>
          </cell>
          <cell r="BT82">
            <v>11</v>
          </cell>
          <cell r="BU82">
            <v>27</v>
          </cell>
          <cell r="BV82">
            <v>11</v>
          </cell>
          <cell r="BW82">
            <v>1</v>
          </cell>
          <cell r="BX82">
            <v>12</v>
          </cell>
          <cell r="BY82">
            <v>0</v>
          </cell>
          <cell r="BZ82">
            <v>20</v>
          </cell>
          <cell r="CA82">
            <v>0</v>
          </cell>
          <cell r="CB82">
            <v>0</v>
          </cell>
          <cell r="CF82" t="e">
            <v>#REF!</v>
          </cell>
          <cell r="CG82" t="e">
            <v>#REF!</v>
          </cell>
          <cell r="CH82" t="e">
            <v>#REF!</v>
          </cell>
          <cell r="CI82" t="e">
            <v>#REF!</v>
          </cell>
          <cell r="CJ82">
            <v>40999.676213541665</v>
          </cell>
          <cell r="CK82" t="e">
            <v>#REF!</v>
          </cell>
          <cell r="CL82" t="e">
            <v>#REF!</v>
          </cell>
          <cell r="CM82" t="e">
            <v>#REF!</v>
          </cell>
          <cell r="DL82" t="e">
            <v>#REF!</v>
          </cell>
          <cell r="DM82">
            <v>0</v>
          </cell>
          <cell r="DN82">
            <v>0</v>
          </cell>
        </row>
        <row r="83">
          <cell r="C83">
            <v>16</v>
          </cell>
          <cell r="D83">
            <v>88</v>
          </cell>
          <cell r="E83" t="str">
            <v>04100002</v>
          </cell>
          <cell r="F83" t="str">
            <v>Bandung</v>
          </cell>
          <cell r="G83" t="str">
            <v>Accounting/Finance-Accounting</v>
          </cell>
          <cell r="H83" t="str">
            <v>04100002</v>
          </cell>
          <cell r="I83" t="str">
            <v>C31100002</v>
          </cell>
          <cell r="J83" t="str">
            <v>ACCOUNTING</v>
          </cell>
          <cell r="K83" t="str">
            <v>C31400001</v>
          </cell>
          <cell r="L83" t="str">
            <v>BOD</v>
          </cell>
          <cell r="M83" t="str">
            <v>Senanta Novrida Sebayang</v>
          </cell>
          <cell r="N83" t="str">
            <v>Accounting Manager</v>
          </cell>
          <cell r="O83" t="str">
            <v>XXX</v>
          </cell>
          <cell r="P83" t="str">
            <v>Perempuan</v>
          </cell>
          <cell r="Q83">
            <v>40182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35</v>
          </cell>
          <cell r="AJ83">
            <v>14</v>
          </cell>
          <cell r="AK83">
            <v>0</v>
          </cell>
          <cell r="AL83">
            <v>0</v>
          </cell>
          <cell r="AM83">
            <v>0</v>
          </cell>
          <cell r="AN83">
            <v>16</v>
          </cell>
          <cell r="AO83">
            <v>0</v>
          </cell>
          <cell r="AP83">
            <v>0</v>
          </cell>
          <cell r="AR83">
            <v>1</v>
          </cell>
          <cell r="AS83">
            <v>4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0</v>
          </cell>
          <cell r="BP83">
            <v>40182</v>
          </cell>
          <cell r="BQ83">
            <v>603</v>
          </cell>
          <cell r="BR83">
            <v>1</v>
          </cell>
          <cell r="BS83">
            <v>238</v>
          </cell>
          <cell r="BT83">
            <v>7</v>
          </cell>
          <cell r="BU83">
            <v>28</v>
          </cell>
          <cell r="BV83">
            <v>12</v>
          </cell>
          <cell r="BW83">
            <v>1</v>
          </cell>
          <cell r="BX83">
            <v>13</v>
          </cell>
          <cell r="BY83">
            <v>0</v>
          </cell>
          <cell r="BZ83">
            <v>14</v>
          </cell>
          <cell r="CA83">
            <v>0</v>
          </cell>
          <cell r="CB83">
            <v>0</v>
          </cell>
          <cell r="CF83" t="e">
            <v>#REF!</v>
          </cell>
          <cell r="CG83" t="e">
            <v>#REF!</v>
          </cell>
          <cell r="CH83" t="e">
            <v>#REF!</v>
          </cell>
          <cell r="CI83" t="e">
            <v>#REF!</v>
          </cell>
          <cell r="CJ83">
            <v>40999.676213541665</v>
          </cell>
          <cell r="CK83" t="e">
            <v>#REF!</v>
          </cell>
          <cell r="CL83" t="e">
            <v>#REF!</v>
          </cell>
          <cell r="CM83" t="e">
            <v>#REF!</v>
          </cell>
          <cell r="DL83" t="e">
            <v>#REF!</v>
          </cell>
          <cell r="DM83">
            <v>0</v>
          </cell>
          <cell r="DN83">
            <v>0</v>
          </cell>
        </row>
        <row r="84">
          <cell r="C84">
            <v>17</v>
          </cell>
          <cell r="D84">
            <v>89</v>
          </cell>
          <cell r="E84" t="str">
            <v>04090029</v>
          </cell>
          <cell r="F84" t="str">
            <v>Bandung</v>
          </cell>
          <cell r="G84" t="str">
            <v>Accounting/Finance-Accounting</v>
          </cell>
          <cell r="H84" t="str">
            <v>04090029</v>
          </cell>
          <cell r="I84" t="str">
            <v>C31100002</v>
          </cell>
          <cell r="J84" t="str">
            <v>ACCOUNTING</v>
          </cell>
          <cell r="K84" t="str">
            <v>C31400001</v>
          </cell>
          <cell r="L84" t="str">
            <v>BOD</v>
          </cell>
          <cell r="M84" t="str">
            <v>Shinta Aidil Fitria</v>
          </cell>
          <cell r="N84" t="str">
            <v>Accounting Staff - AP</v>
          </cell>
          <cell r="O84" t="str">
            <v>XXX</v>
          </cell>
          <cell r="P84" t="str">
            <v>Perempuan</v>
          </cell>
          <cell r="Q84">
            <v>39935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35</v>
          </cell>
          <cell r="AJ84">
            <v>17</v>
          </cell>
          <cell r="AK84">
            <v>0</v>
          </cell>
          <cell r="AL84">
            <v>0</v>
          </cell>
          <cell r="AM84">
            <v>0</v>
          </cell>
          <cell r="AN84">
            <v>17</v>
          </cell>
          <cell r="AO84">
            <v>0</v>
          </cell>
          <cell r="AP84">
            <v>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0</v>
          </cell>
          <cell r="BP84">
            <v>39935</v>
          </cell>
          <cell r="BQ84">
            <v>850</v>
          </cell>
          <cell r="BR84">
            <v>2</v>
          </cell>
          <cell r="BS84">
            <v>120</v>
          </cell>
          <cell r="BT84">
            <v>4</v>
          </cell>
          <cell r="BU84">
            <v>0</v>
          </cell>
          <cell r="BV84">
            <v>12</v>
          </cell>
          <cell r="BW84">
            <v>0</v>
          </cell>
          <cell r="BX84">
            <v>12</v>
          </cell>
          <cell r="BY84">
            <v>0</v>
          </cell>
          <cell r="BZ84">
            <v>17</v>
          </cell>
          <cell r="CA84">
            <v>0</v>
          </cell>
          <cell r="CB84">
            <v>0</v>
          </cell>
          <cell r="CF84" t="e">
            <v>#REF!</v>
          </cell>
          <cell r="CG84" t="e">
            <v>#REF!</v>
          </cell>
          <cell r="CH84" t="e">
            <v>#REF!</v>
          </cell>
          <cell r="CI84" t="e">
            <v>#REF!</v>
          </cell>
          <cell r="CJ84">
            <v>40999.676213541665</v>
          </cell>
          <cell r="CK84" t="e">
            <v>#REF!</v>
          </cell>
          <cell r="CL84" t="e">
            <v>#REF!</v>
          </cell>
          <cell r="CM84" t="e">
            <v>#REF!</v>
          </cell>
          <cell r="DL84" t="e">
            <v>#REF!</v>
          </cell>
          <cell r="DM84">
            <v>0</v>
          </cell>
          <cell r="DN84">
            <v>0</v>
          </cell>
        </row>
        <row r="85">
          <cell r="C85">
            <v>55</v>
          </cell>
          <cell r="D85">
            <v>90</v>
          </cell>
          <cell r="E85" t="str">
            <v>04050001</v>
          </cell>
          <cell r="F85" t="str">
            <v>Bandung</v>
          </cell>
          <cell r="G85" t="str">
            <v>Finance/Finance-Accounting</v>
          </cell>
          <cell r="H85" t="str">
            <v>04050001</v>
          </cell>
          <cell r="I85" t="str">
            <v>C31100001</v>
          </cell>
          <cell r="J85" t="str">
            <v>FINANCE</v>
          </cell>
          <cell r="K85" t="str">
            <v>C31400001</v>
          </cell>
          <cell r="L85" t="str">
            <v>BOD</v>
          </cell>
          <cell r="M85" t="str">
            <v>Sisilia Abdi Budi Rahayu</v>
          </cell>
          <cell r="N85" t="str">
            <v xml:space="preserve">Finance Staff - AR </v>
          </cell>
          <cell r="O85" t="str">
            <v>XXX</v>
          </cell>
          <cell r="P85" t="str">
            <v>Perempuan</v>
          </cell>
          <cell r="Q85">
            <v>38418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21</v>
          </cell>
          <cell r="AJ85">
            <v>18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R85">
            <v>0</v>
          </cell>
          <cell r="AS85">
            <v>3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N85">
            <v>0</v>
          </cell>
          <cell r="BP85">
            <v>38418</v>
          </cell>
          <cell r="BQ85">
            <v>2367</v>
          </cell>
          <cell r="BR85">
            <v>6</v>
          </cell>
          <cell r="BS85">
            <v>177</v>
          </cell>
          <cell r="BT85">
            <v>5</v>
          </cell>
          <cell r="BU85">
            <v>27</v>
          </cell>
          <cell r="BV85">
            <v>12</v>
          </cell>
          <cell r="BW85">
            <v>1</v>
          </cell>
          <cell r="BX85">
            <v>13</v>
          </cell>
          <cell r="BY85">
            <v>0</v>
          </cell>
          <cell r="BZ85">
            <v>18</v>
          </cell>
          <cell r="CA85">
            <v>0</v>
          </cell>
          <cell r="CB85">
            <v>0</v>
          </cell>
          <cell r="CF85" t="e">
            <v>#REF!</v>
          </cell>
          <cell r="CG85" t="e">
            <v>#REF!</v>
          </cell>
          <cell r="CH85" t="e">
            <v>#REF!</v>
          </cell>
          <cell r="CI85" t="e">
            <v>#REF!</v>
          </cell>
          <cell r="CJ85">
            <v>40999.676213541665</v>
          </cell>
          <cell r="CK85" t="e">
            <v>#REF!</v>
          </cell>
          <cell r="CL85" t="e">
            <v>#REF!</v>
          </cell>
          <cell r="CM85" t="e">
            <v>#REF!</v>
          </cell>
          <cell r="DL85" t="e">
            <v>#REF!</v>
          </cell>
          <cell r="DM85">
            <v>0</v>
          </cell>
          <cell r="DN85">
            <v>16</v>
          </cell>
        </row>
        <row r="86">
          <cell r="C86">
            <v>56</v>
          </cell>
          <cell r="D86">
            <v>91</v>
          </cell>
          <cell r="E86" t="str">
            <v>04900001</v>
          </cell>
          <cell r="F86" t="str">
            <v>Bandung</v>
          </cell>
          <cell r="G86" t="str">
            <v>Finance/Finance-Accounting</v>
          </cell>
          <cell r="H86" t="str">
            <v>04900001</v>
          </cell>
          <cell r="I86" t="str">
            <v>C31100001</v>
          </cell>
          <cell r="J86" t="str">
            <v>FINANCE</v>
          </cell>
          <cell r="K86" t="str">
            <v>C31400001</v>
          </cell>
          <cell r="L86" t="str">
            <v>BOD</v>
          </cell>
          <cell r="M86" t="str">
            <v>Sony Widjaya</v>
          </cell>
          <cell r="N86" t="str">
            <v>Finance Staff - Operational Support</v>
          </cell>
          <cell r="O86" t="str">
            <v>XXX</v>
          </cell>
          <cell r="P86" t="str">
            <v>Perempuan</v>
          </cell>
          <cell r="Q86">
            <v>32994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21</v>
          </cell>
          <cell r="AJ86">
            <v>20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N86">
            <v>0</v>
          </cell>
          <cell r="BP86">
            <v>32994</v>
          </cell>
          <cell r="BQ86">
            <v>7791</v>
          </cell>
          <cell r="BR86">
            <v>21</v>
          </cell>
          <cell r="BS86">
            <v>126</v>
          </cell>
          <cell r="BT86">
            <v>4</v>
          </cell>
          <cell r="BU86">
            <v>6</v>
          </cell>
          <cell r="BV86">
            <v>12</v>
          </cell>
          <cell r="BW86">
            <v>0</v>
          </cell>
          <cell r="BX86">
            <v>12</v>
          </cell>
          <cell r="BY86">
            <v>0</v>
          </cell>
          <cell r="BZ86">
            <v>20</v>
          </cell>
          <cell r="CA86">
            <v>0</v>
          </cell>
          <cell r="CB86">
            <v>0</v>
          </cell>
          <cell r="CF86" t="e">
            <v>#REF!</v>
          </cell>
          <cell r="CG86" t="e">
            <v>#REF!</v>
          </cell>
          <cell r="CH86" t="e">
            <v>#REF!</v>
          </cell>
          <cell r="CI86" t="e">
            <v>#REF!</v>
          </cell>
          <cell r="CJ86">
            <v>40999.676213541665</v>
          </cell>
          <cell r="CK86" t="e">
            <v>#REF!</v>
          </cell>
          <cell r="CL86" t="e">
            <v>#REF!</v>
          </cell>
          <cell r="CM86" t="e">
            <v>#REF!</v>
          </cell>
          <cell r="DL86" t="e">
            <v>#REF!</v>
          </cell>
          <cell r="DM86">
            <v>0</v>
          </cell>
          <cell r="DN86">
            <v>13</v>
          </cell>
        </row>
        <row r="87">
          <cell r="C87">
            <v>57</v>
          </cell>
          <cell r="D87">
            <v>92</v>
          </cell>
          <cell r="E87" t="str">
            <v>04080013</v>
          </cell>
          <cell r="F87" t="str">
            <v>Bandung</v>
          </cell>
          <cell r="G87" t="str">
            <v>Finance/Finance-Accounting</v>
          </cell>
          <cell r="H87" t="str">
            <v>04080013</v>
          </cell>
          <cell r="I87" t="str">
            <v>C31100001</v>
          </cell>
          <cell r="J87" t="str">
            <v>FINANCE</v>
          </cell>
          <cell r="K87" t="str">
            <v>C31400001</v>
          </cell>
          <cell r="L87" t="str">
            <v>BOD</v>
          </cell>
          <cell r="M87" t="str">
            <v>Sri Tin Mulyati</v>
          </cell>
          <cell r="N87" t="str">
            <v>Finance Staff - AP</v>
          </cell>
          <cell r="O87" t="str">
            <v>XXX</v>
          </cell>
          <cell r="P87" t="str">
            <v>Perempuan</v>
          </cell>
          <cell r="Q87">
            <v>39650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21</v>
          </cell>
          <cell r="AJ87">
            <v>21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N87">
            <v>0</v>
          </cell>
          <cell r="BP87">
            <v>39650</v>
          </cell>
          <cell r="BQ87">
            <v>1135</v>
          </cell>
          <cell r="BR87">
            <v>3</v>
          </cell>
          <cell r="BS87">
            <v>40</v>
          </cell>
          <cell r="BT87">
            <v>1</v>
          </cell>
          <cell r="BU87">
            <v>10</v>
          </cell>
          <cell r="BV87">
            <v>12</v>
          </cell>
          <cell r="BW87">
            <v>0</v>
          </cell>
          <cell r="BX87">
            <v>12</v>
          </cell>
          <cell r="BY87">
            <v>0</v>
          </cell>
          <cell r="BZ87">
            <v>21</v>
          </cell>
          <cell r="CA87">
            <v>0</v>
          </cell>
          <cell r="CB87">
            <v>0</v>
          </cell>
          <cell r="CF87" t="e">
            <v>#REF!</v>
          </cell>
          <cell r="CG87" t="e">
            <v>#REF!</v>
          </cell>
          <cell r="CH87" t="e">
            <v>#REF!</v>
          </cell>
          <cell r="CI87" t="e">
            <v>#REF!</v>
          </cell>
          <cell r="CJ87">
            <v>40999.676213541665</v>
          </cell>
          <cell r="CK87" t="e">
            <v>#REF!</v>
          </cell>
          <cell r="CL87" t="e">
            <v>#REF!</v>
          </cell>
          <cell r="CM87" t="e">
            <v>#REF!</v>
          </cell>
          <cell r="DL87" t="e">
            <v>#REF!</v>
          </cell>
          <cell r="DM87">
            <v>0</v>
          </cell>
          <cell r="DN87">
            <v>0</v>
          </cell>
        </row>
        <row r="88">
          <cell r="C88">
            <v>58</v>
          </cell>
          <cell r="D88">
            <v>93</v>
          </cell>
          <cell r="E88" t="str">
            <v>04060001</v>
          </cell>
          <cell r="F88" t="str">
            <v>Bandung</v>
          </cell>
          <cell r="G88" t="str">
            <v>Finance/Finance-Accounting</v>
          </cell>
          <cell r="H88" t="str">
            <v>04060001</v>
          </cell>
          <cell r="I88" t="str">
            <v>C31100001</v>
          </cell>
          <cell r="J88" t="str">
            <v>FINANCE</v>
          </cell>
          <cell r="K88" t="str">
            <v>C31400001</v>
          </cell>
          <cell r="L88" t="str">
            <v>BOD</v>
          </cell>
          <cell r="M88" t="str">
            <v>Teti Ratna Lestari</v>
          </cell>
          <cell r="N88" t="str">
            <v>Finance Staff - Cashier</v>
          </cell>
          <cell r="O88" t="str">
            <v>XXX</v>
          </cell>
          <cell r="P88" t="str">
            <v>Perempuan</v>
          </cell>
          <cell r="Q88">
            <v>38719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21</v>
          </cell>
          <cell r="AJ88">
            <v>21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N88">
            <v>0</v>
          </cell>
          <cell r="BP88">
            <v>38719</v>
          </cell>
          <cell r="BQ88">
            <v>2066</v>
          </cell>
          <cell r="BR88">
            <v>5</v>
          </cell>
          <cell r="BS88">
            <v>241</v>
          </cell>
          <cell r="BT88">
            <v>8</v>
          </cell>
          <cell r="BU88">
            <v>1</v>
          </cell>
          <cell r="BV88">
            <v>12</v>
          </cell>
          <cell r="BW88">
            <v>0</v>
          </cell>
          <cell r="BX88">
            <v>12</v>
          </cell>
          <cell r="BY88">
            <v>0</v>
          </cell>
          <cell r="BZ88">
            <v>21</v>
          </cell>
          <cell r="CA88">
            <v>0</v>
          </cell>
          <cell r="CB88">
            <v>0</v>
          </cell>
          <cell r="CF88" t="e">
            <v>#REF!</v>
          </cell>
          <cell r="CG88" t="e">
            <v>#REF!</v>
          </cell>
          <cell r="CH88" t="e">
            <v>#REF!</v>
          </cell>
          <cell r="CI88" t="e">
            <v>#REF!</v>
          </cell>
          <cell r="CJ88">
            <v>40999.676213541665</v>
          </cell>
          <cell r="CK88" t="e">
            <v>#REF!</v>
          </cell>
          <cell r="CL88" t="e">
            <v>#REF!</v>
          </cell>
          <cell r="CM88" t="e">
            <v>#REF!</v>
          </cell>
          <cell r="DL88" t="e">
            <v>#REF!</v>
          </cell>
          <cell r="DM88">
            <v>0</v>
          </cell>
          <cell r="DN88">
            <v>11</v>
          </cell>
        </row>
        <row r="89">
          <cell r="C89">
            <v>18</v>
          </cell>
          <cell r="D89">
            <v>94</v>
          </cell>
          <cell r="E89" t="str">
            <v>04100074</v>
          </cell>
          <cell r="F89" t="str">
            <v>Bandung</v>
          </cell>
          <cell r="G89" t="str">
            <v>Accounting/Finance-Accounting</v>
          </cell>
          <cell r="H89" t="str">
            <v>04100074</v>
          </cell>
          <cell r="I89" t="str">
            <v>C31100002</v>
          </cell>
          <cell r="J89" t="str">
            <v>ACCOUNTING</v>
          </cell>
          <cell r="K89" t="str">
            <v>C31400001</v>
          </cell>
          <cell r="L89" t="str">
            <v>BOD</v>
          </cell>
          <cell r="M89" t="str">
            <v>Yuli Yuliani</v>
          </cell>
          <cell r="N89" t="str">
            <v>Accounting Clerk</v>
          </cell>
          <cell r="O89" t="str">
            <v>XXX</v>
          </cell>
          <cell r="P89" t="str">
            <v>Perempuan</v>
          </cell>
          <cell r="Q89">
            <v>40793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21</v>
          </cell>
          <cell r="AJ89">
            <v>21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N89">
            <v>0</v>
          </cell>
          <cell r="BP89">
            <v>40793</v>
          </cell>
          <cell r="BQ89">
            <v>-8</v>
          </cell>
          <cell r="BR89">
            <v>-1</v>
          </cell>
          <cell r="BS89">
            <v>357</v>
          </cell>
          <cell r="BT89">
            <v>11</v>
          </cell>
          <cell r="BU89">
            <v>27</v>
          </cell>
          <cell r="BV89">
            <v>11</v>
          </cell>
          <cell r="BW89">
            <v>1</v>
          </cell>
          <cell r="BX89">
            <v>12</v>
          </cell>
          <cell r="BY89">
            <v>0</v>
          </cell>
          <cell r="BZ89">
            <v>21</v>
          </cell>
          <cell r="CA89">
            <v>0</v>
          </cell>
          <cell r="CB89">
            <v>0</v>
          </cell>
          <cell r="CF89" t="e">
            <v>#REF!</v>
          </cell>
          <cell r="CG89" t="e">
            <v>#REF!</v>
          </cell>
          <cell r="CH89" t="e">
            <v>#REF!</v>
          </cell>
          <cell r="CI89" t="e">
            <v>#REF!</v>
          </cell>
          <cell r="CJ89">
            <v>40999.676213541665</v>
          </cell>
          <cell r="CK89" t="e">
            <v>#REF!</v>
          </cell>
          <cell r="CL89" t="e">
            <v>#REF!</v>
          </cell>
          <cell r="CM89" t="e">
            <v>#REF!</v>
          </cell>
          <cell r="DL89" t="e">
            <v>#REF!</v>
          </cell>
          <cell r="DM89">
            <v>0</v>
          </cell>
          <cell r="DN89">
            <v>0</v>
          </cell>
        </row>
        <row r="90">
          <cell r="C90">
            <v>19</v>
          </cell>
          <cell r="D90">
            <v>95</v>
          </cell>
          <cell r="E90" t="str">
            <v>04100009</v>
          </cell>
          <cell r="F90" t="str">
            <v>Bandung</v>
          </cell>
          <cell r="G90" t="str">
            <v>Accounting/Finance-Accounting</v>
          </cell>
          <cell r="H90" t="str">
            <v>04100009</v>
          </cell>
          <cell r="I90" t="str">
            <v>C31100002</v>
          </cell>
          <cell r="J90" t="str">
            <v>ACCOUNTING</v>
          </cell>
          <cell r="K90" t="str">
            <v>C31400001</v>
          </cell>
          <cell r="L90" t="str">
            <v>BOD</v>
          </cell>
          <cell r="M90" t="str">
            <v>Agi Anggia Pratama</v>
          </cell>
          <cell r="N90" t="str">
            <v>Accounting Staff - Asset</v>
          </cell>
          <cell r="O90" t="str">
            <v>XXX</v>
          </cell>
          <cell r="P90" t="str">
            <v>Laki-laki</v>
          </cell>
          <cell r="Q90">
            <v>40196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3.5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21</v>
          </cell>
          <cell r="AJ90">
            <v>20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R90">
            <v>0</v>
          </cell>
          <cell r="AS90">
            <v>1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N90">
            <v>0</v>
          </cell>
          <cell r="BP90">
            <v>40196</v>
          </cell>
          <cell r="BQ90">
            <v>589</v>
          </cell>
          <cell r="BR90">
            <v>1</v>
          </cell>
          <cell r="BS90">
            <v>224</v>
          </cell>
          <cell r="BT90">
            <v>7</v>
          </cell>
          <cell r="BU90">
            <v>14</v>
          </cell>
          <cell r="BV90">
            <v>12</v>
          </cell>
          <cell r="BW90">
            <v>0</v>
          </cell>
          <cell r="BX90">
            <v>12</v>
          </cell>
          <cell r="BY90">
            <v>0</v>
          </cell>
          <cell r="BZ90">
            <v>20</v>
          </cell>
          <cell r="CA90">
            <v>0</v>
          </cell>
          <cell r="CB90">
            <v>0</v>
          </cell>
          <cell r="CF90" t="e">
            <v>#REF!</v>
          </cell>
          <cell r="CG90" t="e">
            <v>#REF!</v>
          </cell>
          <cell r="CH90" t="e">
            <v>#REF!</v>
          </cell>
          <cell r="CI90" t="e">
            <v>#REF!</v>
          </cell>
          <cell r="CJ90">
            <v>40999.676213541665</v>
          </cell>
          <cell r="CK90" t="e">
            <v>#REF!</v>
          </cell>
          <cell r="CL90" t="e">
            <v>#REF!</v>
          </cell>
          <cell r="CM90" t="e">
            <v>#REF!</v>
          </cell>
          <cell r="DL90" t="e">
            <v>#REF!</v>
          </cell>
          <cell r="DM90">
            <v>0</v>
          </cell>
          <cell r="DN90">
            <v>9</v>
          </cell>
        </row>
        <row r="91">
          <cell r="C91">
            <v>60</v>
          </cell>
          <cell r="D91">
            <v>96</v>
          </cell>
          <cell r="E91" t="str">
            <v>04100066</v>
          </cell>
          <cell r="F91" t="str">
            <v>Bandung</v>
          </cell>
          <cell r="G91" t="str">
            <v>Human Capital/ General Affair</v>
          </cell>
          <cell r="H91" t="str">
            <v>04100066</v>
          </cell>
          <cell r="I91" t="str">
            <v>C31300005</v>
          </cell>
          <cell r="J91" t="str">
            <v>HRO</v>
          </cell>
          <cell r="K91" t="str">
            <v>C31400001</v>
          </cell>
          <cell r="L91" t="str">
            <v>BOD</v>
          </cell>
          <cell r="M91" t="str">
            <v>Aris Siswanto</v>
          </cell>
          <cell r="N91" t="str">
            <v>Driver</v>
          </cell>
          <cell r="O91" t="str">
            <v>XXX</v>
          </cell>
          <cell r="P91" t="str">
            <v>Laki-laki</v>
          </cell>
          <cell r="Q91">
            <v>40756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21</v>
          </cell>
          <cell r="AJ91">
            <v>21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3800000</v>
          </cell>
          <cell r="BH91">
            <v>200000</v>
          </cell>
          <cell r="BI91">
            <v>0</v>
          </cell>
          <cell r="BJ91">
            <v>4000000</v>
          </cell>
          <cell r="BK91">
            <v>0.02</v>
          </cell>
          <cell r="BL91">
            <v>0</v>
          </cell>
          <cell r="BN91">
            <v>-200000</v>
          </cell>
          <cell r="BP91">
            <v>40756</v>
          </cell>
          <cell r="BQ91">
            <v>29</v>
          </cell>
          <cell r="BR91">
            <v>0</v>
          </cell>
          <cell r="BS91">
            <v>29</v>
          </cell>
          <cell r="BT91">
            <v>0</v>
          </cell>
          <cell r="BU91">
            <v>29</v>
          </cell>
          <cell r="BV91">
            <v>0</v>
          </cell>
          <cell r="BW91">
            <v>1</v>
          </cell>
          <cell r="BX91">
            <v>1</v>
          </cell>
          <cell r="BY91">
            <v>0</v>
          </cell>
          <cell r="BZ91">
            <v>21</v>
          </cell>
          <cell r="CA91">
            <v>0</v>
          </cell>
          <cell r="CB91">
            <v>0</v>
          </cell>
          <cell r="CF91" t="e">
            <v>#REF!</v>
          </cell>
          <cell r="CG91" t="e">
            <v>#REF!</v>
          </cell>
          <cell r="CH91" t="e">
            <v>#REF!</v>
          </cell>
          <cell r="CI91" t="e">
            <v>#REF!</v>
          </cell>
          <cell r="CJ91">
            <v>40999.676213541665</v>
          </cell>
          <cell r="CK91" t="e">
            <v>#REF!</v>
          </cell>
          <cell r="CL91" t="e">
            <v>#REF!</v>
          </cell>
          <cell r="CM91" t="e">
            <v>#REF!</v>
          </cell>
          <cell r="DL91" t="e">
            <v>#REF!</v>
          </cell>
          <cell r="DM91">
            <v>0</v>
          </cell>
          <cell r="DN91">
            <v>5</v>
          </cell>
        </row>
        <row r="92">
          <cell r="C92">
            <v>61</v>
          </cell>
          <cell r="D92">
            <v>97</v>
          </cell>
          <cell r="E92" t="str">
            <v>03091202 </v>
          </cell>
          <cell r="F92" t="str">
            <v>Bandung</v>
          </cell>
          <cell r="G92" t="str">
            <v>Human Capital/ General Affair</v>
          </cell>
          <cell r="H92" t="str">
            <v>03091202 </v>
          </cell>
          <cell r="I92" t="str">
            <v>C31300005</v>
          </cell>
          <cell r="J92" t="str">
            <v>HRO</v>
          </cell>
          <cell r="K92" t="str">
            <v>C31400001</v>
          </cell>
          <cell r="L92" t="str">
            <v>BOD</v>
          </cell>
          <cell r="M92" t="str">
            <v>Asep Hidayat</v>
          </cell>
          <cell r="N92" t="str">
            <v xml:space="preserve">Driver </v>
          </cell>
          <cell r="O92" t="str">
            <v>XXX</v>
          </cell>
          <cell r="P92" t="str">
            <v>Laki-laki</v>
          </cell>
          <cell r="Q92">
            <v>40817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21</v>
          </cell>
          <cell r="AJ92">
            <v>21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0.02</v>
          </cell>
          <cell r="BL92">
            <v>0</v>
          </cell>
          <cell r="BN92">
            <v>0</v>
          </cell>
          <cell r="BP92">
            <v>40817</v>
          </cell>
          <cell r="BQ92">
            <v>-32</v>
          </cell>
          <cell r="BR92">
            <v>-1</v>
          </cell>
          <cell r="BS92">
            <v>333</v>
          </cell>
          <cell r="BT92">
            <v>11</v>
          </cell>
          <cell r="BU92">
            <v>3</v>
          </cell>
          <cell r="BV92">
            <v>11</v>
          </cell>
          <cell r="BW92">
            <v>0</v>
          </cell>
          <cell r="BX92">
            <v>11</v>
          </cell>
          <cell r="BY92">
            <v>0</v>
          </cell>
          <cell r="BZ92">
            <v>21</v>
          </cell>
          <cell r="CA92">
            <v>0</v>
          </cell>
          <cell r="CB92">
            <v>0</v>
          </cell>
          <cell r="CF92" t="e">
            <v>#REF!</v>
          </cell>
          <cell r="CG92" t="e">
            <v>#REF!</v>
          </cell>
          <cell r="CH92" t="e">
            <v>#REF!</v>
          </cell>
          <cell r="CI92" t="e">
            <v>#REF!</v>
          </cell>
          <cell r="CJ92">
            <v>40999.676213541665</v>
          </cell>
          <cell r="CK92" t="e">
            <v>#REF!</v>
          </cell>
          <cell r="CL92" t="e">
            <v>#REF!</v>
          </cell>
          <cell r="CM92" t="e">
            <v>#REF!</v>
          </cell>
          <cell r="DL92" t="e">
            <v>#REF!</v>
          </cell>
          <cell r="DM92">
            <v>0</v>
          </cell>
          <cell r="DN92">
            <v>0</v>
          </cell>
        </row>
        <row r="93">
          <cell r="C93">
            <v>62</v>
          </cell>
          <cell r="D93">
            <v>99</v>
          </cell>
          <cell r="E93" t="str">
            <v>03091263</v>
          </cell>
          <cell r="F93" t="str">
            <v>Bandung</v>
          </cell>
          <cell r="G93" t="str">
            <v>Human Capital/ General Affair</v>
          </cell>
          <cell r="H93" t="str">
            <v>03091263</v>
          </cell>
          <cell r="I93" t="str">
            <v>C31300005</v>
          </cell>
          <cell r="J93" t="str">
            <v>HRO</v>
          </cell>
          <cell r="K93" t="str">
            <v>C31400001</v>
          </cell>
          <cell r="L93" t="str">
            <v>BOD</v>
          </cell>
          <cell r="M93" t="str">
            <v>Daniel Rezandy Anggasurjana</v>
          </cell>
          <cell r="N93" t="str">
            <v xml:space="preserve">General Affair Supervisor </v>
          </cell>
          <cell r="O93" t="str">
            <v>XXX</v>
          </cell>
          <cell r="P93" t="str">
            <v>Laki-laki</v>
          </cell>
          <cell r="Q93">
            <v>40133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21</v>
          </cell>
          <cell r="AJ93">
            <v>21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P93">
            <v>40133</v>
          </cell>
          <cell r="BQ93">
            <v>652</v>
          </cell>
          <cell r="BR93">
            <v>1</v>
          </cell>
          <cell r="BS93">
            <v>287</v>
          </cell>
          <cell r="BT93">
            <v>9</v>
          </cell>
          <cell r="BU93">
            <v>17</v>
          </cell>
          <cell r="BV93">
            <v>12</v>
          </cell>
          <cell r="BW93">
            <v>1</v>
          </cell>
          <cell r="BX93">
            <v>13</v>
          </cell>
          <cell r="BY93">
            <v>0</v>
          </cell>
          <cell r="BZ93">
            <v>21</v>
          </cell>
          <cell r="CA93">
            <v>0</v>
          </cell>
          <cell r="CB93">
            <v>0</v>
          </cell>
          <cell r="CF93" t="e">
            <v>#REF!</v>
          </cell>
          <cell r="CG93" t="e">
            <v>#REF!</v>
          </cell>
          <cell r="CH93" t="e">
            <v>#REF!</v>
          </cell>
          <cell r="CI93" t="e">
            <v>#REF!</v>
          </cell>
          <cell r="CJ93">
            <v>40999.676213541665</v>
          </cell>
          <cell r="CK93" t="e">
            <v>#REF!</v>
          </cell>
          <cell r="CL93" t="e">
            <v>#REF!</v>
          </cell>
          <cell r="CM93" t="e">
            <v>#REF!</v>
          </cell>
          <cell r="DL93" t="e">
            <v>#REF!</v>
          </cell>
          <cell r="DM93">
            <v>0</v>
          </cell>
          <cell r="DN93">
            <v>13</v>
          </cell>
        </row>
        <row r="94">
          <cell r="C94">
            <v>63</v>
          </cell>
          <cell r="D94">
            <v>100</v>
          </cell>
          <cell r="E94" t="str">
            <v>04100008</v>
          </cell>
          <cell r="F94" t="str">
            <v>Bandung</v>
          </cell>
          <cell r="G94" t="str">
            <v>Human Capital/ General Affair</v>
          </cell>
          <cell r="H94" t="str">
            <v>04100008</v>
          </cell>
          <cell r="I94" t="str">
            <v>C31300005</v>
          </cell>
          <cell r="J94" t="str">
            <v>HRO</v>
          </cell>
          <cell r="K94" t="str">
            <v>C31400001</v>
          </cell>
          <cell r="L94" t="str">
            <v>BOD</v>
          </cell>
          <cell r="M94" t="str">
            <v>Dewi Triyani</v>
          </cell>
          <cell r="N94" t="str">
            <v xml:space="preserve">General Affair Administration </v>
          </cell>
          <cell r="O94" t="str">
            <v>XXX</v>
          </cell>
          <cell r="P94" t="str">
            <v>Perempuan</v>
          </cell>
          <cell r="Q94">
            <v>40193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21</v>
          </cell>
          <cell r="AJ94">
            <v>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N94">
            <v>0</v>
          </cell>
          <cell r="BP94">
            <v>40193</v>
          </cell>
          <cell r="BQ94">
            <v>592</v>
          </cell>
          <cell r="BR94">
            <v>1</v>
          </cell>
          <cell r="BS94">
            <v>227</v>
          </cell>
          <cell r="BT94">
            <v>7</v>
          </cell>
          <cell r="BU94">
            <v>17</v>
          </cell>
          <cell r="BV94">
            <v>12</v>
          </cell>
          <cell r="BW94">
            <v>1</v>
          </cell>
          <cell r="BX94">
            <v>13</v>
          </cell>
          <cell r="BY94">
            <v>0</v>
          </cell>
          <cell r="BZ94">
            <v>21</v>
          </cell>
          <cell r="CA94">
            <v>0</v>
          </cell>
          <cell r="CB94">
            <v>0</v>
          </cell>
          <cell r="CF94" t="e">
            <v>#REF!</v>
          </cell>
          <cell r="CG94" t="e">
            <v>#REF!</v>
          </cell>
          <cell r="CH94" t="e">
            <v>#REF!</v>
          </cell>
          <cell r="CI94" t="e">
            <v>#REF!</v>
          </cell>
          <cell r="CJ94">
            <v>40999.676213541665</v>
          </cell>
          <cell r="CK94" t="e">
            <v>#REF!</v>
          </cell>
          <cell r="CL94" t="e">
            <v>#REF!</v>
          </cell>
          <cell r="CM94" t="e">
            <v>#REF!</v>
          </cell>
          <cell r="DL94" t="e">
            <v>#REF!</v>
          </cell>
          <cell r="DM94">
            <v>0</v>
          </cell>
          <cell r="DN94">
            <v>10</v>
          </cell>
        </row>
        <row r="95">
          <cell r="C95">
            <v>318</v>
          </cell>
          <cell r="D95">
            <v>102</v>
          </cell>
          <cell r="E95" t="str">
            <v>04100032</v>
          </cell>
          <cell r="F95" t="str">
            <v>Bojong 18</v>
          </cell>
          <cell r="G95" t="str">
            <v>Supply Chain Management</v>
          </cell>
          <cell r="H95" t="str">
            <v>04100032</v>
          </cell>
          <cell r="I95" t="str">
            <v>C12000001</v>
          </cell>
          <cell r="J95" t="str">
            <v>SUPPLY MANAGEMENT</v>
          </cell>
          <cell r="K95" t="str">
            <v>C22500001</v>
          </cell>
          <cell r="L95" t="str">
            <v>DC RANCAEKEK</v>
          </cell>
          <cell r="M95" t="str">
            <v>Dian Puspita</v>
          </cell>
          <cell r="N95" t="str">
            <v>Order Management Staff</v>
          </cell>
          <cell r="O95" t="str">
            <v>XXX</v>
          </cell>
          <cell r="P95" t="str">
            <v>Perempuan</v>
          </cell>
          <cell r="Q95">
            <v>40252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21</v>
          </cell>
          <cell r="AJ95">
            <v>21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N95">
            <v>0</v>
          </cell>
          <cell r="BP95">
            <v>40252</v>
          </cell>
          <cell r="BQ95">
            <v>533</v>
          </cell>
          <cell r="BR95">
            <v>1</v>
          </cell>
          <cell r="BS95">
            <v>168</v>
          </cell>
          <cell r="BT95">
            <v>5</v>
          </cell>
          <cell r="BU95">
            <v>18</v>
          </cell>
          <cell r="BV95">
            <v>12</v>
          </cell>
          <cell r="BW95">
            <v>1</v>
          </cell>
          <cell r="BX95">
            <v>13</v>
          </cell>
          <cell r="BY95">
            <v>0</v>
          </cell>
          <cell r="BZ95">
            <v>21</v>
          </cell>
          <cell r="CA95">
            <v>0</v>
          </cell>
          <cell r="CB95">
            <v>0</v>
          </cell>
          <cell r="CF95" t="e">
            <v>#REF!</v>
          </cell>
          <cell r="CG95" t="e">
            <v>#REF!</v>
          </cell>
          <cell r="CH95" t="e">
            <v>#REF!</v>
          </cell>
          <cell r="CI95" t="e">
            <v>#REF!</v>
          </cell>
          <cell r="CJ95">
            <v>40999.676213541665</v>
          </cell>
          <cell r="CK95" t="e">
            <v>#REF!</v>
          </cell>
          <cell r="CL95" t="e">
            <v>#REF!</v>
          </cell>
          <cell r="CM95" t="e">
            <v>#REF!</v>
          </cell>
          <cell r="DL95" t="e">
            <v>#REF!</v>
          </cell>
          <cell r="DM95">
            <v>0</v>
          </cell>
          <cell r="DN95">
            <v>15</v>
          </cell>
        </row>
        <row r="96">
          <cell r="C96">
            <v>75</v>
          </cell>
          <cell r="D96">
            <v>103</v>
          </cell>
          <cell r="E96" t="str">
            <v>04100034</v>
          </cell>
          <cell r="F96" t="str">
            <v>Bandung</v>
          </cell>
          <cell r="G96" t="str">
            <v>Human Capital/ Learning</v>
          </cell>
          <cell r="H96" t="str">
            <v>04100034</v>
          </cell>
          <cell r="I96" t="str">
            <v>C31300002</v>
          </cell>
          <cell r="J96" t="str">
            <v>LEARNING</v>
          </cell>
          <cell r="K96" t="str">
            <v>C31400001</v>
          </cell>
          <cell r="L96" t="str">
            <v>BOD</v>
          </cell>
          <cell r="M96" t="str">
            <v>Furry Koeshendro</v>
          </cell>
          <cell r="N96" t="str">
            <v xml:space="preserve">Learning Administration </v>
          </cell>
          <cell r="O96" t="str">
            <v>XXX</v>
          </cell>
          <cell r="P96" t="str">
            <v>Laki-laki</v>
          </cell>
          <cell r="Q96">
            <v>40224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Z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21</v>
          </cell>
          <cell r="AJ96">
            <v>21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N96">
            <v>0</v>
          </cell>
          <cell r="BP96">
            <v>40224</v>
          </cell>
          <cell r="BQ96">
            <v>561</v>
          </cell>
          <cell r="BR96">
            <v>1</v>
          </cell>
          <cell r="BS96">
            <v>196</v>
          </cell>
          <cell r="BT96">
            <v>6</v>
          </cell>
          <cell r="BU96">
            <v>16</v>
          </cell>
          <cell r="BV96">
            <v>12</v>
          </cell>
          <cell r="BW96">
            <v>1</v>
          </cell>
          <cell r="BX96">
            <v>13</v>
          </cell>
          <cell r="BY96">
            <v>0</v>
          </cell>
          <cell r="BZ96">
            <v>21</v>
          </cell>
          <cell r="CA96">
            <v>0</v>
          </cell>
          <cell r="CB96">
            <v>0</v>
          </cell>
          <cell r="CF96" t="e">
            <v>#REF!</v>
          </cell>
          <cell r="CG96" t="e">
            <v>#REF!</v>
          </cell>
          <cell r="CH96" t="e">
            <v>#REF!</v>
          </cell>
          <cell r="CI96" t="e">
            <v>#REF!</v>
          </cell>
          <cell r="CJ96">
            <v>40999.676213541665</v>
          </cell>
          <cell r="CK96" t="e">
            <v>#REF!</v>
          </cell>
          <cell r="CL96" t="e">
            <v>#REF!</v>
          </cell>
          <cell r="CM96" t="e">
            <v>#REF!</v>
          </cell>
          <cell r="DL96" t="e">
            <v>#REF!</v>
          </cell>
          <cell r="DM96">
            <v>0</v>
          </cell>
          <cell r="DN96">
            <v>1</v>
          </cell>
        </row>
        <row r="97">
          <cell r="C97">
            <v>240</v>
          </cell>
          <cell r="D97">
            <v>104</v>
          </cell>
          <cell r="E97" t="str">
            <v>04100058</v>
          </cell>
          <cell r="F97" t="str">
            <v>Bandung</v>
          </cell>
          <cell r="G97" t="str">
            <v>QSR</v>
          </cell>
          <cell r="H97" t="str">
            <v>04100058</v>
          </cell>
          <cell r="I97" t="str">
            <v>C31300001</v>
          </cell>
          <cell r="J97" t="str">
            <v>RECRUITMENT</v>
          </cell>
          <cell r="K97" t="str">
            <v>C31400001</v>
          </cell>
          <cell r="L97" t="str">
            <v>BOD</v>
          </cell>
          <cell r="M97" t="str">
            <v>Henny Hartanto</v>
          </cell>
          <cell r="N97" t="str">
            <v>Personnel Supervisor QSR</v>
          </cell>
          <cell r="O97" t="str">
            <v>XXX</v>
          </cell>
          <cell r="P97" t="str">
            <v>Perempuan</v>
          </cell>
          <cell r="Q97">
            <v>40336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21</v>
          </cell>
          <cell r="AJ97">
            <v>20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N97">
            <v>0</v>
          </cell>
          <cell r="BP97">
            <v>40336</v>
          </cell>
          <cell r="BQ97">
            <v>449</v>
          </cell>
          <cell r="BR97">
            <v>1</v>
          </cell>
          <cell r="BS97">
            <v>84</v>
          </cell>
          <cell r="BT97">
            <v>2</v>
          </cell>
          <cell r="BU97">
            <v>24</v>
          </cell>
          <cell r="BV97">
            <v>12</v>
          </cell>
          <cell r="BW97">
            <v>1</v>
          </cell>
          <cell r="BX97">
            <v>13</v>
          </cell>
          <cell r="BY97">
            <v>0</v>
          </cell>
          <cell r="BZ97">
            <v>20</v>
          </cell>
          <cell r="CA97">
            <v>0</v>
          </cell>
          <cell r="CB97">
            <v>0</v>
          </cell>
          <cell r="CF97" t="e">
            <v>#REF!</v>
          </cell>
          <cell r="CG97" t="e">
            <v>#REF!</v>
          </cell>
          <cell r="CH97" t="e">
            <v>#REF!</v>
          </cell>
          <cell r="CI97" t="e">
            <v>#REF!</v>
          </cell>
          <cell r="CJ97">
            <v>40999.676213541665</v>
          </cell>
          <cell r="CK97" t="e">
            <v>#REF!</v>
          </cell>
          <cell r="CL97" t="e">
            <v>#REF!</v>
          </cell>
          <cell r="CM97" t="e">
            <v>#REF!</v>
          </cell>
          <cell r="DL97" t="e">
            <v>#REF!</v>
          </cell>
          <cell r="DM97">
            <v>0</v>
          </cell>
          <cell r="DN97">
            <v>2</v>
          </cell>
        </row>
        <row r="98">
          <cell r="C98">
            <v>79</v>
          </cell>
          <cell r="D98">
            <v>107</v>
          </cell>
          <cell r="E98" t="str">
            <v>04100006</v>
          </cell>
          <cell r="F98" t="str">
            <v>Bandung</v>
          </cell>
          <cell r="G98" t="str">
            <v>Human Capital/ Personalia</v>
          </cell>
          <cell r="H98" t="str">
            <v>04100006</v>
          </cell>
          <cell r="I98" t="str">
            <v>C31300007</v>
          </cell>
          <cell r="J98" t="str">
            <v>C &amp; B</v>
          </cell>
          <cell r="K98" t="str">
            <v>C31400001</v>
          </cell>
          <cell r="L98" t="str">
            <v>BOD</v>
          </cell>
          <cell r="M98" t="str">
            <v>Kiki Wulandari</v>
          </cell>
          <cell r="N98" t="str">
            <v>Personnel Administration</v>
          </cell>
          <cell r="O98" t="str">
            <v>XXX</v>
          </cell>
          <cell r="P98" t="str">
            <v>Perempuan</v>
          </cell>
          <cell r="Q98">
            <v>40189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21</v>
          </cell>
          <cell r="AJ98">
            <v>20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R98">
            <v>0</v>
          </cell>
          <cell r="AS98">
            <v>1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N98">
            <v>0</v>
          </cell>
          <cell r="BP98">
            <v>40189</v>
          </cell>
          <cell r="BQ98">
            <v>596</v>
          </cell>
          <cell r="BR98">
            <v>1</v>
          </cell>
          <cell r="BS98">
            <v>231</v>
          </cell>
          <cell r="BT98">
            <v>7</v>
          </cell>
          <cell r="BU98">
            <v>21</v>
          </cell>
          <cell r="BV98">
            <v>12</v>
          </cell>
          <cell r="BW98">
            <v>1</v>
          </cell>
          <cell r="BX98">
            <v>13</v>
          </cell>
          <cell r="BY98">
            <v>0</v>
          </cell>
          <cell r="BZ98">
            <v>20</v>
          </cell>
          <cell r="CA98">
            <v>0</v>
          </cell>
          <cell r="CB98">
            <v>0</v>
          </cell>
          <cell r="CF98" t="e">
            <v>#REF!</v>
          </cell>
          <cell r="CG98" t="e">
            <v>#REF!</v>
          </cell>
          <cell r="CH98" t="e">
            <v>#REF!</v>
          </cell>
          <cell r="CI98" t="e">
            <v>#REF!</v>
          </cell>
          <cell r="CJ98">
            <v>40999.676213541665</v>
          </cell>
          <cell r="CK98" t="e">
            <v>#REF!</v>
          </cell>
          <cell r="CL98" t="e">
            <v>#REF!</v>
          </cell>
          <cell r="CM98" t="e">
            <v>#REF!</v>
          </cell>
          <cell r="DL98" t="e">
            <v>#REF!</v>
          </cell>
          <cell r="DM98">
            <v>0</v>
          </cell>
          <cell r="DN98">
            <v>12</v>
          </cell>
        </row>
        <row r="99">
          <cell r="C99">
            <v>64</v>
          </cell>
          <cell r="D99">
            <v>108</v>
          </cell>
          <cell r="E99" t="str">
            <v>04070018</v>
          </cell>
          <cell r="F99" t="str">
            <v>Bandung</v>
          </cell>
          <cell r="G99" t="str">
            <v>Human Capital/ General Affair</v>
          </cell>
          <cell r="H99" t="str">
            <v>04070018</v>
          </cell>
          <cell r="I99" t="str">
            <v>C31300005</v>
          </cell>
          <cell r="J99" t="str">
            <v>HRO</v>
          </cell>
          <cell r="K99" t="str">
            <v>C31400001</v>
          </cell>
          <cell r="L99" t="str">
            <v>BOD</v>
          </cell>
          <cell r="M99" t="str">
            <v>Mulyanto</v>
          </cell>
          <cell r="N99" t="str">
            <v>Security Coordinator</v>
          </cell>
          <cell r="O99" t="str">
            <v>XXX</v>
          </cell>
          <cell r="P99" t="str">
            <v>Laki-laki</v>
          </cell>
          <cell r="Q99">
            <v>38750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Z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21</v>
          </cell>
          <cell r="AJ99">
            <v>17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R99">
            <v>0</v>
          </cell>
          <cell r="AS99">
            <v>4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0.02</v>
          </cell>
          <cell r="BL99">
            <v>0</v>
          </cell>
          <cell r="BN99">
            <v>0</v>
          </cell>
          <cell r="BP99">
            <v>38750</v>
          </cell>
          <cell r="BQ99">
            <v>2035</v>
          </cell>
          <cell r="BR99">
            <v>5</v>
          </cell>
          <cell r="BS99">
            <v>210</v>
          </cell>
          <cell r="BT99">
            <v>7</v>
          </cell>
          <cell r="BU99">
            <v>0</v>
          </cell>
          <cell r="BV99">
            <v>12</v>
          </cell>
          <cell r="BW99">
            <v>0</v>
          </cell>
          <cell r="BX99">
            <v>12</v>
          </cell>
          <cell r="BY99">
            <v>0</v>
          </cell>
          <cell r="BZ99">
            <v>17</v>
          </cell>
          <cell r="CA99">
            <v>0</v>
          </cell>
          <cell r="CB99">
            <v>0</v>
          </cell>
          <cell r="CF99" t="e">
            <v>#REF!</v>
          </cell>
          <cell r="CG99" t="e">
            <v>#REF!</v>
          </cell>
          <cell r="CH99" t="e">
            <v>#REF!</v>
          </cell>
          <cell r="CI99" t="e">
            <v>#REF!</v>
          </cell>
          <cell r="CJ99">
            <v>40999.676213541665</v>
          </cell>
          <cell r="CK99" t="e">
            <v>#REF!</v>
          </cell>
          <cell r="CL99" t="e">
            <v>#REF!</v>
          </cell>
          <cell r="CM99" t="e">
            <v>#REF!</v>
          </cell>
          <cell r="DL99" t="e">
            <v>#REF!</v>
          </cell>
          <cell r="DM99">
            <v>0</v>
          </cell>
          <cell r="DN99">
            <v>9</v>
          </cell>
        </row>
        <row r="100">
          <cell r="C100">
            <v>20</v>
          </cell>
          <cell r="D100">
            <v>109</v>
          </cell>
          <cell r="E100" t="str">
            <v>04090053</v>
          </cell>
          <cell r="F100" t="str">
            <v>Bandung</v>
          </cell>
          <cell r="G100" t="str">
            <v>Accounting/Finance-Accounting</v>
          </cell>
          <cell r="H100" t="str">
            <v>04090053</v>
          </cell>
          <cell r="I100" t="str">
            <v>C31100002</v>
          </cell>
          <cell r="J100" t="str">
            <v>ACCOUNTING</v>
          </cell>
          <cell r="K100" t="str">
            <v>C31400001</v>
          </cell>
          <cell r="L100" t="str">
            <v>BOD</v>
          </cell>
          <cell r="M100" t="str">
            <v>Neni Komaraningsih</v>
          </cell>
          <cell r="N100" t="str">
            <v>Accounting Staff - Claim GT</v>
          </cell>
          <cell r="O100" t="str">
            <v>XXX</v>
          </cell>
          <cell r="P100" t="str">
            <v>Perempuan</v>
          </cell>
          <cell r="Q100">
            <v>40021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21</v>
          </cell>
          <cell r="AJ100">
            <v>19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2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N100">
            <v>0</v>
          </cell>
          <cell r="BP100">
            <v>40021</v>
          </cell>
          <cell r="BQ100">
            <v>764</v>
          </cell>
          <cell r="BR100">
            <v>2</v>
          </cell>
          <cell r="BS100">
            <v>34</v>
          </cell>
          <cell r="BT100">
            <v>1</v>
          </cell>
          <cell r="BU100">
            <v>4</v>
          </cell>
          <cell r="BV100">
            <v>12</v>
          </cell>
          <cell r="BW100">
            <v>0</v>
          </cell>
          <cell r="BX100">
            <v>12</v>
          </cell>
          <cell r="BY100">
            <v>0</v>
          </cell>
          <cell r="BZ100">
            <v>19</v>
          </cell>
          <cell r="CA100">
            <v>0</v>
          </cell>
          <cell r="CB100">
            <v>0</v>
          </cell>
          <cell r="CF100" t="e">
            <v>#REF!</v>
          </cell>
          <cell r="CG100" t="e">
            <v>#REF!</v>
          </cell>
          <cell r="CH100" t="e">
            <v>#REF!</v>
          </cell>
          <cell r="CI100" t="e">
            <v>#REF!</v>
          </cell>
          <cell r="CJ100">
            <v>40999.676213541665</v>
          </cell>
          <cell r="CK100" t="e">
            <v>#REF!</v>
          </cell>
          <cell r="CL100" t="e">
            <v>#REF!</v>
          </cell>
          <cell r="CM100" t="e">
            <v>#REF!</v>
          </cell>
          <cell r="DL100" t="e">
            <v>#REF!</v>
          </cell>
          <cell r="DM100">
            <v>0</v>
          </cell>
          <cell r="DN100">
            <v>3</v>
          </cell>
        </row>
        <row r="101">
          <cell r="C101">
            <v>76</v>
          </cell>
          <cell r="D101">
            <v>110</v>
          </cell>
          <cell r="E101" t="str">
            <v>04090058</v>
          </cell>
          <cell r="F101" t="str">
            <v>Bandung</v>
          </cell>
          <cell r="G101" t="str">
            <v>Human Capital/ Learning</v>
          </cell>
          <cell r="H101" t="str">
            <v>04090058</v>
          </cell>
          <cell r="I101" t="str">
            <v>C31300002</v>
          </cell>
          <cell r="J101" t="str">
            <v>LEARNING</v>
          </cell>
          <cell r="K101" t="str">
            <v>C31400001</v>
          </cell>
          <cell r="L101" t="str">
            <v>BOD</v>
          </cell>
          <cell r="M101" t="str">
            <v>Nur Fajar</v>
          </cell>
          <cell r="N101" t="str">
            <v>Learning Administration</v>
          </cell>
          <cell r="O101" t="str">
            <v>XXX</v>
          </cell>
          <cell r="P101" t="str">
            <v>Perempuan</v>
          </cell>
          <cell r="Q101">
            <v>40053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21</v>
          </cell>
          <cell r="AJ101">
            <v>21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N101">
            <v>0</v>
          </cell>
          <cell r="BP101">
            <v>40053</v>
          </cell>
          <cell r="BQ101">
            <v>732</v>
          </cell>
          <cell r="BR101">
            <v>2</v>
          </cell>
          <cell r="BS101">
            <v>2</v>
          </cell>
          <cell r="BT101">
            <v>0</v>
          </cell>
          <cell r="BU101">
            <v>2</v>
          </cell>
          <cell r="BV101">
            <v>12</v>
          </cell>
          <cell r="BW101">
            <v>0</v>
          </cell>
          <cell r="BX101">
            <v>12</v>
          </cell>
          <cell r="BY101">
            <v>0</v>
          </cell>
          <cell r="BZ101">
            <v>21</v>
          </cell>
          <cell r="CA101">
            <v>0</v>
          </cell>
          <cell r="CB101">
            <v>0</v>
          </cell>
          <cell r="CF101" t="e">
            <v>#REF!</v>
          </cell>
          <cell r="CG101" t="e">
            <v>#REF!</v>
          </cell>
          <cell r="CH101" t="e">
            <v>#REF!</v>
          </cell>
          <cell r="CI101" t="e">
            <v>#REF!</v>
          </cell>
          <cell r="CJ101">
            <v>40999.676213541665</v>
          </cell>
          <cell r="CK101" t="e">
            <v>#REF!</v>
          </cell>
          <cell r="CL101" t="e">
            <v>#REF!</v>
          </cell>
          <cell r="CM101" t="e">
            <v>#REF!</v>
          </cell>
          <cell r="DL101" t="e">
            <v>#REF!</v>
          </cell>
          <cell r="DM101">
            <v>0</v>
          </cell>
          <cell r="DN101">
            <v>6</v>
          </cell>
        </row>
        <row r="102">
          <cell r="C102">
            <v>65</v>
          </cell>
          <cell r="D102">
            <v>111</v>
          </cell>
          <cell r="E102" t="str">
            <v>04020001</v>
          </cell>
          <cell r="F102" t="str">
            <v>Bandung</v>
          </cell>
          <cell r="G102" t="str">
            <v>Human Capital/ General Affair</v>
          </cell>
          <cell r="H102" t="str">
            <v>04020001</v>
          </cell>
          <cell r="I102" t="str">
            <v>C31300005</v>
          </cell>
          <cell r="J102" t="str">
            <v>HRO</v>
          </cell>
          <cell r="K102" t="str">
            <v>C31400001</v>
          </cell>
          <cell r="L102" t="str">
            <v>BOD</v>
          </cell>
          <cell r="M102" t="str">
            <v>Peni Supeni</v>
          </cell>
          <cell r="N102" t="str">
            <v>Office Girl</v>
          </cell>
          <cell r="O102" t="str">
            <v>XXX</v>
          </cell>
          <cell r="P102" t="str">
            <v>Perempuan</v>
          </cell>
          <cell r="Q102">
            <v>37331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21</v>
          </cell>
          <cell r="AJ102">
            <v>21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0.02</v>
          </cell>
          <cell r="BL102">
            <v>0</v>
          </cell>
          <cell r="BN102">
            <v>0</v>
          </cell>
          <cell r="BP102">
            <v>37331</v>
          </cell>
          <cell r="BQ102">
            <v>3454</v>
          </cell>
          <cell r="BR102">
            <v>9</v>
          </cell>
          <cell r="BS102">
            <v>169</v>
          </cell>
          <cell r="BT102">
            <v>5</v>
          </cell>
          <cell r="BU102">
            <v>19</v>
          </cell>
          <cell r="BV102">
            <v>12</v>
          </cell>
          <cell r="BW102">
            <v>1</v>
          </cell>
          <cell r="BX102">
            <v>13</v>
          </cell>
          <cell r="BY102">
            <v>0</v>
          </cell>
          <cell r="BZ102">
            <v>21</v>
          </cell>
          <cell r="CA102">
            <v>0</v>
          </cell>
          <cell r="CB102">
            <v>0</v>
          </cell>
          <cell r="CF102" t="e">
            <v>#REF!</v>
          </cell>
          <cell r="CG102" t="e">
            <v>#REF!</v>
          </cell>
          <cell r="CH102" t="e">
            <v>#REF!</v>
          </cell>
          <cell r="CI102" t="e">
            <v>#REF!</v>
          </cell>
          <cell r="CJ102">
            <v>40999.676213541665</v>
          </cell>
          <cell r="CK102" t="e">
            <v>#REF!</v>
          </cell>
          <cell r="CL102" t="e">
            <v>#REF!</v>
          </cell>
          <cell r="CM102" t="e">
            <v>#REF!</v>
          </cell>
          <cell r="DL102" t="e">
            <v>#REF!</v>
          </cell>
          <cell r="DM102">
            <v>0</v>
          </cell>
          <cell r="DN102">
            <v>5</v>
          </cell>
        </row>
        <row r="103">
          <cell r="C103">
            <v>98</v>
          </cell>
          <cell r="D103">
            <v>114</v>
          </cell>
          <cell r="E103" t="str">
            <v>04100024</v>
          </cell>
          <cell r="F103" t="str">
            <v>Bandung</v>
          </cell>
          <cell r="G103" t="str">
            <v xml:space="preserve">Legal </v>
          </cell>
          <cell r="H103" t="str">
            <v>04100024</v>
          </cell>
          <cell r="I103" t="str">
            <v>C31400001</v>
          </cell>
          <cell r="J103" t="str">
            <v>BOD</v>
          </cell>
          <cell r="K103" t="str">
            <v>C31400001</v>
          </cell>
          <cell r="L103" t="str">
            <v>BOD</v>
          </cell>
          <cell r="M103" t="str">
            <v>Syilfi Purnama Sari</v>
          </cell>
          <cell r="N103" t="str">
            <v>Legal Sr. Specialist</v>
          </cell>
          <cell r="O103" t="str">
            <v>XXX</v>
          </cell>
          <cell r="P103" t="str">
            <v>Perempuan</v>
          </cell>
          <cell r="Q103">
            <v>40238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12</v>
          </cell>
          <cell r="AJ103">
            <v>12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23956000</v>
          </cell>
          <cell r="BH103">
            <v>1408000</v>
          </cell>
          <cell r="BI103">
            <v>0</v>
          </cell>
          <cell r="BJ103">
            <v>25364000</v>
          </cell>
          <cell r="BK103">
            <v>0</v>
          </cell>
          <cell r="BL103">
            <v>0</v>
          </cell>
          <cell r="BN103">
            <v>-1408000</v>
          </cell>
          <cell r="BP103">
            <v>40238</v>
          </cell>
          <cell r="BQ103">
            <v>547</v>
          </cell>
          <cell r="BR103">
            <v>1</v>
          </cell>
          <cell r="BS103">
            <v>182</v>
          </cell>
          <cell r="BT103">
            <v>6</v>
          </cell>
          <cell r="BU103">
            <v>2</v>
          </cell>
          <cell r="BV103">
            <v>12</v>
          </cell>
          <cell r="BW103">
            <v>0</v>
          </cell>
          <cell r="BX103">
            <v>12</v>
          </cell>
          <cell r="BY103">
            <v>0</v>
          </cell>
          <cell r="BZ103">
            <v>12</v>
          </cell>
          <cell r="CA103">
            <v>0</v>
          </cell>
          <cell r="CB103">
            <v>0</v>
          </cell>
          <cell r="CF103" t="e">
            <v>#REF!</v>
          </cell>
          <cell r="CG103" t="e">
            <v>#REF!</v>
          </cell>
          <cell r="CH103" t="e">
            <v>#REF!</v>
          </cell>
          <cell r="CI103" t="e">
            <v>#REF!</v>
          </cell>
          <cell r="CJ103">
            <v>40999.676213541665</v>
          </cell>
          <cell r="CK103" t="e">
            <v>#REF!</v>
          </cell>
          <cell r="CL103" t="e">
            <v>#REF!</v>
          </cell>
          <cell r="CM103" t="e">
            <v>#REF!</v>
          </cell>
          <cell r="DL103" t="e">
            <v>#REF!</v>
          </cell>
          <cell r="DM103">
            <v>0</v>
          </cell>
          <cell r="DN103">
            <v>14</v>
          </cell>
        </row>
        <row r="104">
          <cell r="C104">
            <v>77</v>
          </cell>
          <cell r="D104">
            <v>116</v>
          </cell>
          <cell r="E104" t="str">
            <v>04080019</v>
          </cell>
          <cell r="F104" t="str">
            <v>Bandung</v>
          </cell>
          <cell r="G104" t="str">
            <v>Human Capital/ OD</v>
          </cell>
          <cell r="H104" t="str">
            <v>04080019</v>
          </cell>
          <cell r="I104" t="str">
            <v>C31300003</v>
          </cell>
          <cell r="J104" t="str">
            <v>ORG. DEVELOPMENT</v>
          </cell>
          <cell r="K104" t="str">
            <v>C31400001</v>
          </cell>
          <cell r="L104" t="str">
            <v>BOD</v>
          </cell>
          <cell r="M104" t="str">
            <v>Tuti Andrayani</v>
          </cell>
          <cell r="N104" t="str">
            <v>Personnel &amp; Organization Development Manager - Acting</v>
          </cell>
          <cell r="O104" t="str">
            <v>XXX</v>
          </cell>
          <cell r="P104" t="str">
            <v>Perempuan</v>
          </cell>
          <cell r="Q104">
            <v>39785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21</v>
          </cell>
          <cell r="AJ104">
            <v>21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N104">
            <v>0</v>
          </cell>
          <cell r="BP104">
            <v>39785</v>
          </cell>
          <cell r="BQ104">
            <v>1000</v>
          </cell>
          <cell r="BR104">
            <v>2</v>
          </cell>
          <cell r="BS104">
            <v>270</v>
          </cell>
          <cell r="BT104">
            <v>9</v>
          </cell>
          <cell r="BU104">
            <v>0</v>
          </cell>
          <cell r="BV104">
            <v>12</v>
          </cell>
          <cell r="BW104">
            <v>0</v>
          </cell>
          <cell r="BX104">
            <v>12</v>
          </cell>
          <cell r="BY104">
            <v>0</v>
          </cell>
          <cell r="BZ104">
            <v>21</v>
          </cell>
          <cell r="CA104">
            <v>0</v>
          </cell>
          <cell r="CB104">
            <v>0</v>
          </cell>
          <cell r="CF104" t="e">
            <v>#REF!</v>
          </cell>
          <cell r="CG104" t="e">
            <v>#REF!</v>
          </cell>
          <cell r="CH104" t="e">
            <v>#REF!</v>
          </cell>
          <cell r="CI104" t="e">
            <v>#REF!</v>
          </cell>
          <cell r="CJ104">
            <v>40999.676213541665</v>
          </cell>
          <cell r="CK104" t="e">
            <v>#REF!</v>
          </cell>
          <cell r="CL104" t="e">
            <v>#REF!</v>
          </cell>
          <cell r="CM104" t="e">
            <v>#REF!</v>
          </cell>
          <cell r="DL104" t="e">
            <v>#REF!</v>
          </cell>
          <cell r="DM104">
            <v>0</v>
          </cell>
          <cell r="DN104">
            <v>13</v>
          </cell>
        </row>
        <row r="105">
          <cell r="C105">
            <v>78</v>
          </cell>
          <cell r="D105">
            <v>117</v>
          </cell>
          <cell r="E105" t="str">
            <v>04100001</v>
          </cell>
          <cell r="F105" t="str">
            <v>Bandung</v>
          </cell>
          <cell r="G105" t="str">
            <v>Human Capital/ OD</v>
          </cell>
          <cell r="H105" t="str">
            <v>04100001</v>
          </cell>
          <cell r="I105" t="str">
            <v>C31300003</v>
          </cell>
          <cell r="J105" t="str">
            <v>ORG. DEVELOPMENT</v>
          </cell>
          <cell r="K105" t="str">
            <v>C31400001</v>
          </cell>
          <cell r="L105" t="str">
            <v>BOD</v>
          </cell>
          <cell r="M105" t="str">
            <v>Vina Ratna Gustiani</v>
          </cell>
          <cell r="N105" t="str">
            <v>Organization Development Staff</v>
          </cell>
          <cell r="O105" t="str">
            <v>XXX</v>
          </cell>
          <cell r="P105" t="str">
            <v>Perempuan</v>
          </cell>
          <cell r="Q105">
            <v>40182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21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N105">
            <v>0</v>
          </cell>
          <cell r="BP105">
            <v>40182</v>
          </cell>
          <cell r="BQ105">
            <v>603</v>
          </cell>
          <cell r="BR105">
            <v>1</v>
          </cell>
          <cell r="BS105">
            <v>238</v>
          </cell>
          <cell r="BT105">
            <v>7</v>
          </cell>
          <cell r="BU105">
            <v>28</v>
          </cell>
          <cell r="BV105">
            <v>12</v>
          </cell>
          <cell r="BW105">
            <v>1</v>
          </cell>
          <cell r="BX105">
            <v>13</v>
          </cell>
          <cell r="BY105">
            <v>0</v>
          </cell>
          <cell r="BZ105">
            <v>21</v>
          </cell>
          <cell r="CA105">
            <v>0</v>
          </cell>
          <cell r="CB105">
            <v>0</v>
          </cell>
          <cell r="CF105" t="e">
            <v>#REF!</v>
          </cell>
          <cell r="CG105" t="e">
            <v>#REF!</v>
          </cell>
          <cell r="CH105" t="e">
            <v>#REF!</v>
          </cell>
          <cell r="CI105" t="e">
            <v>#REF!</v>
          </cell>
          <cell r="CJ105">
            <v>40999.676213541665</v>
          </cell>
          <cell r="CK105" t="e">
            <v>#REF!</v>
          </cell>
          <cell r="CL105" t="e">
            <v>#REF!</v>
          </cell>
          <cell r="CM105" t="e">
            <v>#REF!</v>
          </cell>
          <cell r="DL105" t="e">
            <v>#REF!</v>
          </cell>
          <cell r="DM105">
            <v>0</v>
          </cell>
          <cell r="DN105">
            <v>13</v>
          </cell>
        </row>
        <row r="106">
          <cell r="C106">
            <v>66</v>
          </cell>
          <cell r="D106">
            <v>118</v>
          </cell>
          <cell r="E106" t="str">
            <v>01990003</v>
          </cell>
          <cell r="F106" t="str">
            <v>Bandung</v>
          </cell>
          <cell r="G106" t="str">
            <v>Human Capital/ General Affair</v>
          </cell>
          <cell r="H106" t="str">
            <v>01990003</v>
          </cell>
          <cell r="I106" t="str">
            <v>C31300005</v>
          </cell>
          <cell r="J106" t="str">
            <v>HRO</v>
          </cell>
          <cell r="K106" t="str">
            <v>C31400001</v>
          </cell>
          <cell r="L106" t="str">
            <v>BOD</v>
          </cell>
          <cell r="M106" t="str">
            <v>Wagiman</v>
          </cell>
          <cell r="N106" t="str">
            <v>Driver</v>
          </cell>
          <cell r="O106" t="str">
            <v>XXX</v>
          </cell>
          <cell r="P106" t="str">
            <v>Laki-laki</v>
          </cell>
          <cell r="Q106">
            <v>36328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21</v>
          </cell>
          <cell r="AJ106">
            <v>20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950000</v>
          </cell>
          <cell r="BH106">
            <v>50000</v>
          </cell>
          <cell r="BI106">
            <v>0</v>
          </cell>
          <cell r="BJ106">
            <v>1000000</v>
          </cell>
          <cell r="BK106">
            <v>0.02</v>
          </cell>
          <cell r="BL106">
            <v>0</v>
          </cell>
          <cell r="BN106">
            <v>-50000</v>
          </cell>
          <cell r="BP106">
            <v>36328</v>
          </cell>
          <cell r="BQ106">
            <v>4457</v>
          </cell>
          <cell r="BR106">
            <v>12</v>
          </cell>
          <cell r="BS106">
            <v>77</v>
          </cell>
          <cell r="BT106">
            <v>2</v>
          </cell>
          <cell r="BU106">
            <v>17</v>
          </cell>
          <cell r="BV106">
            <v>12</v>
          </cell>
          <cell r="BW106">
            <v>1</v>
          </cell>
          <cell r="BX106">
            <v>13</v>
          </cell>
          <cell r="BY106">
            <v>0</v>
          </cell>
          <cell r="BZ106">
            <v>20</v>
          </cell>
          <cell r="CA106">
            <v>0</v>
          </cell>
          <cell r="CB106">
            <v>0</v>
          </cell>
          <cell r="CF106" t="e">
            <v>#REF!</v>
          </cell>
          <cell r="CG106" t="e">
            <v>#REF!</v>
          </cell>
          <cell r="CH106" t="e">
            <v>#REF!</v>
          </cell>
          <cell r="CI106" t="e">
            <v>#REF!</v>
          </cell>
          <cell r="CJ106">
            <v>40999.676213541665</v>
          </cell>
          <cell r="CK106" t="e">
            <v>#REF!</v>
          </cell>
          <cell r="CL106" t="e">
            <v>#REF!</v>
          </cell>
          <cell r="CM106" t="e">
            <v>#REF!</v>
          </cell>
          <cell r="DL106" t="e">
            <v>#REF!</v>
          </cell>
          <cell r="DM106">
            <v>0</v>
          </cell>
          <cell r="DN106">
            <v>12</v>
          </cell>
        </row>
        <row r="107">
          <cell r="C107">
            <v>80</v>
          </cell>
          <cell r="D107">
            <v>120</v>
          </cell>
          <cell r="E107" t="str">
            <v>04100012</v>
          </cell>
          <cell r="F107" t="str">
            <v>Bandung</v>
          </cell>
          <cell r="G107" t="str">
            <v>Human Capital/ Personalia</v>
          </cell>
          <cell r="H107" t="str">
            <v>04100012</v>
          </cell>
          <cell r="I107" t="str">
            <v>C31300007</v>
          </cell>
          <cell r="J107" t="str">
            <v>C &amp; B</v>
          </cell>
          <cell r="K107" t="str">
            <v>C31400001</v>
          </cell>
          <cell r="L107" t="str">
            <v>BOD</v>
          </cell>
          <cell r="M107" t="str">
            <v>Yanuar Sigit</v>
          </cell>
          <cell r="N107" t="str">
            <v>Personnel Staff</v>
          </cell>
          <cell r="O107" t="str">
            <v>XXX</v>
          </cell>
          <cell r="P107" t="str">
            <v>Laki-laki</v>
          </cell>
          <cell r="Q107">
            <v>40210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21</v>
          </cell>
          <cell r="AJ107">
            <v>21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N107">
            <v>0</v>
          </cell>
          <cell r="BP107">
            <v>40210</v>
          </cell>
          <cell r="BQ107">
            <v>575</v>
          </cell>
          <cell r="BR107">
            <v>1</v>
          </cell>
          <cell r="BS107">
            <v>210</v>
          </cell>
          <cell r="BT107">
            <v>7</v>
          </cell>
          <cell r="BU107">
            <v>0</v>
          </cell>
          <cell r="BV107">
            <v>12</v>
          </cell>
          <cell r="BW107">
            <v>0</v>
          </cell>
          <cell r="BX107">
            <v>12</v>
          </cell>
          <cell r="BY107">
            <v>0</v>
          </cell>
          <cell r="BZ107">
            <v>21</v>
          </cell>
          <cell r="CA107">
            <v>0</v>
          </cell>
          <cell r="CB107">
            <v>0</v>
          </cell>
          <cell r="CF107" t="e">
            <v>#REF!</v>
          </cell>
          <cell r="CG107" t="e">
            <v>#REF!</v>
          </cell>
          <cell r="CH107" t="e">
            <v>#REF!</v>
          </cell>
          <cell r="CI107" t="e">
            <v>#REF!</v>
          </cell>
          <cell r="CJ107">
            <v>40999.676213541665</v>
          </cell>
          <cell r="CK107" t="e">
            <v>#REF!</v>
          </cell>
          <cell r="CL107" t="e">
            <v>#REF!</v>
          </cell>
          <cell r="CM107" t="e">
            <v>#REF!</v>
          </cell>
          <cell r="DL107" t="e">
            <v>#REF!</v>
          </cell>
          <cell r="DM107">
            <v>0</v>
          </cell>
          <cell r="DN107">
            <v>15</v>
          </cell>
        </row>
        <row r="108">
          <cell r="C108">
            <v>84</v>
          </cell>
          <cell r="D108">
            <v>122</v>
          </cell>
          <cell r="E108" t="str">
            <v>04090012</v>
          </cell>
          <cell r="F108" t="str">
            <v>Bandung</v>
          </cell>
          <cell r="G108" t="str">
            <v>Information Technology</v>
          </cell>
          <cell r="H108" t="str">
            <v>04090012</v>
          </cell>
          <cell r="I108" t="str">
            <v>C31200001</v>
          </cell>
          <cell r="J108" t="str">
            <v>IT</v>
          </cell>
          <cell r="K108" t="str">
            <v>C31400001</v>
          </cell>
          <cell r="L108" t="str">
            <v>BOD</v>
          </cell>
          <cell r="M108" t="str">
            <v>Aneng Sri Wulansah H.</v>
          </cell>
          <cell r="N108" t="str">
            <v>IT Support - FICO</v>
          </cell>
          <cell r="O108" t="str">
            <v>XXX</v>
          </cell>
          <cell r="P108" t="str">
            <v>Perempuan</v>
          </cell>
          <cell r="Q108">
            <v>39815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21</v>
          </cell>
          <cell r="AJ108">
            <v>18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R108">
            <v>2</v>
          </cell>
          <cell r="AS108">
            <v>1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N108">
            <v>0</v>
          </cell>
          <cell r="BP108">
            <v>39815</v>
          </cell>
          <cell r="BQ108">
            <v>970</v>
          </cell>
          <cell r="BR108">
            <v>2</v>
          </cell>
          <cell r="BS108">
            <v>240</v>
          </cell>
          <cell r="BT108">
            <v>8</v>
          </cell>
          <cell r="BU108">
            <v>0</v>
          </cell>
          <cell r="BV108">
            <v>12</v>
          </cell>
          <cell r="BW108">
            <v>0</v>
          </cell>
          <cell r="BX108">
            <v>12</v>
          </cell>
          <cell r="BY108">
            <v>0</v>
          </cell>
          <cell r="BZ108">
            <v>18</v>
          </cell>
          <cell r="CA108">
            <v>0</v>
          </cell>
          <cell r="CB108">
            <v>0</v>
          </cell>
          <cell r="CF108" t="e">
            <v>#REF!</v>
          </cell>
          <cell r="CG108" t="e">
            <v>#REF!</v>
          </cell>
          <cell r="CH108" t="e">
            <v>#REF!</v>
          </cell>
          <cell r="CI108" t="e">
            <v>#REF!</v>
          </cell>
          <cell r="CJ108">
            <v>40999.676213541665</v>
          </cell>
          <cell r="CK108" t="e">
            <v>#REF!</v>
          </cell>
          <cell r="CL108" t="e">
            <v>#REF!</v>
          </cell>
          <cell r="CM108" t="e">
            <v>#REF!</v>
          </cell>
          <cell r="DL108" t="e">
            <v>#REF!</v>
          </cell>
          <cell r="DM108">
            <v>0</v>
          </cell>
          <cell r="DN108">
            <v>8</v>
          </cell>
        </row>
        <row r="109">
          <cell r="C109">
            <v>332</v>
          </cell>
          <cell r="D109">
            <v>125</v>
          </cell>
          <cell r="E109" t="str">
            <v>04060008</v>
          </cell>
          <cell r="F109" t="str">
            <v>Bandung</v>
          </cell>
          <cell r="G109" t="str">
            <v>System Development</v>
          </cell>
          <cell r="H109" t="str">
            <v>04060008</v>
          </cell>
          <cell r="I109" t="str">
            <v>C31100003</v>
          </cell>
          <cell r="J109" t="str">
            <v>POLICY &amp; MONITORING</v>
          </cell>
          <cell r="K109" t="str">
            <v>C31400001</v>
          </cell>
          <cell r="L109" t="str">
            <v>BOD</v>
          </cell>
          <cell r="M109" t="str">
            <v>Donny Andriansyah</v>
          </cell>
          <cell r="N109" t="str">
            <v>System Development Manager</v>
          </cell>
          <cell r="O109" t="str">
            <v>XXX</v>
          </cell>
          <cell r="P109" t="str">
            <v>Laki-laki</v>
          </cell>
          <cell r="Q109">
            <v>38971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21</v>
          </cell>
          <cell r="AJ109">
            <v>20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1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19671325</v>
          </cell>
          <cell r="BH109">
            <v>1402000</v>
          </cell>
          <cell r="BI109">
            <v>0</v>
          </cell>
          <cell r="BJ109">
            <v>21073325</v>
          </cell>
          <cell r="BK109">
            <v>0</v>
          </cell>
          <cell r="BL109">
            <v>0</v>
          </cell>
          <cell r="BN109">
            <v>-1402000</v>
          </cell>
          <cell r="BP109">
            <v>38971</v>
          </cell>
          <cell r="BQ109">
            <v>1814</v>
          </cell>
          <cell r="BR109">
            <v>4</v>
          </cell>
          <cell r="BS109">
            <v>354</v>
          </cell>
          <cell r="BT109">
            <v>11</v>
          </cell>
          <cell r="BU109">
            <v>24</v>
          </cell>
          <cell r="BV109">
            <v>12</v>
          </cell>
          <cell r="BW109">
            <v>1</v>
          </cell>
          <cell r="BX109">
            <v>13</v>
          </cell>
          <cell r="BY109">
            <v>0</v>
          </cell>
          <cell r="BZ109">
            <v>20</v>
          </cell>
          <cell r="CA109">
            <v>0</v>
          </cell>
          <cell r="CB109">
            <v>0</v>
          </cell>
          <cell r="CF109" t="e">
            <v>#REF!</v>
          </cell>
          <cell r="CG109" t="e">
            <v>#REF!</v>
          </cell>
          <cell r="CH109" t="e">
            <v>#REF!</v>
          </cell>
          <cell r="CI109" t="e">
            <v>#REF!</v>
          </cell>
          <cell r="CJ109">
            <v>40999.676213541665</v>
          </cell>
          <cell r="CK109" t="e">
            <v>#REF!</v>
          </cell>
          <cell r="CL109" t="e">
            <v>#REF!</v>
          </cell>
          <cell r="CM109" t="e">
            <v>#REF!</v>
          </cell>
          <cell r="DL109" t="e">
            <v>#REF!</v>
          </cell>
          <cell r="DM109">
            <v>0</v>
          </cell>
          <cell r="DN109">
            <v>11</v>
          </cell>
        </row>
        <row r="110">
          <cell r="C110">
            <v>85</v>
          </cell>
          <cell r="D110">
            <v>126</v>
          </cell>
          <cell r="E110" t="str">
            <v>03081234</v>
          </cell>
          <cell r="F110" t="str">
            <v>Bandung</v>
          </cell>
          <cell r="G110" t="str">
            <v>Information Technology</v>
          </cell>
          <cell r="H110" t="str">
            <v>03081234</v>
          </cell>
          <cell r="I110" t="str">
            <v>C31200001</v>
          </cell>
          <cell r="J110" t="str">
            <v>IT</v>
          </cell>
          <cell r="K110" t="str">
            <v>C31400001</v>
          </cell>
          <cell r="L110" t="str">
            <v>BOD</v>
          </cell>
          <cell r="M110" t="str">
            <v>Hadi Kusumah</v>
          </cell>
          <cell r="N110" t="str">
            <v>ABAP Developer</v>
          </cell>
          <cell r="O110" t="str">
            <v>XXX</v>
          </cell>
          <cell r="P110" t="str">
            <v>Laki-laki</v>
          </cell>
          <cell r="Q110">
            <v>39651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</v>
          </cell>
          <cell r="AJ110">
            <v>21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N110">
            <v>0</v>
          </cell>
          <cell r="BP110">
            <v>39651</v>
          </cell>
          <cell r="BQ110">
            <v>1134</v>
          </cell>
          <cell r="BR110">
            <v>3</v>
          </cell>
          <cell r="BS110">
            <v>39</v>
          </cell>
          <cell r="BT110">
            <v>1</v>
          </cell>
          <cell r="BU110">
            <v>9</v>
          </cell>
          <cell r="BV110">
            <v>12</v>
          </cell>
          <cell r="BW110">
            <v>0</v>
          </cell>
          <cell r="BX110">
            <v>12</v>
          </cell>
          <cell r="BY110">
            <v>0</v>
          </cell>
          <cell r="BZ110">
            <v>21</v>
          </cell>
          <cell r="CA110">
            <v>0</v>
          </cell>
          <cell r="CB110">
            <v>0</v>
          </cell>
          <cell r="CF110" t="e">
            <v>#REF!</v>
          </cell>
          <cell r="CG110" t="e">
            <v>#REF!</v>
          </cell>
          <cell r="CH110" t="e">
            <v>#REF!</v>
          </cell>
          <cell r="CI110" t="e">
            <v>#REF!</v>
          </cell>
          <cell r="CJ110">
            <v>40999.676213541665</v>
          </cell>
          <cell r="CK110" t="e">
            <v>#REF!</v>
          </cell>
          <cell r="CL110" t="e">
            <v>#REF!</v>
          </cell>
          <cell r="CM110" t="e">
            <v>#REF!</v>
          </cell>
          <cell r="DL110" t="e">
            <v>#REF!</v>
          </cell>
          <cell r="DM110">
            <v>0</v>
          </cell>
          <cell r="DN110">
            <v>6</v>
          </cell>
        </row>
        <row r="111">
          <cell r="C111">
            <v>97</v>
          </cell>
          <cell r="D111">
            <v>128</v>
          </cell>
          <cell r="E111" t="str">
            <v>04100067</v>
          </cell>
          <cell r="F111" t="str">
            <v>Bandung</v>
          </cell>
          <cell r="G111" t="str">
            <v>Internal Audit</v>
          </cell>
          <cell r="H111" t="str">
            <v>04100067</v>
          </cell>
          <cell r="I111" t="str">
            <v>C31100005</v>
          </cell>
          <cell r="J111" t="str">
            <v>CORPORATE INTERNAL A</v>
          </cell>
          <cell r="K111" t="str">
            <v>C31400001</v>
          </cell>
          <cell r="L111" t="str">
            <v>BOD</v>
          </cell>
          <cell r="M111" t="str">
            <v>Ibnu Shina</v>
          </cell>
          <cell r="N111" t="str">
            <v>Internal Auditor</v>
          </cell>
          <cell r="O111" t="str">
            <v>XXX</v>
          </cell>
          <cell r="P111" t="str">
            <v>Laki-laki</v>
          </cell>
          <cell r="Q111">
            <v>40392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21</v>
          </cell>
          <cell r="AJ111">
            <v>19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2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N111">
            <v>0</v>
          </cell>
          <cell r="BP111">
            <v>40392</v>
          </cell>
          <cell r="BQ111">
            <v>393</v>
          </cell>
          <cell r="BR111">
            <v>1</v>
          </cell>
          <cell r="BS111">
            <v>28</v>
          </cell>
          <cell r="BT111">
            <v>0</v>
          </cell>
          <cell r="BU111">
            <v>28</v>
          </cell>
          <cell r="BV111">
            <v>12</v>
          </cell>
          <cell r="BW111">
            <v>1</v>
          </cell>
          <cell r="BX111">
            <v>13</v>
          </cell>
          <cell r="BY111">
            <v>0</v>
          </cell>
          <cell r="BZ111">
            <v>19</v>
          </cell>
          <cell r="CA111">
            <v>0</v>
          </cell>
          <cell r="CB111">
            <v>0</v>
          </cell>
          <cell r="CF111" t="e">
            <v>#REF!</v>
          </cell>
          <cell r="CG111" t="e">
            <v>#REF!</v>
          </cell>
          <cell r="CH111" t="e">
            <v>#REF!</v>
          </cell>
          <cell r="CI111" t="e">
            <v>#REF!</v>
          </cell>
          <cell r="CJ111">
            <v>40999.676213541665</v>
          </cell>
          <cell r="CK111" t="e">
            <v>#REF!</v>
          </cell>
          <cell r="CL111" t="e">
            <v>#REF!</v>
          </cell>
          <cell r="CM111" t="e">
            <v>#REF!</v>
          </cell>
          <cell r="DL111" t="e">
            <v>#REF!</v>
          </cell>
          <cell r="DM111">
            <v>0</v>
          </cell>
          <cell r="DN111">
            <v>4</v>
          </cell>
        </row>
        <row r="112">
          <cell r="C112">
            <v>86</v>
          </cell>
          <cell r="D112">
            <v>129</v>
          </cell>
          <cell r="E112" t="str">
            <v>04090016</v>
          </cell>
          <cell r="F112" t="str">
            <v>Bandung</v>
          </cell>
          <cell r="G112" t="str">
            <v>Information Technology</v>
          </cell>
          <cell r="H112" t="str">
            <v>04090016</v>
          </cell>
          <cell r="I112" t="str">
            <v>C31200001</v>
          </cell>
          <cell r="J112" t="str">
            <v>IT</v>
          </cell>
          <cell r="K112" t="str">
            <v>C31400001</v>
          </cell>
          <cell r="L112" t="str">
            <v>BOD</v>
          </cell>
          <cell r="M112" t="str">
            <v>Ismet Hasan Suriakusumah</v>
          </cell>
          <cell r="N112" t="str">
            <v xml:space="preserve">IT Manager - Functional MM/ PP/ PC </v>
          </cell>
          <cell r="O112" t="str">
            <v>XXX</v>
          </cell>
          <cell r="P112" t="str">
            <v>Laki-laki</v>
          </cell>
          <cell r="Q112">
            <v>39904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21</v>
          </cell>
          <cell r="AJ112">
            <v>20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1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15616000</v>
          </cell>
          <cell r="BH112">
            <v>1416000</v>
          </cell>
          <cell r="BI112">
            <v>0</v>
          </cell>
          <cell r="BJ112">
            <v>17032000</v>
          </cell>
          <cell r="BK112">
            <v>0</v>
          </cell>
          <cell r="BL112">
            <v>0</v>
          </cell>
          <cell r="BN112">
            <v>-1416000</v>
          </cell>
          <cell r="BP112">
            <v>39904</v>
          </cell>
          <cell r="BQ112">
            <v>881</v>
          </cell>
          <cell r="BR112">
            <v>2</v>
          </cell>
          <cell r="BS112">
            <v>151</v>
          </cell>
          <cell r="BT112">
            <v>5</v>
          </cell>
          <cell r="BU112">
            <v>1</v>
          </cell>
          <cell r="BV112">
            <v>12</v>
          </cell>
          <cell r="BW112">
            <v>0</v>
          </cell>
          <cell r="BX112">
            <v>12</v>
          </cell>
          <cell r="BY112">
            <v>0</v>
          </cell>
          <cell r="BZ112">
            <v>20</v>
          </cell>
          <cell r="CA112">
            <v>0</v>
          </cell>
          <cell r="CB112">
            <v>0</v>
          </cell>
          <cell r="CF112" t="e">
            <v>#REF!</v>
          </cell>
          <cell r="CG112" t="e">
            <v>#REF!</v>
          </cell>
          <cell r="CH112" t="e">
            <v>#REF!</v>
          </cell>
          <cell r="CI112" t="e">
            <v>#REF!</v>
          </cell>
          <cell r="CJ112">
            <v>40999.676213541665</v>
          </cell>
          <cell r="CK112" t="e">
            <v>#REF!</v>
          </cell>
          <cell r="CL112" t="e">
            <v>#REF!</v>
          </cell>
          <cell r="CM112" t="e">
            <v>#REF!</v>
          </cell>
          <cell r="DL112" t="e">
            <v>#REF!</v>
          </cell>
          <cell r="DM112">
            <v>0</v>
          </cell>
          <cell r="DN112">
            <v>4</v>
          </cell>
        </row>
        <row r="113">
          <cell r="C113">
            <v>87</v>
          </cell>
          <cell r="D113">
            <v>130</v>
          </cell>
          <cell r="E113" t="str">
            <v>03060160</v>
          </cell>
          <cell r="F113" t="str">
            <v>Bandung</v>
          </cell>
          <cell r="G113" t="str">
            <v>Information Technology</v>
          </cell>
          <cell r="H113" t="str">
            <v>03060160</v>
          </cell>
          <cell r="I113" t="str">
            <v>C31200001</v>
          </cell>
          <cell r="J113" t="str">
            <v>IT</v>
          </cell>
          <cell r="K113" t="str">
            <v>C31400001</v>
          </cell>
          <cell r="L113" t="str">
            <v>BOD</v>
          </cell>
          <cell r="M113" t="str">
            <v>Maman Setiadi</v>
          </cell>
          <cell r="N113" t="str">
            <v xml:space="preserve">IT Supervisor - Functional SD &amp; Transportation </v>
          </cell>
          <cell r="O113" t="str">
            <v>XXX</v>
          </cell>
          <cell r="P113" t="str">
            <v>Laki-laki</v>
          </cell>
          <cell r="Q113">
            <v>38839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21</v>
          </cell>
          <cell r="AJ113">
            <v>19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R113">
            <v>0</v>
          </cell>
          <cell r="AS113">
            <v>2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N113">
            <v>0</v>
          </cell>
          <cell r="BP113">
            <v>38839</v>
          </cell>
          <cell r="BQ113">
            <v>1946</v>
          </cell>
          <cell r="BR113">
            <v>5</v>
          </cell>
          <cell r="BS113">
            <v>121</v>
          </cell>
          <cell r="BT113">
            <v>4</v>
          </cell>
          <cell r="BU113">
            <v>1</v>
          </cell>
          <cell r="BV113">
            <v>12</v>
          </cell>
          <cell r="BW113">
            <v>0</v>
          </cell>
          <cell r="BX113">
            <v>12</v>
          </cell>
          <cell r="BY113">
            <v>0</v>
          </cell>
          <cell r="BZ113">
            <v>19</v>
          </cell>
          <cell r="CA113">
            <v>0</v>
          </cell>
          <cell r="CB113">
            <v>0</v>
          </cell>
          <cell r="CF113" t="e">
            <v>#REF!</v>
          </cell>
          <cell r="CG113" t="e">
            <v>#REF!</v>
          </cell>
          <cell r="CH113" t="e">
            <v>#REF!</v>
          </cell>
          <cell r="CI113" t="e">
            <v>#REF!</v>
          </cell>
          <cell r="CJ113">
            <v>40999.676213541665</v>
          </cell>
          <cell r="CK113" t="e">
            <v>#REF!</v>
          </cell>
          <cell r="CL113" t="e">
            <v>#REF!</v>
          </cell>
          <cell r="CM113" t="e">
            <v>#REF!</v>
          </cell>
          <cell r="DL113" t="e">
            <v>#REF!</v>
          </cell>
          <cell r="DM113">
            <v>0</v>
          </cell>
          <cell r="DN113">
            <v>5</v>
          </cell>
        </row>
        <row r="114">
          <cell r="C114">
            <v>88</v>
          </cell>
          <cell r="D114">
            <v>131</v>
          </cell>
          <cell r="E114" t="str">
            <v>04110008</v>
          </cell>
          <cell r="F114" t="str">
            <v>Bandung</v>
          </cell>
          <cell r="G114" t="str">
            <v>Information Technology</v>
          </cell>
          <cell r="H114" t="str">
            <v>04110008</v>
          </cell>
          <cell r="I114" t="str">
            <v>C31200001</v>
          </cell>
          <cell r="J114" t="str">
            <v>IT</v>
          </cell>
          <cell r="K114" t="str">
            <v>C31400001</v>
          </cell>
          <cell r="L114" t="str">
            <v>BOD</v>
          </cell>
          <cell r="M114" t="str">
            <v>Moh.Ridwanzah</v>
          </cell>
          <cell r="N114" t="str">
            <v>IT Support - SD &amp; Transportation</v>
          </cell>
          <cell r="O114" t="str">
            <v>XXX</v>
          </cell>
          <cell r="P114" t="str">
            <v>Laki-laki</v>
          </cell>
          <cell r="Q114">
            <v>40575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21</v>
          </cell>
          <cell r="AJ114">
            <v>21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N114">
            <v>0</v>
          </cell>
          <cell r="BP114">
            <v>40575</v>
          </cell>
          <cell r="BQ114">
            <v>210</v>
          </cell>
          <cell r="BR114">
            <v>0</v>
          </cell>
          <cell r="BS114">
            <v>210</v>
          </cell>
          <cell r="BT114">
            <v>7</v>
          </cell>
          <cell r="BU114">
            <v>0</v>
          </cell>
          <cell r="BV114">
            <v>7</v>
          </cell>
          <cell r="BW114">
            <v>0</v>
          </cell>
          <cell r="BX114">
            <v>7</v>
          </cell>
          <cell r="BY114">
            <v>0</v>
          </cell>
          <cell r="BZ114">
            <v>21</v>
          </cell>
          <cell r="CA114">
            <v>0</v>
          </cell>
          <cell r="CB114">
            <v>0</v>
          </cell>
          <cell r="CF114" t="e">
            <v>#REF!</v>
          </cell>
          <cell r="CG114" t="e">
            <v>#REF!</v>
          </cell>
          <cell r="CH114" t="e">
            <v>#REF!</v>
          </cell>
          <cell r="CI114" t="e">
            <v>#REF!</v>
          </cell>
          <cell r="CJ114">
            <v>40999.676213541665</v>
          </cell>
          <cell r="CK114" t="e">
            <v>#REF!</v>
          </cell>
          <cell r="CL114" t="e">
            <v>#REF!</v>
          </cell>
          <cell r="CM114" t="e">
            <v>#REF!</v>
          </cell>
          <cell r="DL114" t="e">
            <v>#REF!</v>
          </cell>
          <cell r="DM114">
            <v>0</v>
          </cell>
          <cell r="DN114">
            <v>8</v>
          </cell>
        </row>
        <row r="115">
          <cell r="C115">
            <v>89</v>
          </cell>
          <cell r="D115">
            <v>133</v>
          </cell>
          <cell r="E115" t="str">
            <v>06090019</v>
          </cell>
          <cell r="F115" t="str">
            <v>Bandung</v>
          </cell>
          <cell r="G115" t="str">
            <v>Information Technology</v>
          </cell>
          <cell r="H115" t="str">
            <v>06090019</v>
          </cell>
          <cell r="I115" t="str">
            <v>C31200001</v>
          </cell>
          <cell r="J115" t="str">
            <v>IT</v>
          </cell>
          <cell r="K115" t="str">
            <v>C31400001</v>
          </cell>
          <cell r="L115" t="str">
            <v>BOD</v>
          </cell>
          <cell r="M115" t="str">
            <v>Priendy Sukaryat</v>
          </cell>
          <cell r="N115" t="str">
            <v>IT Support - SSC</v>
          </cell>
          <cell r="O115" t="str">
            <v>XXX</v>
          </cell>
          <cell r="P115" t="str">
            <v>Laki-laki</v>
          </cell>
          <cell r="Q115">
            <v>39904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21</v>
          </cell>
          <cell r="AJ115">
            <v>20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R115">
            <v>0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N115">
            <v>0</v>
          </cell>
          <cell r="BP115">
            <v>39904</v>
          </cell>
          <cell r="BQ115">
            <v>881</v>
          </cell>
          <cell r="BR115">
            <v>2</v>
          </cell>
          <cell r="BS115">
            <v>151</v>
          </cell>
          <cell r="BT115">
            <v>5</v>
          </cell>
          <cell r="BU115">
            <v>1</v>
          </cell>
          <cell r="BV115">
            <v>12</v>
          </cell>
          <cell r="BW115">
            <v>0</v>
          </cell>
          <cell r="BX115">
            <v>12</v>
          </cell>
          <cell r="BY115">
            <v>0</v>
          </cell>
          <cell r="BZ115">
            <v>20</v>
          </cell>
          <cell r="CA115">
            <v>0</v>
          </cell>
          <cell r="CB115">
            <v>0</v>
          </cell>
          <cell r="CF115" t="e">
            <v>#REF!</v>
          </cell>
          <cell r="CG115" t="e">
            <v>#REF!</v>
          </cell>
          <cell r="CH115" t="e">
            <v>#REF!</v>
          </cell>
          <cell r="CI115" t="e">
            <v>#REF!</v>
          </cell>
          <cell r="CJ115">
            <v>40999.676213541665</v>
          </cell>
          <cell r="CK115" t="e">
            <v>#REF!</v>
          </cell>
          <cell r="CL115" t="e">
            <v>#REF!</v>
          </cell>
          <cell r="CM115" t="e">
            <v>#REF!</v>
          </cell>
          <cell r="DL115" t="e">
            <v>#REF!</v>
          </cell>
          <cell r="DM115">
            <v>0</v>
          </cell>
          <cell r="DN115">
            <v>1</v>
          </cell>
        </row>
        <row r="116">
          <cell r="C116">
            <v>39</v>
          </cell>
          <cell r="D116">
            <v>135</v>
          </cell>
          <cell r="E116" t="str">
            <v>04090046</v>
          </cell>
          <cell r="F116" t="str">
            <v>Bandung</v>
          </cell>
          <cell r="G116" t="str">
            <v>Cost Accounting/Finance-Accounting</v>
          </cell>
          <cell r="H116" t="str">
            <v>04090046</v>
          </cell>
          <cell r="I116" t="str">
            <v>C31100002</v>
          </cell>
          <cell r="J116" t="str">
            <v>ACCOUNTING</v>
          </cell>
          <cell r="K116" t="str">
            <v>C31400001</v>
          </cell>
          <cell r="L116" t="str">
            <v>BOD</v>
          </cell>
          <cell r="M116" t="str">
            <v>Suryadi Irvandy Kurniawan</v>
          </cell>
          <cell r="N116" t="str">
            <v xml:space="preserve">Cost Accounting Manager </v>
          </cell>
          <cell r="O116" t="str">
            <v>XXX</v>
          </cell>
          <cell r="P116" t="str">
            <v>Laki-laki</v>
          </cell>
          <cell r="Q116">
            <v>39993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21</v>
          </cell>
          <cell r="AJ116">
            <v>21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18448000</v>
          </cell>
          <cell r="BH116">
            <v>1416000</v>
          </cell>
          <cell r="BI116">
            <v>0</v>
          </cell>
          <cell r="BJ116">
            <v>19864000</v>
          </cell>
          <cell r="BK116">
            <v>0</v>
          </cell>
          <cell r="BL116">
            <v>0</v>
          </cell>
          <cell r="BN116">
            <v>-1416000</v>
          </cell>
          <cell r="BP116">
            <v>39993</v>
          </cell>
          <cell r="BQ116">
            <v>792</v>
          </cell>
          <cell r="BR116">
            <v>2</v>
          </cell>
          <cell r="BS116">
            <v>62</v>
          </cell>
          <cell r="BT116">
            <v>2</v>
          </cell>
          <cell r="BU116">
            <v>2</v>
          </cell>
          <cell r="BV116">
            <v>12</v>
          </cell>
          <cell r="BW116">
            <v>0</v>
          </cell>
          <cell r="BX116">
            <v>12</v>
          </cell>
          <cell r="BY116">
            <v>0</v>
          </cell>
          <cell r="BZ116">
            <v>21</v>
          </cell>
          <cell r="CA116">
            <v>0</v>
          </cell>
          <cell r="CB116">
            <v>0</v>
          </cell>
          <cell r="CF116" t="e">
            <v>#REF!</v>
          </cell>
          <cell r="CG116" t="e">
            <v>#REF!</v>
          </cell>
          <cell r="CH116" t="e">
            <v>#REF!</v>
          </cell>
          <cell r="CI116" t="e">
            <v>#REF!</v>
          </cell>
          <cell r="CJ116">
            <v>40999.676213541665</v>
          </cell>
          <cell r="CK116" t="e">
            <v>#REF!</v>
          </cell>
          <cell r="CL116" t="e">
            <v>#REF!</v>
          </cell>
          <cell r="CM116" t="e">
            <v>#REF!</v>
          </cell>
          <cell r="DL116" t="e">
            <v>#REF!</v>
          </cell>
          <cell r="DM116">
            <v>0</v>
          </cell>
          <cell r="DN116">
            <v>7</v>
          </cell>
        </row>
        <row r="117">
          <cell r="C117">
            <v>90</v>
          </cell>
          <cell r="D117">
            <v>136</v>
          </cell>
          <cell r="E117" t="str">
            <v>03060258</v>
          </cell>
          <cell r="F117" t="str">
            <v>Bandung</v>
          </cell>
          <cell r="G117" t="str">
            <v>Information Technology</v>
          </cell>
          <cell r="H117" t="str">
            <v>03060258</v>
          </cell>
          <cell r="I117" t="str">
            <v>C31200001</v>
          </cell>
          <cell r="J117" t="str">
            <v>IT</v>
          </cell>
          <cell r="K117" t="str">
            <v>C31400001</v>
          </cell>
          <cell r="L117" t="str">
            <v>BOD</v>
          </cell>
          <cell r="M117" t="str">
            <v>Ujang Ulumudin</v>
          </cell>
          <cell r="N117" t="str">
            <v>IT Supervisor - Basis &amp; Network</v>
          </cell>
          <cell r="O117" t="str">
            <v>XXX</v>
          </cell>
          <cell r="P117" t="str">
            <v>Laki-laki</v>
          </cell>
          <cell r="Q117">
            <v>39052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21</v>
          </cell>
          <cell r="AJ117">
            <v>20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R117">
            <v>0</v>
          </cell>
          <cell r="AS117">
            <v>1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N117">
            <v>0</v>
          </cell>
          <cell r="BP117">
            <v>39052</v>
          </cell>
          <cell r="BQ117">
            <v>1733</v>
          </cell>
          <cell r="BR117">
            <v>4</v>
          </cell>
          <cell r="BS117">
            <v>273</v>
          </cell>
          <cell r="BT117">
            <v>9</v>
          </cell>
          <cell r="BU117">
            <v>3</v>
          </cell>
          <cell r="BV117">
            <v>12</v>
          </cell>
          <cell r="BW117">
            <v>0</v>
          </cell>
          <cell r="BX117">
            <v>12</v>
          </cell>
          <cell r="BY117">
            <v>0</v>
          </cell>
          <cell r="BZ117">
            <v>20</v>
          </cell>
          <cell r="CA117">
            <v>0</v>
          </cell>
          <cell r="CB117">
            <v>0</v>
          </cell>
          <cell r="CF117" t="e">
            <v>#REF!</v>
          </cell>
          <cell r="CG117" t="e">
            <v>#REF!</v>
          </cell>
          <cell r="CH117" t="e">
            <v>#REF!</v>
          </cell>
          <cell r="CI117" t="e">
            <v>#REF!</v>
          </cell>
          <cell r="CJ117">
            <v>40999.676213541665</v>
          </cell>
          <cell r="CK117" t="e">
            <v>#REF!</v>
          </cell>
          <cell r="CL117" t="e">
            <v>#REF!</v>
          </cell>
          <cell r="CM117" t="e">
            <v>#REF!</v>
          </cell>
          <cell r="DL117" t="e">
            <v>#REF!</v>
          </cell>
          <cell r="DM117">
            <v>0</v>
          </cell>
          <cell r="DN117">
            <v>22</v>
          </cell>
        </row>
        <row r="118">
          <cell r="C118">
            <v>91</v>
          </cell>
          <cell r="D118">
            <v>137</v>
          </cell>
          <cell r="E118" t="str">
            <v>04110011</v>
          </cell>
          <cell r="F118" t="str">
            <v>Bandung</v>
          </cell>
          <cell r="G118" t="str">
            <v>Information Technology</v>
          </cell>
          <cell r="H118" t="str">
            <v>04110011</v>
          </cell>
          <cell r="I118" t="str">
            <v>C31200001</v>
          </cell>
          <cell r="J118" t="str">
            <v>IT</v>
          </cell>
          <cell r="K118" t="str">
            <v>C31400001</v>
          </cell>
          <cell r="L118" t="str">
            <v>BOD</v>
          </cell>
          <cell r="M118" t="str">
            <v>Yanuar Rachman Susanto</v>
          </cell>
          <cell r="N118" t="str">
            <v>ABAP Developer</v>
          </cell>
          <cell r="O118" t="str">
            <v>XXX</v>
          </cell>
          <cell r="P118" t="str">
            <v>Laki-laki</v>
          </cell>
          <cell r="Q118">
            <v>40588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21</v>
          </cell>
          <cell r="AJ118">
            <v>21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P118">
            <v>40588</v>
          </cell>
          <cell r="BQ118">
            <v>197</v>
          </cell>
          <cell r="BR118">
            <v>0</v>
          </cell>
          <cell r="BS118">
            <v>197</v>
          </cell>
          <cell r="BT118">
            <v>6</v>
          </cell>
          <cell r="BU118">
            <v>17</v>
          </cell>
          <cell r="BV118">
            <v>6</v>
          </cell>
          <cell r="BW118">
            <v>1</v>
          </cell>
          <cell r="BX118">
            <v>7</v>
          </cell>
          <cell r="BY118">
            <v>0</v>
          </cell>
          <cell r="BZ118">
            <v>21</v>
          </cell>
          <cell r="CA118">
            <v>0</v>
          </cell>
          <cell r="CB118">
            <v>0</v>
          </cell>
          <cell r="CF118" t="e">
            <v>#REF!</v>
          </cell>
          <cell r="CG118" t="e">
            <v>#REF!</v>
          </cell>
          <cell r="CH118" t="e">
            <v>#REF!</v>
          </cell>
          <cell r="CI118" t="e">
            <v>#REF!</v>
          </cell>
          <cell r="CJ118">
            <v>40999.676213541665</v>
          </cell>
          <cell r="CK118" t="e">
            <v>#REF!</v>
          </cell>
          <cell r="CL118" t="e">
            <v>#REF!</v>
          </cell>
          <cell r="CM118" t="e">
            <v>#REF!</v>
          </cell>
          <cell r="DL118" t="e">
            <v>#REF!</v>
          </cell>
          <cell r="DM118">
            <v>0</v>
          </cell>
          <cell r="DN118">
            <v>7</v>
          </cell>
        </row>
        <row r="119">
          <cell r="C119">
            <v>333</v>
          </cell>
          <cell r="D119">
            <v>138</v>
          </cell>
          <cell r="E119" t="str">
            <v>04100041</v>
          </cell>
          <cell r="F119" t="str">
            <v>Bandung</v>
          </cell>
          <cell r="G119" t="str">
            <v>System Development</v>
          </cell>
          <cell r="H119" t="str">
            <v>04100041</v>
          </cell>
          <cell r="I119" t="str">
            <v>C31100003</v>
          </cell>
          <cell r="J119" t="str">
            <v>POLICY &amp; MONITORING</v>
          </cell>
          <cell r="K119" t="str">
            <v>C31400001</v>
          </cell>
          <cell r="L119" t="str">
            <v>BOD</v>
          </cell>
          <cell r="M119" t="str">
            <v>Yeni Sri Hartini</v>
          </cell>
          <cell r="N119" t="str">
            <v>System Development Staff</v>
          </cell>
          <cell r="O119" t="str">
            <v>XXX</v>
          </cell>
          <cell r="P119" t="str">
            <v>Perempuan</v>
          </cell>
          <cell r="Q119">
            <v>40280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21</v>
          </cell>
          <cell r="AJ119">
            <v>21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N119">
            <v>0</v>
          </cell>
          <cell r="BP119">
            <v>40280</v>
          </cell>
          <cell r="BQ119">
            <v>505</v>
          </cell>
          <cell r="BR119">
            <v>1</v>
          </cell>
          <cell r="BS119">
            <v>140</v>
          </cell>
          <cell r="BT119">
            <v>4</v>
          </cell>
          <cell r="BU119">
            <v>20</v>
          </cell>
          <cell r="BV119">
            <v>12</v>
          </cell>
          <cell r="BW119">
            <v>1</v>
          </cell>
          <cell r="BX119">
            <v>13</v>
          </cell>
          <cell r="BY119">
            <v>0</v>
          </cell>
          <cell r="BZ119">
            <v>21</v>
          </cell>
          <cell r="CA119">
            <v>0</v>
          </cell>
          <cell r="CB119">
            <v>0</v>
          </cell>
          <cell r="CF119" t="e">
            <v>#REF!</v>
          </cell>
          <cell r="CG119" t="e">
            <v>#REF!</v>
          </cell>
          <cell r="CH119" t="e">
            <v>#REF!</v>
          </cell>
          <cell r="CI119" t="e">
            <v>#REF!</v>
          </cell>
          <cell r="CJ119">
            <v>40999.676213541665</v>
          </cell>
          <cell r="CK119" t="e">
            <v>#REF!</v>
          </cell>
          <cell r="CL119" t="e">
            <v>#REF!</v>
          </cell>
          <cell r="CM119" t="e">
            <v>#REF!</v>
          </cell>
          <cell r="DL119" t="e">
            <v>#REF!</v>
          </cell>
          <cell r="DM119">
            <v>0</v>
          </cell>
          <cell r="DN119">
            <v>4</v>
          </cell>
        </row>
        <row r="120">
          <cell r="C120">
            <v>92</v>
          </cell>
          <cell r="D120">
            <v>139</v>
          </cell>
          <cell r="E120" t="str">
            <v>03081488</v>
          </cell>
          <cell r="F120" t="str">
            <v>Bandung</v>
          </cell>
          <cell r="G120" t="str">
            <v>Information Technology</v>
          </cell>
          <cell r="H120" t="str">
            <v>03081488</v>
          </cell>
          <cell r="I120" t="str">
            <v>C31200001</v>
          </cell>
          <cell r="J120" t="str">
            <v>IT</v>
          </cell>
          <cell r="K120" t="str">
            <v>C31400001</v>
          </cell>
          <cell r="L120" t="str">
            <v>BOD</v>
          </cell>
          <cell r="M120" t="str">
            <v>Yudi Tanosadi</v>
          </cell>
          <cell r="N120" t="str">
            <v>IT General Manager</v>
          </cell>
          <cell r="O120" t="str">
            <v>XXX</v>
          </cell>
          <cell r="P120" t="str">
            <v>Laki-laki</v>
          </cell>
          <cell r="Q120">
            <v>39727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</v>
          </cell>
          <cell r="AJ120">
            <v>20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1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38604000</v>
          </cell>
          <cell r="BH120">
            <v>2968000</v>
          </cell>
          <cell r="BI120">
            <v>0</v>
          </cell>
          <cell r="BJ120">
            <v>41572000</v>
          </cell>
          <cell r="BK120">
            <v>0</v>
          </cell>
          <cell r="BL120">
            <v>0</v>
          </cell>
          <cell r="BN120">
            <v>-2968000</v>
          </cell>
          <cell r="BP120">
            <v>39727</v>
          </cell>
          <cell r="BQ120">
            <v>1058</v>
          </cell>
          <cell r="BR120">
            <v>2</v>
          </cell>
          <cell r="BS120">
            <v>328</v>
          </cell>
          <cell r="BT120">
            <v>10</v>
          </cell>
          <cell r="BU120">
            <v>28</v>
          </cell>
          <cell r="BV120">
            <v>12</v>
          </cell>
          <cell r="BW120">
            <v>1</v>
          </cell>
          <cell r="BX120">
            <v>13</v>
          </cell>
          <cell r="BY120">
            <v>0</v>
          </cell>
          <cell r="BZ120">
            <v>20</v>
          </cell>
          <cell r="CA120">
            <v>0</v>
          </cell>
          <cell r="CB120">
            <v>0</v>
          </cell>
          <cell r="CF120" t="e">
            <v>#REF!</v>
          </cell>
          <cell r="CG120" t="e">
            <v>#REF!</v>
          </cell>
          <cell r="CH120" t="e">
            <v>#REF!</v>
          </cell>
          <cell r="CI120" t="e">
            <v>#REF!</v>
          </cell>
          <cell r="CJ120">
            <v>40999.676213541665</v>
          </cell>
          <cell r="CK120" t="e">
            <v>#REF!</v>
          </cell>
          <cell r="CL120" t="e">
            <v>#REF!</v>
          </cell>
          <cell r="CM120" t="e">
            <v>#REF!</v>
          </cell>
          <cell r="DL120" t="e">
            <v>#REF!</v>
          </cell>
          <cell r="DM120">
            <v>0</v>
          </cell>
          <cell r="DN120">
            <v>7</v>
          </cell>
        </row>
        <row r="121">
          <cell r="C121">
            <v>315</v>
          </cell>
          <cell r="D121">
            <v>140</v>
          </cell>
          <cell r="E121" t="str">
            <v>04060007</v>
          </cell>
          <cell r="F121" t="str">
            <v>Bandung</v>
          </cell>
          <cell r="G121" t="str">
            <v>Sales Project</v>
          </cell>
          <cell r="H121" t="str">
            <v>04060007</v>
          </cell>
          <cell r="I121" t="str">
            <v>C22220109</v>
          </cell>
          <cell r="J121" t="str">
            <v>NABATI CURAH JABAR</v>
          </cell>
          <cell r="K121" t="str">
            <v>C22220101</v>
          </cell>
          <cell r="L121" t="str">
            <v>ASM BANDUNG BARAT</v>
          </cell>
          <cell r="M121" t="str">
            <v>Subhan</v>
          </cell>
          <cell r="N121" t="str">
            <v>Area Sales &amp; Promotion Manager - Acting</v>
          </cell>
          <cell r="O121" t="str">
            <v>XXX</v>
          </cell>
          <cell r="P121" t="str">
            <v>Laki-laki</v>
          </cell>
          <cell r="Q121">
            <v>39053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25</v>
          </cell>
          <cell r="AJ121">
            <v>25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0.02</v>
          </cell>
          <cell r="BL121">
            <v>0</v>
          </cell>
          <cell r="BN121">
            <v>0</v>
          </cell>
          <cell r="BP121">
            <v>39053</v>
          </cell>
          <cell r="BQ121">
            <v>1732</v>
          </cell>
          <cell r="BR121">
            <v>4</v>
          </cell>
          <cell r="BS121">
            <v>272</v>
          </cell>
          <cell r="BT121">
            <v>9</v>
          </cell>
          <cell r="BU121">
            <v>2</v>
          </cell>
          <cell r="BV121">
            <v>12</v>
          </cell>
          <cell r="BW121">
            <v>0</v>
          </cell>
          <cell r="BX121">
            <v>12</v>
          </cell>
          <cell r="BY121">
            <v>0</v>
          </cell>
          <cell r="BZ121">
            <v>25</v>
          </cell>
          <cell r="CA121">
            <v>0</v>
          </cell>
          <cell r="CB121">
            <v>0</v>
          </cell>
          <cell r="CF121" t="e">
            <v>#REF!</v>
          </cell>
          <cell r="CG121" t="e">
            <v>#REF!</v>
          </cell>
          <cell r="CH121" t="e">
            <v>#REF!</v>
          </cell>
          <cell r="CI121" t="e">
            <v>#REF!</v>
          </cell>
          <cell r="CJ121">
            <v>40999.676213541665</v>
          </cell>
          <cell r="CK121" t="e">
            <v>#REF!</v>
          </cell>
          <cell r="CL121" t="e">
            <v>#REF!</v>
          </cell>
          <cell r="CM121" t="e">
            <v>#REF!</v>
          </cell>
          <cell r="DL121" t="e">
            <v>#REF!</v>
          </cell>
          <cell r="DM121">
            <v>0</v>
          </cell>
          <cell r="DN121">
            <v>25</v>
          </cell>
        </row>
        <row r="122">
          <cell r="C122">
            <v>225</v>
          </cell>
          <cell r="D122">
            <v>141</v>
          </cell>
          <cell r="E122" t="str">
            <v>04100033</v>
          </cell>
          <cell r="F122" t="str">
            <v>Bandung</v>
          </cell>
          <cell r="G122" t="str">
            <v>Purchasing</v>
          </cell>
          <cell r="H122" t="str">
            <v>04100033</v>
          </cell>
          <cell r="I122" t="str">
            <v>C12000003</v>
          </cell>
          <cell r="J122" t="str">
            <v>PURCHASING</v>
          </cell>
          <cell r="K122" t="str">
            <v>C12000010</v>
          </cell>
          <cell r="L122" t="str">
            <v>Central Support</v>
          </cell>
          <cell r="M122" t="str">
            <v>Adi Antonius Tanu</v>
          </cell>
          <cell r="N122" t="str">
            <v>Purchasing Staff - Planner &amp; Execution</v>
          </cell>
          <cell r="O122" t="str">
            <v>XXX</v>
          </cell>
          <cell r="P122" t="str">
            <v>Laki-laki</v>
          </cell>
          <cell r="Q122">
            <v>40255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21</v>
          </cell>
          <cell r="AJ122">
            <v>15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3</v>
          </cell>
          <cell r="AR122">
            <v>2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N122">
            <v>0</v>
          </cell>
          <cell r="BP122">
            <v>40255</v>
          </cell>
          <cell r="BQ122">
            <v>530</v>
          </cell>
          <cell r="BR122">
            <v>1</v>
          </cell>
          <cell r="BS122">
            <v>165</v>
          </cell>
          <cell r="BT122">
            <v>5</v>
          </cell>
          <cell r="BU122">
            <v>15</v>
          </cell>
          <cell r="BV122">
            <v>12</v>
          </cell>
          <cell r="BW122">
            <v>1</v>
          </cell>
          <cell r="BX122">
            <v>13</v>
          </cell>
          <cell r="BY122">
            <v>0</v>
          </cell>
          <cell r="BZ122">
            <v>15</v>
          </cell>
          <cell r="CA122">
            <v>0</v>
          </cell>
          <cell r="CB122">
            <v>0</v>
          </cell>
          <cell r="CF122" t="e">
            <v>#REF!</v>
          </cell>
          <cell r="CG122" t="e">
            <v>#REF!</v>
          </cell>
          <cell r="CH122" t="e">
            <v>#REF!</v>
          </cell>
          <cell r="CI122" t="e">
            <v>#REF!</v>
          </cell>
          <cell r="CJ122">
            <v>40999.676213541665</v>
          </cell>
          <cell r="CK122" t="e">
            <v>#REF!</v>
          </cell>
          <cell r="CL122" t="e">
            <v>#REF!</v>
          </cell>
          <cell r="CM122" t="e">
            <v>#REF!</v>
          </cell>
          <cell r="DL122" t="e">
            <v>#REF!</v>
          </cell>
          <cell r="DM122">
            <v>0</v>
          </cell>
          <cell r="DN122">
            <v>0</v>
          </cell>
        </row>
        <row r="123">
          <cell r="C123">
            <v>226</v>
          </cell>
          <cell r="D123">
            <v>142</v>
          </cell>
          <cell r="E123" t="str">
            <v>04080005</v>
          </cell>
          <cell r="F123" t="str">
            <v>Bandung</v>
          </cell>
          <cell r="G123" t="str">
            <v>Purchasing</v>
          </cell>
          <cell r="H123" t="str">
            <v>04080005</v>
          </cell>
          <cell r="I123" t="str">
            <v>C12000003</v>
          </cell>
          <cell r="J123" t="str">
            <v>PURCHASING</v>
          </cell>
          <cell r="K123" t="str">
            <v>C12000010</v>
          </cell>
          <cell r="L123" t="str">
            <v>Central Support</v>
          </cell>
          <cell r="M123" t="str">
            <v>Ambar Wastikasari</v>
          </cell>
          <cell r="N123" t="str">
            <v>Purchasing Staff - Strategic Sourcing RM Lokal</v>
          </cell>
          <cell r="O123" t="str">
            <v>XXX</v>
          </cell>
          <cell r="P123" t="str">
            <v>Perempuan</v>
          </cell>
          <cell r="Q123">
            <v>39524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21</v>
          </cell>
          <cell r="AJ123">
            <v>21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N123">
            <v>0</v>
          </cell>
          <cell r="BP123">
            <v>39524</v>
          </cell>
          <cell r="BQ123">
            <v>1261</v>
          </cell>
          <cell r="BR123">
            <v>3</v>
          </cell>
          <cell r="BS123">
            <v>166</v>
          </cell>
          <cell r="BT123">
            <v>5</v>
          </cell>
          <cell r="BU123">
            <v>16</v>
          </cell>
          <cell r="BV123">
            <v>12</v>
          </cell>
          <cell r="BW123">
            <v>1</v>
          </cell>
          <cell r="BX123">
            <v>13</v>
          </cell>
          <cell r="BY123">
            <v>0</v>
          </cell>
          <cell r="BZ123">
            <v>21</v>
          </cell>
          <cell r="CA123">
            <v>0</v>
          </cell>
          <cell r="CB123">
            <v>0</v>
          </cell>
          <cell r="CF123" t="e">
            <v>#REF!</v>
          </cell>
          <cell r="CG123" t="e">
            <v>#REF!</v>
          </cell>
          <cell r="CH123" t="e">
            <v>#REF!</v>
          </cell>
          <cell r="CI123" t="e">
            <v>#REF!</v>
          </cell>
          <cell r="CJ123">
            <v>40999.676213541665</v>
          </cell>
          <cell r="CK123" t="e">
            <v>#REF!</v>
          </cell>
          <cell r="CL123" t="e">
            <v>#REF!</v>
          </cell>
          <cell r="CM123" t="e">
            <v>#REF!</v>
          </cell>
          <cell r="DL123" t="e">
            <v>#REF!</v>
          </cell>
          <cell r="DM123">
            <v>0</v>
          </cell>
          <cell r="DN123">
            <v>12</v>
          </cell>
        </row>
        <row r="124">
          <cell r="C124">
            <v>227</v>
          </cell>
          <cell r="D124">
            <v>143</v>
          </cell>
          <cell r="E124" t="str">
            <v>03020005</v>
          </cell>
          <cell r="F124" t="str">
            <v>Bandung</v>
          </cell>
          <cell r="G124" t="str">
            <v>Purchasing</v>
          </cell>
          <cell r="H124" t="str">
            <v>03020005</v>
          </cell>
          <cell r="I124" t="str">
            <v>C12000003</v>
          </cell>
          <cell r="J124" t="str">
            <v>PURCHASING</v>
          </cell>
          <cell r="K124" t="str">
            <v>C12000010</v>
          </cell>
          <cell r="L124" t="str">
            <v>Central Support</v>
          </cell>
          <cell r="M124" t="str">
            <v>Ani Maryati</v>
          </cell>
          <cell r="N124" t="str">
            <v xml:space="preserve">Purchasing Planner &amp; Execution </v>
          </cell>
          <cell r="O124" t="str">
            <v>XXX</v>
          </cell>
          <cell r="P124" t="str">
            <v>Perempuan</v>
          </cell>
          <cell r="Q124">
            <v>37530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21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N124">
            <v>0</v>
          </cell>
          <cell r="BP124">
            <v>37530</v>
          </cell>
          <cell r="BQ124">
            <v>3255</v>
          </cell>
          <cell r="BR124">
            <v>8</v>
          </cell>
          <cell r="BS124">
            <v>335</v>
          </cell>
          <cell r="BT124">
            <v>11</v>
          </cell>
          <cell r="BU124">
            <v>5</v>
          </cell>
          <cell r="BV124">
            <v>12</v>
          </cell>
          <cell r="BW124">
            <v>0</v>
          </cell>
          <cell r="BX124">
            <v>12</v>
          </cell>
          <cell r="BY124">
            <v>0</v>
          </cell>
          <cell r="BZ124">
            <v>21</v>
          </cell>
          <cell r="CA124">
            <v>0</v>
          </cell>
          <cell r="CB124">
            <v>0</v>
          </cell>
          <cell r="CF124" t="e">
            <v>#REF!</v>
          </cell>
          <cell r="CG124" t="e">
            <v>#REF!</v>
          </cell>
          <cell r="CH124" t="e">
            <v>#REF!</v>
          </cell>
          <cell r="CI124" t="e">
            <v>#REF!</v>
          </cell>
          <cell r="CJ124">
            <v>40999.676213541665</v>
          </cell>
          <cell r="CK124" t="e">
            <v>#REF!</v>
          </cell>
          <cell r="CL124" t="e">
            <v>#REF!</v>
          </cell>
          <cell r="CM124" t="e">
            <v>#REF!</v>
          </cell>
          <cell r="DL124" t="e">
            <v>#REF!</v>
          </cell>
          <cell r="DM124">
            <v>0</v>
          </cell>
          <cell r="DN124">
            <v>16</v>
          </cell>
        </row>
        <row r="125">
          <cell r="C125">
            <v>228</v>
          </cell>
          <cell r="D125">
            <v>145</v>
          </cell>
          <cell r="E125" t="str">
            <v>04100097</v>
          </cell>
          <cell r="F125" t="str">
            <v>Bandung</v>
          </cell>
          <cell r="G125" t="str">
            <v>Purchasing</v>
          </cell>
          <cell r="H125" t="str">
            <v>04100097</v>
          </cell>
          <cell r="I125" t="str">
            <v>C12000003</v>
          </cell>
          <cell r="J125" t="str">
            <v>PURCHASING</v>
          </cell>
          <cell r="K125" t="str">
            <v>C12000010</v>
          </cell>
          <cell r="L125" t="str">
            <v>Central Support</v>
          </cell>
          <cell r="M125" t="str">
            <v>Endari Rahayu</v>
          </cell>
          <cell r="N125" t="str">
            <v>Purchasing Staff - Strategic Sourcing RM Impor</v>
          </cell>
          <cell r="O125" t="str">
            <v>XXX</v>
          </cell>
          <cell r="P125" t="str">
            <v>Perempuan</v>
          </cell>
          <cell r="Q125">
            <v>40518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</v>
          </cell>
          <cell r="AJ125">
            <v>21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N125">
            <v>0</v>
          </cell>
          <cell r="BP125">
            <v>40518</v>
          </cell>
          <cell r="BQ125">
            <v>267</v>
          </cell>
          <cell r="BR125">
            <v>0</v>
          </cell>
          <cell r="BS125">
            <v>267</v>
          </cell>
          <cell r="BT125">
            <v>8</v>
          </cell>
          <cell r="BU125">
            <v>27</v>
          </cell>
          <cell r="BV125">
            <v>8</v>
          </cell>
          <cell r="BW125">
            <v>1</v>
          </cell>
          <cell r="BX125">
            <v>9</v>
          </cell>
          <cell r="BY125">
            <v>0</v>
          </cell>
          <cell r="BZ125">
            <v>21</v>
          </cell>
          <cell r="CA125">
            <v>0</v>
          </cell>
          <cell r="CB125">
            <v>0</v>
          </cell>
          <cell r="CF125" t="e">
            <v>#REF!</v>
          </cell>
          <cell r="CG125" t="e">
            <v>#REF!</v>
          </cell>
          <cell r="CH125" t="e">
            <v>#REF!</v>
          </cell>
          <cell r="CI125" t="e">
            <v>#REF!</v>
          </cell>
          <cell r="CJ125">
            <v>40999.676213541665</v>
          </cell>
          <cell r="CK125" t="e">
            <v>#REF!</v>
          </cell>
          <cell r="CL125" t="e">
            <v>#REF!</v>
          </cell>
          <cell r="CM125" t="e">
            <v>#REF!</v>
          </cell>
          <cell r="DL125" t="e">
            <v>#REF!</v>
          </cell>
          <cell r="DM125">
            <v>0</v>
          </cell>
          <cell r="DN125">
            <v>8</v>
          </cell>
        </row>
        <row r="126">
          <cell r="C126">
            <v>229</v>
          </cell>
          <cell r="D126">
            <v>146</v>
          </cell>
          <cell r="E126" t="str">
            <v>01950002</v>
          </cell>
          <cell r="F126" t="str">
            <v>Bandung</v>
          </cell>
          <cell r="G126" t="str">
            <v>Purchasing</v>
          </cell>
          <cell r="H126" t="str">
            <v>01950002</v>
          </cell>
          <cell r="I126" t="str">
            <v>C12000003</v>
          </cell>
          <cell r="J126" t="str">
            <v>PURCHASING</v>
          </cell>
          <cell r="K126" t="str">
            <v>C12000010</v>
          </cell>
          <cell r="L126" t="str">
            <v>Central Support</v>
          </cell>
          <cell r="M126" t="str">
            <v>Harriman Kinardi</v>
          </cell>
          <cell r="N126" t="str">
            <v>Purchasing Central Manager</v>
          </cell>
          <cell r="O126" t="str">
            <v>XXX</v>
          </cell>
          <cell r="P126" t="str">
            <v>Laki-laki</v>
          </cell>
          <cell r="Q126">
            <v>35827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21</v>
          </cell>
          <cell r="AJ126">
            <v>21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N126">
            <v>0</v>
          </cell>
          <cell r="BP126">
            <v>35827</v>
          </cell>
          <cell r="BQ126">
            <v>4958</v>
          </cell>
          <cell r="BR126">
            <v>13</v>
          </cell>
          <cell r="BS126">
            <v>213</v>
          </cell>
          <cell r="BT126">
            <v>7</v>
          </cell>
          <cell r="BU126">
            <v>3</v>
          </cell>
          <cell r="BV126">
            <v>12</v>
          </cell>
          <cell r="BW126">
            <v>0</v>
          </cell>
          <cell r="BX126">
            <v>12</v>
          </cell>
          <cell r="BY126">
            <v>0</v>
          </cell>
          <cell r="BZ126">
            <v>21</v>
          </cell>
          <cell r="CA126">
            <v>0</v>
          </cell>
          <cell r="CB126">
            <v>0</v>
          </cell>
          <cell r="CF126" t="e">
            <v>#REF!</v>
          </cell>
          <cell r="CG126" t="e">
            <v>#REF!</v>
          </cell>
          <cell r="CH126" t="e">
            <v>#REF!</v>
          </cell>
          <cell r="CI126" t="e">
            <v>#REF!</v>
          </cell>
          <cell r="CJ126">
            <v>40999.676213541665</v>
          </cell>
          <cell r="CK126" t="e">
            <v>#REF!</v>
          </cell>
          <cell r="CL126" t="e">
            <v>#REF!</v>
          </cell>
          <cell r="CM126" t="e">
            <v>#REF!</v>
          </cell>
          <cell r="DL126" t="e">
            <v>#REF!</v>
          </cell>
          <cell r="DM126">
            <v>0</v>
          </cell>
          <cell r="DN126">
            <v>26</v>
          </cell>
        </row>
        <row r="127">
          <cell r="C127">
            <v>137</v>
          </cell>
          <cell r="D127">
            <v>147</v>
          </cell>
          <cell r="E127" t="str">
            <v>03070406</v>
          </cell>
          <cell r="F127" t="str">
            <v>Bandung</v>
          </cell>
          <cell r="G127" t="str">
            <v>PDCA</v>
          </cell>
          <cell r="H127" t="str">
            <v>03070406</v>
          </cell>
          <cell r="I127" t="str">
            <v>C31400001</v>
          </cell>
          <cell r="J127" t="str">
            <v>BOD</v>
          </cell>
          <cell r="K127" t="str">
            <v>C31400001</v>
          </cell>
          <cell r="L127" t="str">
            <v>BOD</v>
          </cell>
          <cell r="M127" t="str">
            <v>Harry Nata</v>
          </cell>
          <cell r="N127" t="str">
            <v>PDCA Manager</v>
          </cell>
          <cell r="O127" t="str">
            <v>XXX</v>
          </cell>
          <cell r="P127" t="str">
            <v>Laki-laki</v>
          </cell>
          <cell r="Q127">
            <v>39114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21</v>
          </cell>
          <cell r="AJ127">
            <v>20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1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N127">
            <v>0</v>
          </cell>
          <cell r="BP127">
            <v>39114</v>
          </cell>
          <cell r="BQ127">
            <v>1671</v>
          </cell>
          <cell r="BR127">
            <v>4</v>
          </cell>
          <cell r="BS127">
            <v>211</v>
          </cell>
          <cell r="BT127">
            <v>7</v>
          </cell>
          <cell r="BU127">
            <v>1</v>
          </cell>
          <cell r="BV127">
            <v>12</v>
          </cell>
          <cell r="BW127">
            <v>0</v>
          </cell>
          <cell r="BX127">
            <v>12</v>
          </cell>
          <cell r="BY127">
            <v>0</v>
          </cell>
          <cell r="BZ127">
            <v>20</v>
          </cell>
          <cell r="CA127">
            <v>0</v>
          </cell>
          <cell r="CB127">
            <v>0</v>
          </cell>
          <cell r="CF127" t="e">
            <v>#REF!</v>
          </cell>
          <cell r="CG127" t="e">
            <v>#REF!</v>
          </cell>
          <cell r="CH127" t="e">
            <v>#REF!</v>
          </cell>
          <cell r="CI127" t="e">
            <v>#REF!</v>
          </cell>
          <cell r="CJ127">
            <v>40999.676213541665</v>
          </cell>
          <cell r="CK127" t="e">
            <v>#REF!</v>
          </cell>
          <cell r="CL127" t="e">
            <v>#REF!</v>
          </cell>
          <cell r="CM127" t="e">
            <v>#REF!</v>
          </cell>
          <cell r="DL127" t="e">
            <v>#REF!</v>
          </cell>
          <cell r="DM127">
            <v>0</v>
          </cell>
          <cell r="DN127">
            <v>18</v>
          </cell>
        </row>
        <row r="128">
          <cell r="C128">
            <v>230</v>
          </cell>
          <cell r="D128">
            <v>149</v>
          </cell>
          <cell r="E128" t="str">
            <v>04100027</v>
          </cell>
          <cell r="F128" t="str">
            <v>Bandung</v>
          </cell>
          <cell r="G128" t="str">
            <v>Purchasing</v>
          </cell>
          <cell r="H128" t="str">
            <v>04100027</v>
          </cell>
          <cell r="I128" t="str">
            <v>C12000003</v>
          </cell>
          <cell r="J128" t="str">
            <v>PURCHASING</v>
          </cell>
          <cell r="K128" t="str">
            <v>C12000010</v>
          </cell>
          <cell r="L128" t="str">
            <v>Central Support</v>
          </cell>
          <cell r="M128" t="str">
            <v>Novita Sary</v>
          </cell>
          <cell r="N128" t="str">
            <v xml:space="preserve">Purchasing Staff - Tools &amp; Equipment, Electril&amp; Electronic parts </v>
          </cell>
          <cell r="O128" t="str">
            <v>XXX</v>
          </cell>
          <cell r="P128" t="str">
            <v>Perempuan</v>
          </cell>
          <cell r="Q128">
            <v>40240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21</v>
          </cell>
          <cell r="AJ128">
            <v>20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R128">
            <v>1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N128">
            <v>0</v>
          </cell>
          <cell r="BP128">
            <v>40240</v>
          </cell>
          <cell r="BQ128">
            <v>545</v>
          </cell>
          <cell r="BR128">
            <v>1</v>
          </cell>
          <cell r="BS128">
            <v>180</v>
          </cell>
          <cell r="BT128">
            <v>6</v>
          </cell>
          <cell r="BU128">
            <v>0</v>
          </cell>
          <cell r="BV128">
            <v>12</v>
          </cell>
          <cell r="BW128">
            <v>0</v>
          </cell>
          <cell r="BX128">
            <v>12</v>
          </cell>
          <cell r="BY128">
            <v>0</v>
          </cell>
          <cell r="BZ128">
            <v>20</v>
          </cell>
          <cell r="CA128">
            <v>0</v>
          </cell>
          <cell r="CB128">
            <v>0</v>
          </cell>
          <cell r="CF128" t="e">
            <v>#REF!</v>
          </cell>
          <cell r="CG128" t="e">
            <v>#REF!</v>
          </cell>
          <cell r="CH128" t="e">
            <v>#REF!</v>
          </cell>
          <cell r="CI128" t="e">
            <v>#REF!</v>
          </cell>
          <cell r="CJ128">
            <v>40999.676213541665</v>
          </cell>
          <cell r="CK128" t="e">
            <v>#REF!</v>
          </cell>
          <cell r="CL128" t="e">
            <v>#REF!</v>
          </cell>
          <cell r="CM128" t="e">
            <v>#REF!</v>
          </cell>
          <cell r="DL128" t="e">
            <v>#REF!</v>
          </cell>
          <cell r="DM128">
            <v>0</v>
          </cell>
          <cell r="DN128">
            <v>12</v>
          </cell>
        </row>
        <row r="129">
          <cell r="C129">
            <v>231</v>
          </cell>
          <cell r="D129">
            <v>150</v>
          </cell>
          <cell r="E129" t="str">
            <v>04900002</v>
          </cell>
          <cell r="F129" t="str">
            <v>Bandung</v>
          </cell>
          <cell r="G129" t="str">
            <v>Purchasing</v>
          </cell>
          <cell r="H129" t="str">
            <v>04900002</v>
          </cell>
          <cell r="I129" t="str">
            <v>C12000003</v>
          </cell>
          <cell r="J129" t="str">
            <v>PURCHASING</v>
          </cell>
          <cell r="K129" t="str">
            <v>C12000010</v>
          </cell>
          <cell r="L129" t="str">
            <v>Central Support</v>
          </cell>
          <cell r="M129" t="str">
            <v>Paulus Pradhana Kirana</v>
          </cell>
          <cell r="N129" t="str">
            <v>Purchasing Manager Strategic Sourcing RM/PM</v>
          </cell>
          <cell r="O129" t="str">
            <v>XXX</v>
          </cell>
          <cell r="P129" t="str">
            <v>Laki-laki</v>
          </cell>
          <cell r="Q129">
            <v>32994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21</v>
          </cell>
          <cell r="AJ129">
            <v>20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R129">
            <v>0</v>
          </cell>
          <cell r="AS129">
            <v>1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N129">
            <v>0</v>
          </cell>
          <cell r="BP129">
            <v>32994</v>
          </cell>
          <cell r="BQ129">
            <v>7791</v>
          </cell>
          <cell r="BR129">
            <v>21</v>
          </cell>
          <cell r="BS129">
            <v>126</v>
          </cell>
          <cell r="BT129">
            <v>4</v>
          </cell>
          <cell r="BU129">
            <v>6</v>
          </cell>
          <cell r="BV129">
            <v>12</v>
          </cell>
          <cell r="BW129">
            <v>0</v>
          </cell>
          <cell r="BX129">
            <v>12</v>
          </cell>
          <cell r="BY129">
            <v>0</v>
          </cell>
          <cell r="BZ129">
            <v>20</v>
          </cell>
          <cell r="CA129">
            <v>0</v>
          </cell>
          <cell r="CB129">
            <v>0</v>
          </cell>
          <cell r="CF129" t="e">
            <v>#REF!</v>
          </cell>
          <cell r="CG129" t="e">
            <v>#REF!</v>
          </cell>
          <cell r="CH129" t="e">
            <v>#REF!</v>
          </cell>
          <cell r="CI129" t="e">
            <v>#REF!</v>
          </cell>
          <cell r="CJ129">
            <v>40999.676213541665</v>
          </cell>
          <cell r="CK129" t="e">
            <v>#REF!</v>
          </cell>
          <cell r="CL129" t="e">
            <v>#REF!</v>
          </cell>
          <cell r="CM129" t="e">
            <v>#REF!</v>
          </cell>
          <cell r="DL129" t="e">
            <v>#REF!</v>
          </cell>
          <cell r="DM129">
            <v>0</v>
          </cell>
          <cell r="DN129">
            <v>8</v>
          </cell>
        </row>
        <row r="130">
          <cell r="C130">
            <v>232</v>
          </cell>
          <cell r="D130">
            <v>151</v>
          </cell>
          <cell r="E130" t="str">
            <v>01080001</v>
          </cell>
          <cell r="F130" t="str">
            <v>Bandung</v>
          </cell>
          <cell r="G130" t="str">
            <v>Purchasing</v>
          </cell>
          <cell r="H130" t="str">
            <v>01080001</v>
          </cell>
          <cell r="I130" t="str">
            <v>C12000003</v>
          </cell>
          <cell r="J130" t="str">
            <v>PURCHASING</v>
          </cell>
          <cell r="K130" t="str">
            <v>C12000010</v>
          </cell>
          <cell r="L130" t="str">
            <v>Central Support</v>
          </cell>
          <cell r="M130" t="str">
            <v>Tessa Febriana</v>
          </cell>
          <cell r="N130" t="str">
            <v>Purchasing Staff - StrategicSourcing Flexible PM</v>
          </cell>
          <cell r="O130" t="str">
            <v>XXX</v>
          </cell>
          <cell r="P130" t="str">
            <v>Perempuan</v>
          </cell>
          <cell r="Q130">
            <v>39454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21</v>
          </cell>
          <cell r="AJ130">
            <v>21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N130">
            <v>0</v>
          </cell>
          <cell r="BP130">
            <v>39454</v>
          </cell>
          <cell r="BQ130">
            <v>1331</v>
          </cell>
          <cell r="BR130">
            <v>3</v>
          </cell>
          <cell r="BS130">
            <v>236</v>
          </cell>
          <cell r="BT130">
            <v>7</v>
          </cell>
          <cell r="BU130">
            <v>26</v>
          </cell>
          <cell r="BV130">
            <v>12</v>
          </cell>
          <cell r="BW130">
            <v>1</v>
          </cell>
          <cell r="BX130">
            <v>13</v>
          </cell>
          <cell r="BY130">
            <v>0</v>
          </cell>
          <cell r="BZ130">
            <v>21</v>
          </cell>
          <cell r="CA130">
            <v>0</v>
          </cell>
          <cell r="CB130">
            <v>0</v>
          </cell>
          <cell r="CF130" t="e">
            <v>#REF!</v>
          </cell>
          <cell r="CG130" t="e">
            <v>#REF!</v>
          </cell>
          <cell r="CH130" t="e">
            <v>#REF!</v>
          </cell>
          <cell r="CI130" t="e">
            <v>#REF!</v>
          </cell>
          <cell r="CJ130">
            <v>40999.676213541665</v>
          </cell>
          <cell r="CK130" t="e">
            <v>#REF!</v>
          </cell>
          <cell r="CL130" t="e">
            <v>#REF!</v>
          </cell>
          <cell r="CM130" t="e">
            <v>#REF!</v>
          </cell>
          <cell r="DL130" t="e">
            <v>#REF!</v>
          </cell>
          <cell r="DM130">
            <v>0</v>
          </cell>
          <cell r="DN130">
            <v>12</v>
          </cell>
        </row>
        <row r="131">
          <cell r="C131">
            <v>233</v>
          </cell>
          <cell r="D131">
            <v>152</v>
          </cell>
          <cell r="E131" t="str">
            <v>04100045</v>
          </cell>
          <cell r="F131" t="str">
            <v>Bandung</v>
          </cell>
          <cell r="G131" t="str">
            <v>Purchasing</v>
          </cell>
          <cell r="H131" t="str">
            <v>04100045</v>
          </cell>
          <cell r="I131" t="str">
            <v>C12000003</v>
          </cell>
          <cell r="J131" t="str">
            <v>PURCHASING</v>
          </cell>
          <cell r="K131" t="str">
            <v>C12000010</v>
          </cell>
          <cell r="L131" t="str">
            <v>Central Support</v>
          </cell>
          <cell r="M131" t="str">
            <v>Wanti Rahmawati</v>
          </cell>
          <cell r="N131" t="str">
            <v>Purchasing Staff - Machines Spareparts</v>
          </cell>
          <cell r="O131" t="str">
            <v>XXX</v>
          </cell>
          <cell r="P131" t="str">
            <v>Perempuan</v>
          </cell>
          <cell r="Q131">
            <v>40294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21</v>
          </cell>
          <cell r="AJ131">
            <v>19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R131">
            <v>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0</v>
          </cell>
          <cell r="BP131">
            <v>40294</v>
          </cell>
          <cell r="BQ131">
            <v>491</v>
          </cell>
          <cell r="BR131">
            <v>1</v>
          </cell>
          <cell r="BS131">
            <v>126</v>
          </cell>
          <cell r="BT131">
            <v>4</v>
          </cell>
          <cell r="BU131">
            <v>6</v>
          </cell>
          <cell r="BV131">
            <v>12</v>
          </cell>
          <cell r="BW131">
            <v>0</v>
          </cell>
          <cell r="BX131">
            <v>12</v>
          </cell>
          <cell r="BY131">
            <v>0</v>
          </cell>
          <cell r="BZ131">
            <v>19</v>
          </cell>
          <cell r="CA131">
            <v>0</v>
          </cell>
          <cell r="CB131">
            <v>0</v>
          </cell>
          <cell r="CF131" t="e">
            <v>#REF!</v>
          </cell>
          <cell r="CG131" t="e">
            <v>#REF!</v>
          </cell>
          <cell r="CH131" t="e">
            <v>#REF!</v>
          </cell>
          <cell r="CI131" t="e">
            <v>#REF!</v>
          </cell>
          <cell r="CJ131">
            <v>40999.676213541665</v>
          </cell>
          <cell r="CK131" t="e">
            <v>#REF!</v>
          </cell>
          <cell r="CL131" t="e">
            <v>#REF!</v>
          </cell>
          <cell r="CM131" t="e">
            <v>#REF!</v>
          </cell>
          <cell r="DL131" t="e">
            <v>#REF!</v>
          </cell>
          <cell r="DM131">
            <v>0</v>
          </cell>
          <cell r="DN131">
            <v>0</v>
          </cell>
        </row>
        <row r="132">
          <cell r="C132">
            <v>234</v>
          </cell>
          <cell r="D132">
            <v>153</v>
          </cell>
          <cell r="E132" t="str">
            <v>01050001</v>
          </cell>
          <cell r="F132" t="str">
            <v>Bandung</v>
          </cell>
          <cell r="G132" t="str">
            <v>Purchasing</v>
          </cell>
          <cell r="H132" t="str">
            <v>01050001</v>
          </cell>
          <cell r="I132" t="str">
            <v>C12000003</v>
          </cell>
          <cell r="J132" t="str">
            <v>PURCHASING</v>
          </cell>
          <cell r="K132" t="str">
            <v>C12000010</v>
          </cell>
          <cell r="L132" t="str">
            <v>Central Support</v>
          </cell>
          <cell r="M132" t="str">
            <v>Yudi Kusnendar</v>
          </cell>
          <cell r="N132" t="str">
            <v>Purchasing Staff - Production, Lab &amp; Chemical Supplies</v>
          </cell>
          <cell r="O132" t="str">
            <v>XXX</v>
          </cell>
          <cell r="P132" t="str">
            <v>Laki-laki</v>
          </cell>
          <cell r="Q132">
            <v>38626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21</v>
          </cell>
          <cell r="AJ132">
            <v>20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R132">
            <v>0</v>
          </cell>
          <cell r="AS132">
            <v>1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0.02</v>
          </cell>
          <cell r="BL132">
            <v>0</v>
          </cell>
          <cell r="BN132">
            <v>0</v>
          </cell>
          <cell r="BP132">
            <v>38626</v>
          </cell>
          <cell r="BQ132">
            <v>2159</v>
          </cell>
          <cell r="BR132">
            <v>5</v>
          </cell>
          <cell r="BS132">
            <v>334</v>
          </cell>
          <cell r="BT132">
            <v>11</v>
          </cell>
          <cell r="BU132">
            <v>4</v>
          </cell>
          <cell r="BV132">
            <v>12</v>
          </cell>
          <cell r="BW132">
            <v>0</v>
          </cell>
          <cell r="BX132">
            <v>12</v>
          </cell>
          <cell r="BY132">
            <v>0</v>
          </cell>
          <cell r="BZ132">
            <v>20</v>
          </cell>
          <cell r="CA132">
            <v>0</v>
          </cell>
          <cell r="CB132">
            <v>0</v>
          </cell>
          <cell r="CF132" t="e">
            <v>#REF!</v>
          </cell>
          <cell r="CG132" t="e">
            <v>#REF!</v>
          </cell>
          <cell r="CH132" t="e">
            <v>#REF!</v>
          </cell>
          <cell r="CI132" t="e">
            <v>#REF!</v>
          </cell>
          <cell r="CJ132">
            <v>40999.676213541665</v>
          </cell>
          <cell r="CK132" t="e">
            <v>#REF!</v>
          </cell>
          <cell r="CL132" t="e">
            <v>#REF!</v>
          </cell>
          <cell r="CM132" t="e">
            <v>#REF!</v>
          </cell>
          <cell r="DL132" t="e">
            <v>#REF!</v>
          </cell>
          <cell r="DM132">
            <v>0</v>
          </cell>
          <cell r="DN132">
            <v>9</v>
          </cell>
        </row>
        <row r="133">
          <cell r="C133">
            <v>319</v>
          </cell>
          <cell r="D133">
            <v>155</v>
          </cell>
          <cell r="E133" t="str">
            <v>04110010</v>
          </cell>
          <cell r="F133" t="str">
            <v>Rancaekek</v>
          </cell>
          <cell r="G133" t="str">
            <v xml:space="preserve">Supply Chain Management </v>
          </cell>
          <cell r="H133" t="str">
            <v>04110010</v>
          </cell>
          <cell r="I133" t="str">
            <v>C12000001</v>
          </cell>
          <cell r="J133" t="str">
            <v>SUPPLY MANAGEMENT</v>
          </cell>
          <cell r="K133" t="str">
            <v>C22500001</v>
          </cell>
          <cell r="L133" t="str">
            <v>DC RANCAEKEK</v>
          </cell>
          <cell r="M133" t="str">
            <v>Hendra Saprudin</v>
          </cell>
          <cell r="N133" t="str">
            <v>Material Requirement Planning Staff</v>
          </cell>
          <cell r="O133" t="str">
            <v>XXX</v>
          </cell>
          <cell r="P133" t="str">
            <v>Laki-laki</v>
          </cell>
          <cell r="Q133">
            <v>40590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21</v>
          </cell>
          <cell r="AJ133">
            <v>21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N133">
            <v>0</v>
          </cell>
          <cell r="BP133">
            <v>40590</v>
          </cell>
          <cell r="BQ133">
            <v>195</v>
          </cell>
          <cell r="BR133">
            <v>0</v>
          </cell>
          <cell r="BS133">
            <v>195</v>
          </cell>
          <cell r="BT133">
            <v>6</v>
          </cell>
          <cell r="BU133">
            <v>15</v>
          </cell>
          <cell r="BV133">
            <v>6</v>
          </cell>
          <cell r="BW133">
            <v>1</v>
          </cell>
          <cell r="BX133">
            <v>7</v>
          </cell>
          <cell r="BY133">
            <v>0</v>
          </cell>
          <cell r="BZ133">
            <v>21</v>
          </cell>
          <cell r="CA133">
            <v>0</v>
          </cell>
          <cell r="CB133">
            <v>0</v>
          </cell>
          <cell r="CF133" t="e">
            <v>#REF!</v>
          </cell>
          <cell r="CG133" t="e">
            <v>#REF!</v>
          </cell>
          <cell r="CH133" t="e">
            <v>#REF!</v>
          </cell>
          <cell r="CI133" t="e">
            <v>#REF!</v>
          </cell>
          <cell r="CJ133">
            <v>40999.676213541665</v>
          </cell>
          <cell r="CK133" t="e">
            <v>#REF!</v>
          </cell>
          <cell r="CL133" t="e">
            <v>#REF!</v>
          </cell>
          <cell r="CM133" t="e">
            <v>#REF!</v>
          </cell>
          <cell r="DL133" t="e">
            <v>#REF!</v>
          </cell>
          <cell r="DM133">
            <v>0</v>
          </cell>
          <cell r="DN133">
            <v>9</v>
          </cell>
        </row>
        <row r="134">
          <cell r="C134">
            <v>320</v>
          </cell>
          <cell r="D134">
            <v>156</v>
          </cell>
          <cell r="E134" t="str">
            <v>03040019</v>
          </cell>
          <cell r="F134" t="str">
            <v>Rancaekek</v>
          </cell>
          <cell r="G134" t="str">
            <v xml:space="preserve">Supply Chain Management </v>
          </cell>
          <cell r="H134" t="str">
            <v>03040019</v>
          </cell>
          <cell r="I134" t="str">
            <v>C12000001</v>
          </cell>
          <cell r="J134" t="str">
            <v>SUPPLY MANAGEMENT</v>
          </cell>
          <cell r="K134" t="str">
            <v>C22500001</v>
          </cell>
          <cell r="L134" t="str">
            <v>DC RANCAEKEK</v>
          </cell>
          <cell r="M134" t="str">
            <v>Hendrick</v>
          </cell>
          <cell r="N134" t="str">
            <v>Supply Management Manager</v>
          </cell>
          <cell r="O134" t="str">
            <v>XXX</v>
          </cell>
          <cell r="P134" t="str">
            <v>Laki-laki</v>
          </cell>
          <cell r="Q134">
            <v>38047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21</v>
          </cell>
          <cell r="AJ134">
            <v>21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N134">
            <v>0</v>
          </cell>
          <cell r="BP134">
            <v>38047</v>
          </cell>
          <cell r="BQ134">
            <v>2738</v>
          </cell>
          <cell r="BR134">
            <v>7</v>
          </cell>
          <cell r="BS134">
            <v>183</v>
          </cell>
          <cell r="BT134">
            <v>6</v>
          </cell>
          <cell r="BU134">
            <v>3</v>
          </cell>
          <cell r="BV134">
            <v>12</v>
          </cell>
          <cell r="BW134">
            <v>0</v>
          </cell>
          <cell r="BX134">
            <v>12</v>
          </cell>
          <cell r="BY134">
            <v>0</v>
          </cell>
          <cell r="BZ134">
            <v>21</v>
          </cell>
          <cell r="CA134">
            <v>0</v>
          </cell>
          <cell r="CB134">
            <v>0</v>
          </cell>
          <cell r="CF134" t="e">
            <v>#REF!</v>
          </cell>
          <cell r="CG134" t="e">
            <v>#REF!</v>
          </cell>
          <cell r="CH134" t="e">
            <v>#REF!</v>
          </cell>
          <cell r="CI134" t="e">
            <v>#REF!</v>
          </cell>
          <cell r="CJ134">
            <v>40999.676213541665</v>
          </cell>
          <cell r="CK134" t="e">
            <v>#REF!</v>
          </cell>
          <cell r="CL134" t="e">
            <v>#REF!</v>
          </cell>
          <cell r="CM134" t="e">
            <v>#REF!</v>
          </cell>
          <cell r="DL134" t="e">
            <v>#REF!</v>
          </cell>
          <cell r="DM134">
            <v>0</v>
          </cell>
          <cell r="DN134">
            <v>27</v>
          </cell>
        </row>
        <row r="135">
          <cell r="C135">
            <v>242</v>
          </cell>
          <cell r="D135">
            <v>157</v>
          </cell>
          <cell r="E135" t="str">
            <v>03060039</v>
          </cell>
          <cell r="F135" t="str">
            <v>Bandung</v>
          </cell>
          <cell r="G135" t="str">
            <v>R &amp; D</v>
          </cell>
          <cell r="H135" t="str">
            <v>03060039</v>
          </cell>
          <cell r="I135" t="str">
            <v>C13000001</v>
          </cell>
          <cell r="J135" t="str">
            <v>CENTER OF EXCELLENT</v>
          </cell>
          <cell r="K135" t="str">
            <v>C31400001</v>
          </cell>
          <cell r="L135" t="str">
            <v>BOD</v>
          </cell>
          <cell r="M135" t="str">
            <v>Andy Haryanto</v>
          </cell>
          <cell r="N135" t="str">
            <v>R &amp; D Technical Manager of Confectionary &amp; Rolled Wafer</v>
          </cell>
          <cell r="O135" t="str">
            <v>XXX</v>
          </cell>
          <cell r="P135" t="str">
            <v>Laki-laki</v>
          </cell>
          <cell r="Q135">
            <v>38750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21</v>
          </cell>
          <cell r="AJ135">
            <v>20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R135">
            <v>0</v>
          </cell>
          <cell r="AS135">
            <v>1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15616000</v>
          </cell>
          <cell r="BH135">
            <v>1416000</v>
          </cell>
          <cell r="BI135">
            <v>0</v>
          </cell>
          <cell r="BJ135">
            <v>17032000</v>
          </cell>
          <cell r="BK135">
            <v>0.02</v>
          </cell>
          <cell r="BL135">
            <v>0</v>
          </cell>
          <cell r="BN135">
            <v>-1416000</v>
          </cell>
          <cell r="BP135">
            <v>38750</v>
          </cell>
          <cell r="BQ135">
            <v>2035</v>
          </cell>
          <cell r="BR135">
            <v>5</v>
          </cell>
          <cell r="BS135">
            <v>210</v>
          </cell>
          <cell r="BT135">
            <v>7</v>
          </cell>
          <cell r="BU135">
            <v>0</v>
          </cell>
          <cell r="BV135">
            <v>12</v>
          </cell>
          <cell r="BW135">
            <v>0</v>
          </cell>
          <cell r="BX135">
            <v>12</v>
          </cell>
          <cell r="BY135">
            <v>0</v>
          </cell>
          <cell r="BZ135">
            <v>20</v>
          </cell>
          <cell r="CA135">
            <v>0</v>
          </cell>
          <cell r="CB135">
            <v>0</v>
          </cell>
          <cell r="CF135" t="e">
            <v>#REF!</v>
          </cell>
          <cell r="CG135" t="e">
            <v>#REF!</v>
          </cell>
          <cell r="CH135" t="e">
            <v>#REF!</v>
          </cell>
          <cell r="CI135" t="e">
            <v>#REF!</v>
          </cell>
          <cell r="CJ135">
            <v>40999.676213541665</v>
          </cell>
          <cell r="CK135" t="e">
            <v>#REF!</v>
          </cell>
          <cell r="CL135" t="e">
            <v>#REF!</v>
          </cell>
          <cell r="CM135" t="e">
            <v>#REF!</v>
          </cell>
          <cell r="DL135" t="e">
            <v>#REF!</v>
          </cell>
          <cell r="DM135">
            <v>0</v>
          </cell>
          <cell r="DN135">
            <v>10</v>
          </cell>
        </row>
        <row r="136">
          <cell r="C136">
            <v>243</v>
          </cell>
          <cell r="D136">
            <v>159</v>
          </cell>
          <cell r="E136" t="str">
            <v>03070038</v>
          </cell>
          <cell r="F136" t="str">
            <v>Bandung</v>
          </cell>
          <cell r="G136" t="str">
            <v>R &amp; D</v>
          </cell>
          <cell r="H136" t="str">
            <v>03070038</v>
          </cell>
          <cell r="I136" t="str">
            <v>C13000001</v>
          </cell>
          <cell r="J136" t="str">
            <v>CENTER OF EXCELLENT</v>
          </cell>
          <cell r="K136" t="str">
            <v>C31400001</v>
          </cell>
          <cell r="L136" t="str">
            <v>BOD</v>
          </cell>
          <cell r="M136" t="str">
            <v>Febiola Linamarinawati</v>
          </cell>
          <cell r="N136" t="str">
            <v>R &amp; D Packaging Technical Manager of Packaging</v>
          </cell>
          <cell r="O136" t="str">
            <v>XXX</v>
          </cell>
          <cell r="P136" t="str">
            <v>Perempuan</v>
          </cell>
          <cell r="Q136">
            <v>39128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21</v>
          </cell>
          <cell r="AJ136">
            <v>21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14142550</v>
          </cell>
          <cell r="BH136">
            <v>1410000</v>
          </cell>
          <cell r="BI136">
            <v>0</v>
          </cell>
          <cell r="BJ136">
            <v>15552550</v>
          </cell>
          <cell r="BK136">
            <v>0.02</v>
          </cell>
          <cell r="BL136">
            <v>0</v>
          </cell>
          <cell r="BN136">
            <v>-1410000</v>
          </cell>
          <cell r="BP136">
            <v>39128</v>
          </cell>
          <cell r="BQ136">
            <v>1657</v>
          </cell>
          <cell r="BR136">
            <v>4</v>
          </cell>
          <cell r="BS136">
            <v>197</v>
          </cell>
          <cell r="BT136">
            <v>6</v>
          </cell>
          <cell r="BU136">
            <v>17</v>
          </cell>
          <cell r="BV136">
            <v>12</v>
          </cell>
          <cell r="BW136">
            <v>1</v>
          </cell>
          <cell r="BX136">
            <v>13</v>
          </cell>
          <cell r="BY136">
            <v>0</v>
          </cell>
          <cell r="BZ136">
            <v>21</v>
          </cell>
          <cell r="CA136">
            <v>0</v>
          </cell>
          <cell r="CB136">
            <v>0</v>
          </cell>
          <cell r="CF136" t="e">
            <v>#REF!</v>
          </cell>
          <cell r="CG136" t="e">
            <v>#REF!</v>
          </cell>
          <cell r="CH136" t="e">
            <v>#REF!</v>
          </cell>
          <cell r="CI136" t="e">
            <v>#REF!</v>
          </cell>
          <cell r="CJ136">
            <v>40999.676213541665</v>
          </cell>
          <cell r="CK136" t="e">
            <v>#REF!</v>
          </cell>
          <cell r="CL136" t="e">
            <v>#REF!</v>
          </cell>
          <cell r="CM136" t="e">
            <v>#REF!</v>
          </cell>
          <cell r="DL136" t="e">
            <v>#REF!</v>
          </cell>
          <cell r="DM136">
            <v>0</v>
          </cell>
          <cell r="DN136">
            <v>15</v>
          </cell>
        </row>
        <row r="137">
          <cell r="C137">
            <v>244</v>
          </cell>
          <cell r="D137">
            <v>161</v>
          </cell>
          <cell r="E137" t="str">
            <v>04100026</v>
          </cell>
          <cell r="F137" t="str">
            <v>Bandung</v>
          </cell>
          <cell r="G137" t="str">
            <v>R &amp; D</v>
          </cell>
          <cell r="H137" t="str">
            <v>04100026</v>
          </cell>
          <cell r="I137" t="str">
            <v>C13000001</v>
          </cell>
          <cell r="J137" t="str">
            <v>CENTER OF EXCELLENT</v>
          </cell>
          <cell r="K137" t="str">
            <v>C31400001</v>
          </cell>
          <cell r="L137" t="str">
            <v>BOD</v>
          </cell>
          <cell r="M137" t="str">
            <v>Kurniawan</v>
          </cell>
          <cell r="N137" t="str">
            <v>R &amp; D Technical Manager of Biscuit &amp; Wafer Flat</v>
          </cell>
          <cell r="O137" t="str">
            <v>XXX</v>
          </cell>
          <cell r="P137" t="str">
            <v>Laki-laki</v>
          </cell>
          <cell r="Q137">
            <v>40238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21</v>
          </cell>
          <cell r="AJ137">
            <v>21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16893500</v>
          </cell>
          <cell r="BH137">
            <v>1405000</v>
          </cell>
          <cell r="BI137">
            <v>0</v>
          </cell>
          <cell r="BJ137">
            <v>18298500</v>
          </cell>
          <cell r="BK137">
            <v>0.02</v>
          </cell>
          <cell r="BL137">
            <v>0</v>
          </cell>
          <cell r="BN137">
            <v>-1405000</v>
          </cell>
          <cell r="BP137">
            <v>40238</v>
          </cell>
          <cell r="BQ137">
            <v>547</v>
          </cell>
          <cell r="BR137">
            <v>1</v>
          </cell>
          <cell r="BS137">
            <v>182</v>
          </cell>
          <cell r="BT137">
            <v>6</v>
          </cell>
          <cell r="BU137">
            <v>2</v>
          </cell>
          <cell r="BV137">
            <v>12</v>
          </cell>
          <cell r="BW137">
            <v>0</v>
          </cell>
          <cell r="BX137">
            <v>12</v>
          </cell>
          <cell r="BY137">
            <v>0</v>
          </cell>
          <cell r="BZ137">
            <v>21</v>
          </cell>
          <cell r="CA137">
            <v>0</v>
          </cell>
          <cell r="CB137">
            <v>0</v>
          </cell>
          <cell r="CF137" t="e">
            <v>#REF!</v>
          </cell>
          <cell r="CG137" t="e">
            <v>#REF!</v>
          </cell>
          <cell r="CH137" t="e">
            <v>#REF!</v>
          </cell>
          <cell r="CI137" t="e">
            <v>#REF!</v>
          </cell>
          <cell r="CJ137">
            <v>40999.676213541665</v>
          </cell>
          <cell r="CK137" t="e">
            <v>#REF!</v>
          </cell>
          <cell r="CL137" t="e">
            <v>#REF!</v>
          </cell>
          <cell r="CM137" t="e">
            <v>#REF!</v>
          </cell>
          <cell r="DL137" t="e">
            <v>#REF!</v>
          </cell>
          <cell r="DM137">
            <v>0</v>
          </cell>
          <cell r="DN137">
            <v>16</v>
          </cell>
        </row>
        <row r="138">
          <cell r="C138">
            <v>245</v>
          </cell>
          <cell r="D138">
            <v>164</v>
          </cell>
          <cell r="E138" t="str">
            <v>03081331</v>
          </cell>
          <cell r="F138" t="str">
            <v>Bandung</v>
          </cell>
          <cell r="G138" t="str">
            <v>R &amp; D</v>
          </cell>
          <cell r="H138" t="str">
            <v>03081331</v>
          </cell>
          <cell r="I138" t="str">
            <v>C13000001</v>
          </cell>
          <cell r="J138" t="str">
            <v>CENTER OF EXCELLENT</v>
          </cell>
          <cell r="K138" t="str">
            <v>C31400001</v>
          </cell>
          <cell r="L138" t="str">
            <v>BOD</v>
          </cell>
          <cell r="M138" t="str">
            <v>Reni Martianingrum</v>
          </cell>
          <cell r="N138" t="str">
            <v xml:space="preserve">R &amp; D Application Coordinator </v>
          </cell>
          <cell r="O138" t="str">
            <v>XXX</v>
          </cell>
          <cell r="P138" t="str">
            <v>Perempuan</v>
          </cell>
          <cell r="Q138">
            <v>39685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21</v>
          </cell>
          <cell r="AJ138">
            <v>18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R138">
            <v>2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0.02</v>
          </cell>
          <cell r="BL138">
            <v>0</v>
          </cell>
          <cell r="BN138">
            <v>0</v>
          </cell>
          <cell r="BP138">
            <v>39685</v>
          </cell>
          <cell r="BQ138">
            <v>1100</v>
          </cell>
          <cell r="BR138">
            <v>3</v>
          </cell>
          <cell r="BS138">
            <v>5</v>
          </cell>
          <cell r="BT138">
            <v>0</v>
          </cell>
          <cell r="BU138">
            <v>5</v>
          </cell>
          <cell r="BV138">
            <v>12</v>
          </cell>
          <cell r="BW138">
            <v>0</v>
          </cell>
          <cell r="BX138">
            <v>12</v>
          </cell>
          <cell r="BY138">
            <v>0</v>
          </cell>
          <cell r="BZ138">
            <v>18</v>
          </cell>
          <cell r="CA138">
            <v>0</v>
          </cell>
          <cell r="CB138">
            <v>0</v>
          </cell>
          <cell r="CF138" t="e">
            <v>#REF!</v>
          </cell>
          <cell r="CG138" t="e">
            <v>#REF!</v>
          </cell>
          <cell r="CH138" t="e">
            <v>#REF!</v>
          </cell>
          <cell r="CI138" t="e">
            <v>#REF!</v>
          </cell>
          <cell r="CJ138">
            <v>40999.676213541665</v>
          </cell>
          <cell r="CK138" t="e">
            <v>#REF!</v>
          </cell>
          <cell r="CL138" t="e">
            <v>#REF!</v>
          </cell>
          <cell r="CM138" t="e">
            <v>#REF!</v>
          </cell>
          <cell r="DL138" t="e">
            <v>#REF!</v>
          </cell>
          <cell r="DM138">
            <v>0</v>
          </cell>
          <cell r="DN138">
            <v>0</v>
          </cell>
        </row>
        <row r="139">
          <cell r="C139">
            <v>321</v>
          </cell>
          <cell r="D139">
            <v>166</v>
          </cell>
          <cell r="E139" t="str">
            <v>04100050</v>
          </cell>
          <cell r="F139" t="str">
            <v>Rancaekek</v>
          </cell>
          <cell r="G139" t="str">
            <v xml:space="preserve">Supply Chain Management </v>
          </cell>
          <cell r="H139" t="str">
            <v>04100050</v>
          </cell>
          <cell r="I139" t="str">
            <v>C12000001</v>
          </cell>
          <cell r="J139" t="str">
            <v>SUPPLY MANAGEMENT</v>
          </cell>
          <cell r="K139" t="str">
            <v>C22500001</v>
          </cell>
          <cell r="L139" t="str">
            <v>DC RANCAEKEK</v>
          </cell>
          <cell r="M139" t="str">
            <v>Samuel Ronald Pietersz</v>
          </cell>
          <cell r="N139" t="str">
            <v>Master Production Schedule Supervisor</v>
          </cell>
          <cell r="O139" t="str">
            <v>XXX</v>
          </cell>
          <cell r="P139" t="str">
            <v>Laki-laki</v>
          </cell>
          <cell r="Q139">
            <v>40322</v>
          </cell>
          <cell r="U139">
            <v>0</v>
          </cell>
          <cell r="V139">
            <v>0</v>
          </cell>
          <cell r="X139">
            <v>0</v>
          </cell>
          <cell r="Y139">
            <v>0</v>
          </cell>
          <cell r="Z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21</v>
          </cell>
          <cell r="AJ139">
            <v>21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N139">
            <v>0</v>
          </cell>
          <cell r="BP139">
            <v>40322</v>
          </cell>
          <cell r="BQ139">
            <v>463</v>
          </cell>
          <cell r="BR139">
            <v>1</v>
          </cell>
          <cell r="BS139">
            <v>98</v>
          </cell>
          <cell r="BT139">
            <v>3</v>
          </cell>
          <cell r="BU139">
            <v>8</v>
          </cell>
          <cell r="BV139">
            <v>12</v>
          </cell>
          <cell r="BW139">
            <v>0</v>
          </cell>
          <cell r="BX139">
            <v>12</v>
          </cell>
          <cell r="BY139">
            <v>0</v>
          </cell>
          <cell r="BZ139">
            <v>21</v>
          </cell>
          <cell r="CA139">
            <v>0</v>
          </cell>
          <cell r="CB139">
            <v>0</v>
          </cell>
          <cell r="CF139" t="e">
            <v>#REF!</v>
          </cell>
          <cell r="CG139" t="e">
            <v>#REF!</v>
          </cell>
          <cell r="CH139" t="e">
            <v>#REF!</v>
          </cell>
          <cell r="CI139" t="e">
            <v>#REF!</v>
          </cell>
          <cell r="CJ139">
            <v>40999.676213541665</v>
          </cell>
          <cell r="CK139" t="e">
            <v>#REF!</v>
          </cell>
          <cell r="CL139" t="e">
            <v>#REF!</v>
          </cell>
          <cell r="CM139" t="e">
            <v>#REF!</v>
          </cell>
          <cell r="DL139" t="e">
            <v>#REF!</v>
          </cell>
          <cell r="DM139">
            <v>0</v>
          </cell>
          <cell r="DN139">
            <v>5</v>
          </cell>
        </row>
        <row r="140">
          <cell r="C140">
            <v>246</v>
          </cell>
          <cell r="D140">
            <v>167</v>
          </cell>
          <cell r="E140" t="str">
            <v>03050153</v>
          </cell>
          <cell r="F140" t="str">
            <v>Bandung</v>
          </cell>
          <cell r="G140" t="str">
            <v>R &amp; D</v>
          </cell>
          <cell r="H140" t="str">
            <v>03050153</v>
          </cell>
          <cell r="I140" t="str">
            <v>C13000001</v>
          </cell>
          <cell r="J140" t="str">
            <v>CENTER OF EXCELLENT</v>
          </cell>
          <cell r="K140" t="str">
            <v>C31400001</v>
          </cell>
          <cell r="L140" t="str">
            <v>BOD</v>
          </cell>
          <cell r="M140" t="str">
            <v>Sutowo</v>
          </cell>
          <cell r="N140" t="str">
            <v>R &amp; D Technical Manager of Snack &amp; Chips</v>
          </cell>
          <cell r="O140" t="str">
            <v>XXX</v>
          </cell>
          <cell r="P140" t="str">
            <v>Laki-laki</v>
          </cell>
          <cell r="Q140">
            <v>38520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21</v>
          </cell>
          <cell r="AJ140">
            <v>19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R140">
            <v>0</v>
          </cell>
          <cell r="AS140">
            <v>2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0.02</v>
          </cell>
          <cell r="BL140">
            <v>0</v>
          </cell>
          <cell r="BN140">
            <v>0</v>
          </cell>
          <cell r="BP140">
            <v>38520</v>
          </cell>
          <cell r="BQ140">
            <v>2265</v>
          </cell>
          <cell r="BR140">
            <v>6</v>
          </cell>
          <cell r="BS140">
            <v>75</v>
          </cell>
          <cell r="BT140">
            <v>2</v>
          </cell>
          <cell r="BU140">
            <v>15</v>
          </cell>
          <cell r="BV140">
            <v>12</v>
          </cell>
          <cell r="BW140">
            <v>1</v>
          </cell>
          <cell r="BX140">
            <v>13</v>
          </cell>
          <cell r="BY140">
            <v>0</v>
          </cell>
          <cell r="BZ140">
            <v>19</v>
          </cell>
          <cell r="CA140">
            <v>0</v>
          </cell>
          <cell r="CF140" t="e">
            <v>#REF!</v>
          </cell>
          <cell r="CG140" t="e">
            <v>#REF!</v>
          </cell>
          <cell r="CH140" t="e">
            <v>#REF!</v>
          </cell>
          <cell r="CI140" t="e">
            <v>#REF!</v>
          </cell>
          <cell r="CJ140">
            <v>40999.676213541665</v>
          </cell>
          <cell r="CK140" t="e">
            <v>#REF!</v>
          </cell>
          <cell r="CL140" t="e">
            <v>#REF!</v>
          </cell>
          <cell r="CM140" t="e">
            <v>#REF!</v>
          </cell>
          <cell r="DL140" t="e">
            <v>#REF!</v>
          </cell>
          <cell r="DM140">
            <v>0</v>
          </cell>
          <cell r="DN140">
            <v>11</v>
          </cell>
        </row>
        <row r="141">
          <cell r="C141">
            <v>247</v>
          </cell>
          <cell r="D141">
            <v>168</v>
          </cell>
          <cell r="E141" t="str">
            <v>03090508</v>
          </cell>
          <cell r="F141" t="str">
            <v>Bandung</v>
          </cell>
          <cell r="G141" t="str">
            <v>R &amp; D</v>
          </cell>
          <cell r="H141" t="str">
            <v>03090508</v>
          </cell>
          <cell r="I141" t="str">
            <v>C13000001</v>
          </cell>
          <cell r="J141" t="str">
            <v>CENTER OF EXCELLENT</v>
          </cell>
          <cell r="K141" t="str">
            <v>C31400001</v>
          </cell>
          <cell r="L141" t="str">
            <v>BOD</v>
          </cell>
          <cell r="M141" t="str">
            <v>Yunita Wulandari</v>
          </cell>
          <cell r="N141" t="str">
            <v>R &amp; D Packaging &amp; Service Administration Staff</v>
          </cell>
          <cell r="O141" t="str">
            <v>XXX</v>
          </cell>
          <cell r="P141" t="str">
            <v>Perempuan</v>
          </cell>
          <cell r="Q141">
            <v>39895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21</v>
          </cell>
          <cell r="AJ141">
            <v>21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0.02</v>
          </cell>
          <cell r="BL141">
            <v>0</v>
          </cell>
          <cell r="BN141">
            <v>0</v>
          </cell>
          <cell r="BP141">
            <v>39895</v>
          </cell>
          <cell r="BQ141">
            <v>890</v>
          </cell>
          <cell r="BR141">
            <v>2</v>
          </cell>
          <cell r="BS141">
            <v>160</v>
          </cell>
          <cell r="BT141">
            <v>5</v>
          </cell>
          <cell r="BU141">
            <v>10</v>
          </cell>
          <cell r="BV141">
            <v>12</v>
          </cell>
          <cell r="BW141">
            <v>0</v>
          </cell>
          <cell r="BX141">
            <v>12</v>
          </cell>
          <cell r="BY141">
            <v>0</v>
          </cell>
          <cell r="BZ141">
            <v>21</v>
          </cell>
          <cell r="CA141">
            <v>0</v>
          </cell>
          <cell r="CF141" t="e">
            <v>#REF!</v>
          </cell>
          <cell r="CG141" t="e">
            <v>#REF!</v>
          </cell>
          <cell r="CH141" t="e">
            <v>#REF!</v>
          </cell>
          <cell r="CI141" t="e">
            <v>#REF!</v>
          </cell>
          <cell r="CJ141">
            <v>40999.676213541665</v>
          </cell>
          <cell r="CK141" t="e">
            <v>#REF!</v>
          </cell>
          <cell r="CL141" t="e">
            <v>#REF!</v>
          </cell>
          <cell r="CM141" t="e">
            <v>#REF!</v>
          </cell>
          <cell r="DL141" t="e">
            <v>#REF!</v>
          </cell>
          <cell r="DM141">
            <v>0</v>
          </cell>
          <cell r="DN141">
            <v>2</v>
          </cell>
        </row>
        <row r="142">
          <cell r="C142">
            <v>316</v>
          </cell>
          <cell r="D142">
            <v>169</v>
          </cell>
          <cell r="E142" t="str">
            <v>04070003</v>
          </cell>
          <cell r="F142" t="str">
            <v>Bandung</v>
          </cell>
          <cell r="G142" t="str">
            <v>Sales Project</v>
          </cell>
          <cell r="H142" t="str">
            <v>04070003</v>
          </cell>
          <cell r="I142" t="str">
            <v>C22220109</v>
          </cell>
          <cell r="J142" t="str">
            <v>NABATI CURAH JABAR</v>
          </cell>
          <cell r="K142" t="str">
            <v>C22220101</v>
          </cell>
          <cell r="L142" t="str">
            <v>ASM BANDUNG BARAT</v>
          </cell>
          <cell r="M142" t="str">
            <v>Apat Laij</v>
          </cell>
          <cell r="N142" t="str">
            <v>Sales Project GM</v>
          </cell>
          <cell r="O142" t="str">
            <v>XXX</v>
          </cell>
          <cell r="P142" t="str">
            <v>Laki-laki</v>
          </cell>
          <cell r="Q142">
            <v>39142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21</v>
          </cell>
          <cell r="AJ142">
            <v>21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57023000</v>
          </cell>
          <cell r="BD142">
            <v>0</v>
          </cell>
          <cell r="BE142">
            <v>1190500</v>
          </cell>
          <cell r="BF142">
            <v>55832500</v>
          </cell>
          <cell r="BG142">
            <v>42000000</v>
          </cell>
          <cell r="BH142">
            <v>3000000</v>
          </cell>
          <cell r="BI142">
            <v>0</v>
          </cell>
          <cell r="BJ142">
            <v>45000000</v>
          </cell>
          <cell r="BK142">
            <v>0</v>
          </cell>
          <cell r="BL142">
            <v>0</v>
          </cell>
          <cell r="BN142">
            <v>-4190500</v>
          </cell>
          <cell r="BP142">
            <v>39142</v>
          </cell>
          <cell r="BQ142">
            <v>1643</v>
          </cell>
          <cell r="BR142">
            <v>4</v>
          </cell>
          <cell r="BS142">
            <v>183</v>
          </cell>
          <cell r="BT142">
            <v>6</v>
          </cell>
          <cell r="BU142">
            <v>3</v>
          </cell>
          <cell r="BV142">
            <v>12</v>
          </cell>
          <cell r="BW142">
            <v>0</v>
          </cell>
          <cell r="BX142">
            <v>12</v>
          </cell>
          <cell r="BY142">
            <v>0</v>
          </cell>
          <cell r="BZ142">
            <v>21</v>
          </cell>
          <cell r="CA142">
            <v>0</v>
          </cell>
          <cell r="CB142">
            <v>0</v>
          </cell>
          <cell r="CF142" t="e">
            <v>#REF!</v>
          </cell>
          <cell r="CG142" t="e">
            <v>#REF!</v>
          </cell>
          <cell r="CH142" t="e">
            <v>#REF!</v>
          </cell>
          <cell r="CI142" t="e">
            <v>#REF!</v>
          </cell>
          <cell r="CJ142">
            <v>40999.676213541665</v>
          </cell>
          <cell r="CK142" t="e">
            <v>#REF!</v>
          </cell>
          <cell r="CL142" t="e">
            <v>#REF!</v>
          </cell>
          <cell r="CM142" t="e">
            <v>#REF!</v>
          </cell>
          <cell r="DL142" t="e">
            <v>#REF!</v>
          </cell>
          <cell r="DM142">
            <v>0</v>
          </cell>
          <cell r="DN142">
            <v>16</v>
          </cell>
        </row>
        <row r="143">
          <cell r="C143">
            <v>317</v>
          </cell>
          <cell r="D143">
            <v>171</v>
          </cell>
          <cell r="E143" t="str">
            <v>04100020</v>
          </cell>
          <cell r="F143" t="str">
            <v>Bandung</v>
          </cell>
          <cell r="G143" t="str">
            <v>Sales Project</v>
          </cell>
          <cell r="H143" t="str">
            <v>04100020</v>
          </cell>
          <cell r="I143" t="str">
            <v>C22220109</v>
          </cell>
          <cell r="J143" t="str">
            <v>NABATI CURAH JABAR</v>
          </cell>
          <cell r="K143" t="str">
            <v>C22220101</v>
          </cell>
          <cell r="L143" t="str">
            <v>ASM BANDUNG BARAT</v>
          </cell>
          <cell r="M143" t="str">
            <v>Dieta Frieska</v>
          </cell>
          <cell r="N143" t="str">
            <v>Trade Data Support</v>
          </cell>
          <cell r="O143" t="str">
            <v>XXX</v>
          </cell>
          <cell r="P143" t="str">
            <v>Perempuan</v>
          </cell>
          <cell r="Q143">
            <v>40231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21</v>
          </cell>
          <cell r="AJ143">
            <v>20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N143">
            <v>0</v>
          </cell>
          <cell r="BP143">
            <v>40231</v>
          </cell>
          <cell r="BQ143">
            <v>554</v>
          </cell>
          <cell r="BR143">
            <v>1</v>
          </cell>
          <cell r="BS143">
            <v>189</v>
          </cell>
          <cell r="BT143">
            <v>6</v>
          </cell>
          <cell r="BU143">
            <v>9</v>
          </cell>
          <cell r="BV143">
            <v>12</v>
          </cell>
          <cell r="BW143">
            <v>0</v>
          </cell>
          <cell r="BX143">
            <v>12</v>
          </cell>
          <cell r="BY143">
            <v>0</v>
          </cell>
          <cell r="BZ143">
            <v>20</v>
          </cell>
          <cell r="CA143">
            <v>0</v>
          </cell>
          <cell r="CB143">
            <v>0</v>
          </cell>
          <cell r="CF143" t="e">
            <v>#REF!</v>
          </cell>
          <cell r="CG143" t="e">
            <v>#REF!</v>
          </cell>
          <cell r="CH143" t="e">
            <v>#REF!</v>
          </cell>
          <cell r="CI143" t="e">
            <v>#REF!</v>
          </cell>
          <cell r="CJ143">
            <v>40999.676213541665</v>
          </cell>
          <cell r="CK143" t="e">
            <v>#REF!</v>
          </cell>
          <cell r="CL143" t="e">
            <v>#REF!</v>
          </cell>
          <cell r="CM143" t="e">
            <v>#REF!</v>
          </cell>
          <cell r="DL143" t="e">
            <v>#REF!</v>
          </cell>
          <cell r="DM143">
            <v>0</v>
          </cell>
          <cell r="DN143">
            <v>9</v>
          </cell>
        </row>
        <row r="144">
          <cell r="C144">
            <v>278</v>
          </cell>
          <cell r="D144">
            <v>172</v>
          </cell>
          <cell r="E144" t="str">
            <v>04090062</v>
          </cell>
          <cell r="F144" t="str">
            <v>Bandung</v>
          </cell>
          <cell r="G144" t="str">
            <v>Sales Operational</v>
          </cell>
          <cell r="H144" t="str">
            <v>04090062</v>
          </cell>
          <cell r="I144" t="str">
            <v>C22200001</v>
          </cell>
          <cell r="J144" t="str">
            <v>SALES GT</v>
          </cell>
          <cell r="K144" t="str">
            <v>C22220101</v>
          </cell>
          <cell r="L144" t="str">
            <v>ASM BANDUNG BARAT</v>
          </cell>
          <cell r="M144" t="str">
            <v>Dyah Marina Kusuma Dewi</v>
          </cell>
          <cell r="N144" t="str">
            <v>PDCA Sales</v>
          </cell>
          <cell r="O144" t="str">
            <v>XXX</v>
          </cell>
          <cell r="P144" t="str">
            <v>Perempuan</v>
          </cell>
          <cell r="Q144">
            <v>40119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21</v>
          </cell>
          <cell r="AJ144">
            <v>21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N144">
            <v>0</v>
          </cell>
          <cell r="BP144">
            <v>40119</v>
          </cell>
          <cell r="BQ144">
            <v>666</v>
          </cell>
          <cell r="BR144">
            <v>1</v>
          </cell>
          <cell r="BS144">
            <v>301</v>
          </cell>
          <cell r="BT144">
            <v>10</v>
          </cell>
          <cell r="BU144">
            <v>1</v>
          </cell>
          <cell r="BV144">
            <v>12</v>
          </cell>
          <cell r="BW144">
            <v>0</v>
          </cell>
          <cell r="BX144">
            <v>12</v>
          </cell>
          <cell r="BY144">
            <v>0</v>
          </cell>
          <cell r="BZ144">
            <v>21</v>
          </cell>
          <cell r="CA144">
            <v>0</v>
          </cell>
          <cell r="CB144">
            <v>0</v>
          </cell>
          <cell r="CF144" t="e">
            <v>#REF!</v>
          </cell>
          <cell r="CG144" t="e">
            <v>#REF!</v>
          </cell>
          <cell r="CH144" t="e">
            <v>#REF!</v>
          </cell>
          <cell r="CI144" t="e">
            <v>#REF!</v>
          </cell>
          <cell r="CJ144">
            <v>40999.676213541665</v>
          </cell>
          <cell r="CK144" t="e">
            <v>#REF!</v>
          </cell>
          <cell r="CL144" t="e">
            <v>#REF!</v>
          </cell>
          <cell r="CM144" t="e">
            <v>#REF!</v>
          </cell>
          <cell r="DL144" t="e">
            <v>#REF!</v>
          </cell>
          <cell r="DM144">
            <v>0</v>
          </cell>
          <cell r="DN144">
            <v>7</v>
          </cell>
        </row>
        <row r="145">
          <cell r="C145">
            <v>136</v>
          </cell>
          <cell r="D145">
            <v>173</v>
          </cell>
          <cell r="E145" t="str">
            <v>04100054</v>
          </cell>
          <cell r="F145" t="str">
            <v>Bandung</v>
          </cell>
          <cell r="G145" t="str">
            <v>PDCA</v>
          </cell>
          <cell r="H145" t="str">
            <v>04100054</v>
          </cell>
          <cell r="I145" t="str">
            <v>C31400001</v>
          </cell>
          <cell r="J145" t="str">
            <v>BOD</v>
          </cell>
          <cell r="K145" t="str">
            <v>C31400001</v>
          </cell>
          <cell r="L145" t="str">
            <v>BOD</v>
          </cell>
          <cell r="M145" t="str">
            <v>Eva Hardiana</v>
          </cell>
          <cell r="N145" t="str">
            <v>PDCA Administration - Acting</v>
          </cell>
          <cell r="O145" t="str">
            <v>XXX</v>
          </cell>
          <cell r="P145" t="str">
            <v>Perempuan</v>
          </cell>
          <cell r="Q145">
            <v>40331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21</v>
          </cell>
          <cell r="AJ145">
            <v>21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N145">
            <v>0</v>
          </cell>
          <cell r="BP145">
            <v>40331</v>
          </cell>
          <cell r="BQ145">
            <v>454</v>
          </cell>
          <cell r="BR145">
            <v>1</v>
          </cell>
          <cell r="BS145">
            <v>89</v>
          </cell>
          <cell r="BT145">
            <v>2</v>
          </cell>
          <cell r="BU145">
            <v>29</v>
          </cell>
          <cell r="BV145">
            <v>12</v>
          </cell>
          <cell r="BW145">
            <v>1</v>
          </cell>
          <cell r="BX145">
            <v>13</v>
          </cell>
          <cell r="BY145">
            <v>0</v>
          </cell>
          <cell r="BZ145">
            <v>21</v>
          </cell>
          <cell r="CA145">
            <v>0</v>
          </cell>
          <cell r="CB145">
            <v>0</v>
          </cell>
          <cell r="CF145" t="e">
            <v>#REF!</v>
          </cell>
          <cell r="CG145" t="e">
            <v>#REF!</v>
          </cell>
          <cell r="CH145" t="e">
            <v>#REF!</v>
          </cell>
          <cell r="CI145" t="e">
            <v>#REF!</v>
          </cell>
          <cell r="CJ145">
            <v>40999.676213541665</v>
          </cell>
          <cell r="CK145" t="e">
            <v>#REF!</v>
          </cell>
          <cell r="CL145" t="e">
            <v>#REF!</v>
          </cell>
          <cell r="CM145" t="e">
            <v>#REF!</v>
          </cell>
          <cell r="DL145" t="e">
            <v>#REF!</v>
          </cell>
          <cell r="DM145">
            <v>0</v>
          </cell>
          <cell r="DN145">
            <v>5</v>
          </cell>
        </row>
        <row r="146">
          <cell r="C146">
            <v>279</v>
          </cell>
          <cell r="D146">
            <v>174</v>
          </cell>
          <cell r="E146" t="str">
            <v>04090049</v>
          </cell>
          <cell r="F146" t="str">
            <v>Jakarta Recapital</v>
          </cell>
          <cell r="G146" t="str">
            <v>Sales Operational</v>
          </cell>
          <cell r="H146" t="str">
            <v>04090049</v>
          </cell>
          <cell r="I146" t="str">
            <v>C22200001</v>
          </cell>
          <cell r="J146" t="str">
            <v>SALES GT</v>
          </cell>
          <cell r="K146" t="str">
            <v>C22220101</v>
          </cell>
          <cell r="L146" t="str">
            <v>ASM BANDUNG BARAT</v>
          </cell>
          <cell r="M146" t="str">
            <v>Heriavolo</v>
          </cell>
          <cell r="N146" t="str">
            <v>Sales Operational GM</v>
          </cell>
          <cell r="O146" t="str">
            <v>XXX</v>
          </cell>
          <cell r="P146" t="str">
            <v>Laki-laki</v>
          </cell>
          <cell r="Q146">
            <v>40004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21</v>
          </cell>
          <cell r="AJ146">
            <v>21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N146">
            <v>0</v>
          </cell>
          <cell r="BP146">
            <v>40004</v>
          </cell>
          <cell r="BQ146">
            <v>781</v>
          </cell>
          <cell r="BR146">
            <v>2</v>
          </cell>
          <cell r="BS146">
            <v>51</v>
          </cell>
          <cell r="BT146">
            <v>1</v>
          </cell>
          <cell r="BU146">
            <v>21</v>
          </cell>
          <cell r="BV146">
            <v>12</v>
          </cell>
          <cell r="BW146">
            <v>1</v>
          </cell>
          <cell r="BX146">
            <v>13</v>
          </cell>
          <cell r="BY146">
            <v>0</v>
          </cell>
          <cell r="BZ146">
            <v>21</v>
          </cell>
          <cell r="CA146">
            <v>0</v>
          </cell>
          <cell r="CB146">
            <v>0</v>
          </cell>
          <cell r="CF146" t="e">
            <v>#REF!</v>
          </cell>
          <cell r="CG146" t="e">
            <v>#REF!</v>
          </cell>
          <cell r="CH146" t="e">
            <v>#REF!</v>
          </cell>
          <cell r="CI146" t="e">
            <v>#REF!</v>
          </cell>
          <cell r="CJ146">
            <v>40999.676213541665</v>
          </cell>
          <cell r="CK146" t="e">
            <v>#REF!</v>
          </cell>
          <cell r="CL146" t="e">
            <v>#REF!</v>
          </cell>
          <cell r="CM146" t="e">
            <v>#REF!</v>
          </cell>
          <cell r="DL146" t="e">
            <v>#REF!</v>
          </cell>
          <cell r="DM146">
            <v>0</v>
          </cell>
          <cell r="DN146">
            <v>0</v>
          </cell>
        </row>
        <row r="147">
          <cell r="C147">
            <v>322</v>
          </cell>
          <cell r="D147">
            <v>176</v>
          </cell>
          <cell r="E147" t="str">
            <v>06099186</v>
          </cell>
          <cell r="F147" t="str">
            <v>Rancaekek</v>
          </cell>
          <cell r="G147" t="str">
            <v xml:space="preserve">Supply Chain Management </v>
          </cell>
          <cell r="H147" t="str">
            <v>06099186</v>
          </cell>
          <cell r="I147" t="str">
            <v>C12000001</v>
          </cell>
          <cell r="J147" t="str">
            <v>SUPPLY MANAGEMENT</v>
          </cell>
          <cell r="K147" t="str">
            <v>C22500001</v>
          </cell>
          <cell r="L147" t="str">
            <v>DC RANCAEKEK</v>
          </cell>
          <cell r="M147" t="str">
            <v>Robi Ferli Gandama</v>
          </cell>
          <cell r="N147" t="str">
            <v>Order Management Staff</v>
          </cell>
          <cell r="O147" t="str">
            <v>XXX</v>
          </cell>
          <cell r="P147" t="str">
            <v>Laki-laki</v>
          </cell>
          <cell r="Q147">
            <v>40015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21</v>
          </cell>
          <cell r="AJ147">
            <v>21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N147">
            <v>0</v>
          </cell>
          <cell r="BP147">
            <v>40015</v>
          </cell>
          <cell r="BQ147">
            <v>770</v>
          </cell>
          <cell r="BR147">
            <v>2</v>
          </cell>
          <cell r="BS147">
            <v>40</v>
          </cell>
          <cell r="BT147">
            <v>1</v>
          </cell>
          <cell r="BU147">
            <v>10</v>
          </cell>
          <cell r="BV147">
            <v>12</v>
          </cell>
          <cell r="BW147">
            <v>0</v>
          </cell>
          <cell r="BX147">
            <v>12</v>
          </cell>
          <cell r="BY147">
            <v>0</v>
          </cell>
          <cell r="BZ147">
            <v>21</v>
          </cell>
          <cell r="CA147">
            <v>0</v>
          </cell>
          <cell r="CB147">
            <v>0</v>
          </cell>
          <cell r="CF147" t="e">
            <v>#REF!</v>
          </cell>
          <cell r="CG147" t="e">
            <v>#REF!</v>
          </cell>
          <cell r="CH147" t="e">
            <v>#REF!</v>
          </cell>
          <cell r="CI147" t="e">
            <v>#REF!</v>
          </cell>
          <cell r="CJ147">
            <v>40999.676213541665</v>
          </cell>
          <cell r="CK147" t="e">
            <v>#REF!</v>
          </cell>
          <cell r="CL147" t="e">
            <v>#REF!</v>
          </cell>
          <cell r="CM147" t="e">
            <v>#REF!</v>
          </cell>
          <cell r="DL147" t="e">
            <v>#REF!</v>
          </cell>
          <cell r="DM147">
            <v>0</v>
          </cell>
          <cell r="DN147">
            <v>6</v>
          </cell>
        </row>
        <row r="148">
          <cell r="C148">
            <v>21</v>
          </cell>
          <cell r="D148">
            <v>177</v>
          </cell>
          <cell r="E148" t="str">
            <v>02080011</v>
          </cell>
          <cell r="F148" t="str">
            <v>Bandung</v>
          </cell>
          <cell r="G148" t="str">
            <v>Accounting/Finance-Accounting</v>
          </cell>
          <cell r="H148" t="str">
            <v>02080011</v>
          </cell>
          <cell r="I148" t="str">
            <v>C31100002</v>
          </cell>
          <cell r="J148" t="str">
            <v>ACCOUNTING</v>
          </cell>
          <cell r="K148" t="str">
            <v>C31400001</v>
          </cell>
          <cell r="L148" t="str">
            <v>BOD</v>
          </cell>
          <cell r="M148" t="str">
            <v>Siti Homsyah Asriyanti</v>
          </cell>
          <cell r="N148" t="str">
            <v>Accounting Staff - Claim Monitoring GT</v>
          </cell>
          <cell r="O148" t="str">
            <v>XXX</v>
          </cell>
          <cell r="P148" t="str">
            <v>Perempuan</v>
          </cell>
          <cell r="Q148">
            <v>40227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21</v>
          </cell>
          <cell r="AJ148">
            <v>20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R148">
            <v>0</v>
          </cell>
          <cell r="AS148">
            <v>1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N148">
            <v>0</v>
          </cell>
          <cell r="BP148">
            <v>40227</v>
          </cell>
          <cell r="BQ148">
            <v>558</v>
          </cell>
          <cell r="BR148">
            <v>1</v>
          </cell>
          <cell r="BS148">
            <v>193</v>
          </cell>
          <cell r="BT148">
            <v>6</v>
          </cell>
          <cell r="BU148">
            <v>13</v>
          </cell>
          <cell r="BV148">
            <v>12</v>
          </cell>
          <cell r="BW148">
            <v>0</v>
          </cell>
          <cell r="BX148">
            <v>12</v>
          </cell>
          <cell r="BY148">
            <v>0</v>
          </cell>
          <cell r="BZ148">
            <v>20</v>
          </cell>
          <cell r="CA148">
            <v>0</v>
          </cell>
          <cell r="CB148">
            <v>0</v>
          </cell>
          <cell r="CF148" t="e">
            <v>#REF!</v>
          </cell>
          <cell r="CG148" t="e">
            <v>#REF!</v>
          </cell>
          <cell r="CH148" t="e">
            <v>#REF!</v>
          </cell>
          <cell r="CI148" t="e">
            <v>#REF!</v>
          </cell>
          <cell r="CJ148">
            <v>40999.676213541665</v>
          </cell>
          <cell r="CK148" t="e">
            <v>#REF!</v>
          </cell>
          <cell r="CL148" t="e">
            <v>#REF!</v>
          </cell>
          <cell r="CM148" t="e">
            <v>#REF!</v>
          </cell>
          <cell r="DL148" t="e">
            <v>#REF!</v>
          </cell>
          <cell r="DM148">
            <v>0</v>
          </cell>
          <cell r="DN148">
            <v>11</v>
          </cell>
        </row>
        <row r="149">
          <cell r="C149">
            <v>135</v>
          </cell>
          <cell r="D149">
            <v>179</v>
          </cell>
          <cell r="E149" t="str">
            <v>04100070</v>
          </cell>
          <cell r="F149" t="str">
            <v>Bandung</v>
          </cell>
          <cell r="G149" t="str">
            <v>NPCD</v>
          </cell>
          <cell r="H149" t="str">
            <v>04100070</v>
          </cell>
          <cell r="I149" t="str">
            <v>C22220101</v>
          </cell>
          <cell r="J149" t="str">
            <v>ASPM BANDUNG</v>
          </cell>
          <cell r="K149" t="str">
            <v>C22220101</v>
          </cell>
          <cell r="L149" t="str">
            <v>ASM BANDUNG BARAT</v>
          </cell>
          <cell r="M149" t="str">
            <v>Tini Nurjanah</v>
          </cell>
          <cell r="N149" t="str">
            <v>Institutional Development Administration</v>
          </cell>
          <cell r="O149" t="str">
            <v>XXX</v>
          </cell>
          <cell r="P149" t="str">
            <v>Perempuan</v>
          </cell>
          <cell r="Q149">
            <v>40392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21</v>
          </cell>
          <cell r="AJ149">
            <v>21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N149">
            <v>0</v>
          </cell>
          <cell r="BP149">
            <v>40392</v>
          </cell>
          <cell r="BQ149">
            <v>393</v>
          </cell>
          <cell r="BR149">
            <v>1</v>
          </cell>
          <cell r="BS149">
            <v>28</v>
          </cell>
          <cell r="BT149">
            <v>0</v>
          </cell>
          <cell r="BU149">
            <v>28</v>
          </cell>
          <cell r="BV149">
            <v>12</v>
          </cell>
          <cell r="BW149">
            <v>1</v>
          </cell>
          <cell r="BX149">
            <v>13</v>
          </cell>
          <cell r="BY149">
            <v>0</v>
          </cell>
          <cell r="BZ149">
            <v>21</v>
          </cell>
          <cell r="CA149">
            <v>0</v>
          </cell>
          <cell r="CB149">
            <v>0</v>
          </cell>
          <cell r="CF149" t="e">
            <v>#REF!</v>
          </cell>
          <cell r="CG149" t="e">
            <v>#REF!</v>
          </cell>
          <cell r="CH149" t="e">
            <v>#REF!</v>
          </cell>
          <cell r="CI149" t="e">
            <v>#REF!</v>
          </cell>
          <cell r="CJ149">
            <v>40999.676213541665</v>
          </cell>
          <cell r="CK149" t="e">
            <v>#REF!</v>
          </cell>
          <cell r="CL149" t="e">
            <v>#REF!</v>
          </cell>
          <cell r="CM149" t="e">
            <v>#REF!</v>
          </cell>
          <cell r="DL149" t="e">
            <v>#REF!</v>
          </cell>
          <cell r="DM149">
            <v>0</v>
          </cell>
          <cell r="DN149">
            <v>5</v>
          </cell>
        </row>
        <row r="150">
          <cell r="C150">
            <v>323</v>
          </cell>
          <cell r="D150">
            <v>180</v>
          </cell>
          <cell r="E150" t="str">
            <v>04070012</v>
          </cell>
          <cell r="F150" t="str">
            <v>Rancaekek</v>
          </cell>
          <cell r="G150" t="str">
            <v xml:space="preserve">Supply Chain Management </v>
          </cell>
          <cell r="H150" t="str">
            <v>04070012</v>
          </cell>
          <cell r="I150" t="str">
            <v>C12000001</v>
          </cell>
          <cell r="J150" t="str">
            <v>SUPPLY MANAGEMENT</v>
          </cell>
          <cell r="K150" t="str">
            <v>C22500001</v>
          </cell>
          <cell r="L150" t="str">
            <v>DC RANCAEKEK</v>
          </cell>
          <cell r="M150" t="str">
            <v>Wahyu Indrawati Muryani</v>
          </cell>
          <cell r="N150" t="str">
            <v>Order Management Staff</v>
          </cell>
          <cell r="O150" t="str">
            <v>XXX</v>
          </cell>
          <cell r="P150" t="str">
            <v>Perempuan</v>
          </cell>
          <cell r="Q150">
            <v>39328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18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18</v>
          </cell>
          <cell r="AP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N150">
            <v>0</v>
          </cell>
          <cell r="BP150">
            <v>39328</v>
          </cell>
          <cell r="BQ150">
            <v>1457</v>
          </cell>
          <cell r="BR150">
            <v>3</v>
          </cell>
          <cell r="BS150">
            <v>362</v>
          </cell>
          <cell r="BT150">
            <v>12</v>
          </cell>
          <cell r="BU150">
            <v>2</v>
          </cell>
          <cell r="BV150">
            <v>12</v>
          </cell>
          <cell r="BW150">
            <v>0</v>
          </cell>
          <cell r="BX150">
            <v>12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F150" t="e">
            <v>#REF!</v>
          </cell>
          <cell r="CG150" t="e">
            <v>#REF!</v>
          </cell>
          <cell r="CH150" t="e">
            <v>#REF!</v>
          </cell>
          <cell r="CI150" t="e">
            <v>#REF!</v>
          </cell>
          <cell r="CJ150">
            <v>40999.676213541665</v>
          </cell>
          <cell r="CK150" t="e">
            <v>#REF!</v>
          </cell>
          <cell r="CL150" t="e">
            <v>#REF!</v>
          </cell>
          <cell r="CM150" t="e">
            <v>#REF!</v>
          </cell>
          <cell r="DL150" t="e">
            <v>#REF!</v>
          </cell>
          <cell r="DM150">
            <v>0</v>
          </cell>
          <cell r="DN150">
            <v>12</v>
          </cell>
        </row>
        <row r="151">
          <cell r="C151">
            <v>93</v>
          </cell>
          <cell r="D151">
            <v>181</v>
          </cell>
          <cell r="E151" t="str">
            <v>04100072</v>
          </cell>
          <cell r="F151" t="str">
            <v>Bandung</v>
          </cell>
          <cell r="G151" t="str">
            <v>Information Technology</v>
          </cell>
          <cell r="H151" t="str">
            <v>04100072</v>
          </cell>
          <cell r="I151" t="str">
            <v>C31200001</v>
          </cell>
          <cell r="J151" t="str">
            <v>IT</v>
          </cell>
          <cell r="K151" t="str">
            <v>C31400001</v>
          </cell>
          <cell r="L151" t="str">
            <v>BOD</v>
          </cell>
          <cell r="M151" t="str">
            <v>Wina Maryyana</v>
          </cell>
          <cell r="N151" t="str">
            <v>Data Support</v>
          </cell>
          <cell r="O151" t="str">
            <v>XXX</v>
          </cell>
          <cell r="P151" t="str">
            <v>Perempuan</v>
          </cell>
          <cell r="Q151">
            <v>40396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21</v>
          </cell>
          <cell r="AJ151">
            <v>21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N151">
            <v>0</v>
          </cell>
          <cell r="BP151">
            <v>40396</v>
          </cell>
          <cell r="BQ151">
            <v>389</v>
          </cell>
          <cell r="BR151">
            <v>1</v>
          </cell>
          <cell r="BS151">
            <v>24</v>
          </cell>
          <cell r="BT151">
            <v>0</v>
          </cell>
          <cell r="BU151">
            <v>24</v>
          </cell>
          <cell r="BV151">
            <v>12</v>
          </cell>
          <cell r="BW151">
            <v>1</v>
          </cell>
          <cell r="BX151">
            <v>13</v>
          </cell>
          <cell r="BY151">
            <v>0</v>
          </cell>
          <cell r="BZ151">
            <v>21</v>
          </cell>
          <cell r="CA151">
            <v>0</v>
          </cell>
          <cell r="CB151">
            <v>0</v>
          </cell>
          <cell r="CF151" t="e">
            <v>#REF!</v>
          </cell>
          <cell r="CG151" t="e">
            <v>#REF!</v>
          </cell>
          <cell r="CH151" t="e">
            <v>#REF!</v>
          </cell>
          <cell r="CI151" t="e">
            <v>#REF!</v>
          </cell>
          <cell r="CJ151">
            <v>40999.676213541665</v>
          </cell>
          <cell r="CK151" t="e">
            <v>#REF!</v>
          </cell>
          <cell r="CL151" t="e">
            <v>#REF!</v>
          </cell>
          <cell r="CM151" t="e">
            <v>#REF!</v>
          </cell>
          <cell r="DL151" t="e">
            <v>#REF!</v>
          </cell>
          <cell r="DM151">
            <v>0</v>
          </cell>
          <cell r="DN151">
            <v>5</v>
          </cell>
        </row>
        <row r="152">
          <cell r="C152">
            <v>22</v>
          </cell>
          <cell r="D152">
            <v>182</v>
          </cell>
          <cell r="E152" t="str">
            <v>04100061</v>
          </cell>
          <cell r="F152" t="str">
            <v>Bandung</v>
          </cell>
          <cell r="G152" t="str">
            <v>Accounting/Finance-Accounting</v>
          </cell>
          <cell r="H152" t="str">
            <v>04100061</v>
          </cell>
          <cell r="I152" t="str">
            <v>C31100002</v>
          </cell>
          <cell r="J152" t="str">
            <v>ACCOUNTING</v>
          </cell>
          <cell r="K152" t="str">
            <v>C31400001</v>
          </cell>
          <cell r="L152" t="str">
            <v>BOD</v>
          </cell>
          <cell r="M152" t="str">
            <v>Wiwie Kresi Yanti</v>
          </cell>
          <cell r="N152" t="str">
            <v>Accounting Staff - Claim GT</v>
          </cell>
          <cell r="O152" t="str">
            <v>XXX</v>
          </cell>
          <cell r="P152" t="str">
            <v>Perempuan</v>
          </cell>
          <cell r="Q152">
            <v>40341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21</v>
          </cell>
          <cell r="AJ152">
            <v>20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R152">
            <v>0</v>
          </cell>
          <cell r="AS152">
            <v>1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N152">
            <v>0</v>
          </cell>
          <cell r="BP152">
            <v>40341</v>
          </cell>
          <cell r="BQ152">
            <v>444</v>
          </cell>
          <cell r="BR152">
            <v>1</v>
          </cell>
          <cell r="BS152">
            <v>79</v>
          </cell>
          <cell r="BT152">
            <v>2</v>
          </cell>
          <cell r="BU152">
            <v>19</v>
          </cell>
          <cell r="BV152">
            <v>12</v>
          </cell>
          <cell r="BW152">
            <v>1</v>
          </cell>
          <cell r="BX152">
            <v>13</v>
          </cell>
          <cell r="BY152">
            <v>0</v>
          </cell>
          <cell r="BZ152">
            <v>20</v>
          </cell>
          <cell r="CA152">
            <v>0</v>
          </cell>
          <cell r="CB152">
            <v>0</v>
          </cell>
          <cell r="CF152" t="e">
            <v>#REF!</v>
          </cell>
          <cell r="CG152" t="e">
            <v>#REF!</v>
          </cell>
          <cell r="CH152" t="e">
            <v>#REF!</v>
          </cell>
          <cell r="CI152" t="e">
            <v>#REF!</v>
          </cell>
          <cell r="CJ152">
            <v>40999.676213541665</v>
          </cell>
          <cell r="CK152" t="e">
            <v>#REF!</v>
          </cell>
          <cell r="CL152" t="e">
            <v>#REF!</v>
          </cell>
          <cell r="CM152" t="e">
            <v>#REF!</v>
          </cell>
          <cell r="DL152" t="e">
            <v>#REF!</v>
          </cell>
          <cell r="DM152">
            <v>0</v>
          </cell>
          <cell r="DN152">
            <v>5</v>
          </cell>
        </row>
        <row r="153">
          <cell r="C153">
            <v>280</v>
          </cell>
          <cell r="D153">
            <v>183</v>
          </cell>
          <cell r="E153" t="str">
            <v>04100071</v>
          </cell>
          <cell r="F153" t="str">
            <v>Jatim Barat / Kediri</v>
          </cell>
          <cell r="G153" t="str">
            <v>Sales Operational</v>
          </cell>
          <cell r="H153" t="str">
            <v>04100071</v>
          </cell>
          <cell r="I153" t="str">
            <v>C22230201</v>
          </cell>
          <cell r="J153" t="str">
            <v>ASPM JATIM BARAT</v>
          </cell>
          <cell r="K153" t="str">
            <v>C22220101</v>
          </cell>
          <cell r="L153" t="str">
            <v>ASM BANDUNG BARAT</v>
          </cell>
          <cell r="M153" t="str">
            <v>Darmadi</v>
          </cell>
          <cell r="N153" t="str">
            <v>Area Sales &amp; Promotion Manager</v>
          </cell>
          <cell r="O153" t="str">
            <v>XXX</v>
          </cell>
          <cell r="P153" t="str">
            <v>Laki-laki</v>
          </cell>
          <cell r="Q153">
            <v>40392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25</v>
          </cell>
          <cell r="AJ153">
            <v>25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19757325</v>
          </cell>
          <cell r="BH153">
            <v>1411000</v>
          </cell>
          <cell r="BI153">
            <v>0</v>
          </cell>
          <cell r="BJ153">
            <v>21168325</v>
          </cell>
          <cell r="BK153">
            <v>0</v>
          </cell>
          <cell r="BL153">
            <v>0</v>
          </cell>
          <cell r="BN153">
            <v>-1411000</v>
          </cell>
          <cell r="BP153">
            <v>40392</v>
          </cell>
          <cell r="BQ153">
            <v>393</v>
          </cell>
          <cell r="BR153">
            <v>1</v>
          </cell>
          <cell r="BS153">
            <v>28</v>
          </cell>
          <cell r="BT153">
            <v>0</v>
          </cell>
          <cell r="BU153">
            <v>28</v>
          </cell>
          <cell r="BV153">
            <v>12</v>
          </cell>
          <cell r="BW153">
            <v>1</v>
          </cell>
          <cell r="BX153">
            <v>13</v>
          </cell>
          <cell r="BY153">
            <v>0</v>
          </cell>
          <cell r="BZ153">
            <v>25</v>
          </cell>
          <cell r="CA153">
            <v>0</v>
          </cell>
          <cell r="CB153">
            <v>0</v>
          </cell>
          <cell r="CF153" t="e">
            <v>#REF!</v>
          </cell>
          <cell r="CG153" t="e">
            <v>#REF!</v>
          </cell>
          <cell r="CH153" t="e">
            <v>#REF!</v>
          </cell>
          <cell r="CI153" t="e">
            <v>#REF!</v>
          </cell>
          <cell r="CJ153">
            <v>40999.676213541665</v>
          </cell>
          <cell r="CK153" t="e">
            <v>#REF!</v>
          </cell>
          <cell r="CL153" t="e">
            <v>#REF!</v>
          </cell>
          <cell r="CM153" t="e">
            <v>#REF!</v>
          </cell>
          <cell r="DL153" t="e">
            <v>#REF!</v>
          </cell>
          <cell r="DM153">
            <v>0</v>
          </cell>
          <cell r="DN153">
            <v>1</v>
          </cell>
        </row>
        <row r="154">
          <cell r="C154">
            <v>254</v>
          </cell>
          <cell r="D154">
            <v>184</v>
          </cell>
          <cell r="E154" t="str">
            <v>05110020</v>
          </cell>
          <cell r="F154" t="str">
            <v>Bandung</v>
          </cell>
          <cell r="G154" t="str">
            <v>Sales Modern Trade</v>
          </cell>
          <cell r="H154" t="str">
            <v>05110020</v>
          </cell>
          <cell r="I154" t="str">
            <v>C22110302</v>
          </cell>
          <cell r="J154" t="str">
            <v>AAS BANDUNG</v>
          </cell>
          <cell r="K154" t="str">
            <v>C22220101</v>
          </cell>
          <cell r="L154" t="str">
            <v>ASM BANDUNG BARAT</v>
          </cell>
          <cell r="M154" t="str">
            <v>Mitha Nuritasari</v>
          </cell>
          <cell r="N154" t="str">
            <v xml:space="preserve">Area Account Supervisor </v>
          </cell>
          <cell r="O154" t="str">
            <v>XXX</v>
          </cell>
          <cell r="P154" t="str">
            <v>Perempuan</v>
          </cell>
          <cell r="Q154">
            <v>40590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25</v>
          </cell>
          <cell r="AJ154">
            <v>23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2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0.02</v>
          </cell>
          <cell r="BL154">
            <v>0</v>
          </cell>
          <cell r="BN154">
            <v>0</v>
          </cell>
          <cell r="BP154">
            <v>40590</v>
          </cell>
          <cell r="BQ154">
            <v>195</v>
          </cell>
          <cell r="BR154">
            <v>0</v>
          </cell>
          <cell r="BS154">
            <v>195</v>
          </cell>
          <cell r="BT154">
            <v>6</v>
          </cell>
          <cell r="BU154">
            <v>15</v>
          </cell>
          <cell r="BV154">
            <v>6</v>
          </cell>
          <cell r="BW154">
            <v>1</v>
          </cell>
          <cell r="BX154">
            <v>7</v>
          </cell>
          <cell r="BY154">
            <v>0</v>
          </cell>
          <cell r="BZ154">
            <v>23</v>
          </cell>
          <cell r="CA154">
            <v>0</v>
          </cell>
          <cell r="CB154">
            <v>0</v>
          </cell>
          <cell r="CF154" t="e">
            <v>#REF!</v>
          </cell>
          <cell r="CG154" t="e">
            <v>#REF!</v>
          </cell>
          <cell r="CH154" t="e">
            <v>#REF!</v>
          </cell>
          <cell r="CI154" t="e">
            <v>#REF!</v>
          </cell>
          <cell r="CJ154">
            <v>40999.676213541665</v>
          </cell>
          <cell r="CK154" t="e">
            <v>#REF!</v>
          </cell>
          <cell r="CL154" t="e">
            <v>#REF!</v>
          </cell>
          <cell r="CM154" t="e">
            <v>#REF!</v>
          </cell>
          <cell r="DL154" t="e">
            <v>#REF!</v>
          </cell>
          <cell r="DM154">
            <v>0</v>
          </cell>
          <cell r="DN154">
            <v>6</v>
          </cell>
        </row>
        <row r="155">
          <cell r="C155">
            <v>281</v>
          </cell>
          <cell r="D155">
            <v>185</v>
          </cell>
          <cell r="E155" t="str">
            <v>05110010</v>
          </cell>
          <cell r="F155" t="str">
            <v>Tangerang</v>
          </cell>
          <cell r="G155" t="str">
            <v>Sales Operational</v>
          </cell>
          <cell r="H155" t="str">
            <v>05110010</v>
          </cell>
          <cell r="I155" t="str">
            <v>C22210411</v>
          </cell>
          <cell r="J155" t="str">
            <v>ASPM BANTEN</v>
          </cell>
          <cell r="K155" t="str">
            <v>C22220101</v>
          </cell>
          <cell r="L155" t="str">
            <v>ASM BANDUNG BARAT</v>
          </cell>
          <cell r="M155" t="str">
            <v>Dariadi</v>
          </cell>
          <cell r="N155" t="str">
            <v>Area Sales &amp; Promotion Manager</v>
          </cell>
          <cell r="O155" t="str">
            <v>XXX</v>
          </cell>
          <cell r="P155" t="str">
            <v>Laki-laki</v>
          </cell>
          <cell r="Q155">
            <v>40560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25</v>
          </cell>
          <cell r="AJ155">
            <v>25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N155">
            <v>0</v>
          </cell>
          <cell r="BP155">
            <v>40560</v>
          </cell>
          <cell r="BQ155">
            <v>225</v>
          </cell>
          <cell r="BR155">
            <v>0</v>
          </cell>
          <cell r="BS155">
            <v>225</v>
          </cell>
          <cell r="BT155">
            <v>7</v>
          </cell>
          <cell r="BU155">
            <v>15</v>
          </cell>
          <cell r="BV155">
            <v>7</v>
          </cell>
          <cell r="BW155">
            <v>1</v>
          </cell>
          <cell r="BX155">
            <v>8</v>
          </cell>
          <cell r="BY155">
            <v>0</v>
          </cell>
          <cell r="BZ155">
            <v>25</v>
          </cell>
          <cell r="CA155">
            <v>0</v>
          </cell>
          <cell r="CB155">
            <v>0</v>
          </cell>
          <cell r="CF155" t="e">
            <v>#REF!</v>
          </cell>
          <cell r="CG155" t="e">
            <v>#REF!</v>
          </cell>
          <cell r="CH155" t="e">
            <v>#REF!</v>
          </cell>
          <cell r="CI155" t="e">
            <v>#REF!</v>
          </cell>
          <cell r="CJ155">
            <v>40999.676213541665</v>
          </cell>
          <cell r="CK155" t="e">
            <v>#REF!</v>
          </cell>
          <cell r="CL155" t="e">
            <v>#REF!</v>
          </cell>
          <cell r="CM155" t="e">
            <v>#REF!</v>
          </cell>
          <cell r="DL155" t="e">
            <v>#REF!</v>
          </cell>
          <cell r="DM155">
            <v>0</v>
          </cell>
          <cell r="DN155">
            <v>7</v>
          </cell>
        </row>
        <row r="156">
          <cell r="C156">
            <v>282</v>
          </cell>
          <cell r="D156">
            <v>187</v>
          </cell>
          <cell r="E156" t="str">
            <v>05100123</v>
          </cell>
          <cell r="F156" t="str">
            <v>Serang</v>
          </cell>
          <cell r="G156" t="str">
            <v>Sales Operational</v>
          </cell>
          <cell r="H156" t="str">
            <v>05100123</v>
          </cell>
          <cell r="I156" t="str">
            <v>C22220201</v>
          </cell>
          <cell r="J156" t="str">
            <v>ASPM PRIANGAN TIMUR</v>
          </cell>
          <cell r="K156" t="str">
            <v>C22220101</v>
          </cell>
          <cell r="L156" t="str">
            <v>ASM BANDUNG BARAT</v>
          </cell>
          <cell r="M156" t="str">
            <v>Muh.Aziz Anhar</v>
          </cell>
          <cell r="N156" t="str">
            <v>Area Sales &amp; Promotion Manager - Acting</v>
          </cell>
          <cell r="O156" t="str">
            <v>XXX</v>
          </cell>
          <cell r="P156" t="str">
            <v>Laki-laki</v>
          </cell>
          <cell r="Q156">
            <v>40539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25</v>
          </cell>
          <cell r="AJ156">
            <v>24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R156">
            <v>0</v>
          </cell>
          <cell r="AS156">
            <v>1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0.02</v>
          </cell>
          <cell r="BL156">
            <v>0</v>
          </cell>
          <cell r="BN156">
            <v>0</v>
          </cell>
          <cell r="BP156">
            <v>40539</v>
          </cell>
          <cell r="BQ156">
            <v>246</v>
          </cell>
          <cell r="BR156">
            <v>0</v>
          </cell>
          <cell r="BS156">
            <v>246</v>
          </cell>
          <cell r="BT156">
            <v>8</v>
          </cell>
          <cell r="BU156">
            <v>6</v>
          </cell>
          <cell r="BV156">
            <v>8</v>
          </cell>
          <cell r="BW156">
            <v>0</v>
          </cell>
          <cell r="BX156">
            <v>8</v>
          </cell>
          <cell r="BY156">
            <v>0</v>
          </cell>
          <cell r="BZ156">
            <v>24</v>
          </cell>
          <cell r="CA156">
            <v>0</v>
          </cell>
          <cell r="CB156">
            <v>0</v>
          </cell>
          <cell r="CF156" t="e">
            <v>#REF!</v>
          </cell>
          <cell r="CG156" t="e">
            <v>#REF!</v>
          </cell>
          <cell r="CH156" t="e">
            <v>#REF!</v>
          </cell>
          <cell r="CI156" t="e">
            <v>#REF!</v>
          </cell>
          <cell r="CJ156">
            <v>40999.676213541665</v>
          </cell>
          <cell r="CK156" t="e">
            <v>#REF!</v>
          </cell>
          <cell r="CL156" t="e">
            <v>#REF!</v>
          </cell>
          <cell r="CM156" t="e">
            <v>#REF!</v>
          </cell>
          <cell r="DL156" t="e">
            <v>#REF!</v>
          </cell>
          <cell r="DM156">
            <v>0</v>
          </cell>
          <cell r="DN156">
            <v>6</v>
          </cell>
        </row>
        <row r="157">
          <cell r="C157">
            <v>283</v>
          </cell>
          <cell r="D157">
            <v>188</v>
          </cell>
          <cell r="E157" t="str">
            <v>05100116</v>
          </cell>
          <cell r="F157" t="str">
            <v>Sumbagut - Jakarta / Jakarta</v>
          </cell>
          <cell r="G157" t="str">
            <v>Sales Operational</v>
          </cell>
          <cell r="H157" t="str">
            <v>05100116</v>
          </cell>
          <cell r="I157" t="str">
            <v>C22220222</v>
          </cell>
          <cell r="J157" t="str">
            <v>RSPM INDBAR</v>
          </cell>
          <cell r="K157" t="str">
            <v>C22220101</v>
          </cell>
          <cell r="L157" t="str">
            <v>ASM BANDUNG BARAT</v>
          </cell>
          <cell r="M157" t="str">
            <v>Novera Amar Andika</v>
          </cell>
          <cell r="N157" t="str">
            <v xml:space="preserve">Regional Sales &amp; Promotion Manager </v>
          </cell>
          <cell r="O157" t="str">
            <v>XXX</v>
          </cell>
          <cell r="P157" t="str">
            <v>Laki-laki</v>
          </cell>
          <cell r="Q157">
            <v>40513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25</v>
          </cell>
          <cell r="AJ157">
            <v>25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19262500</v>
          </cell>
          <cell r="BH157">
            <v>1600000</v>
          </cell>
          <cell r="BI157">
            <v>0</v>
          </cell>
          <cell r="BJ157">
            <v>20862500</v>
          </cell>
          <cell r="BK157">
            <v>0</v>
          </cell>
          <cell r="BL157">
            <v>0</v>
          </cell>
          <cell r="BN157">
            <v>-1600000</v>
          </cell>
          <cell r="BP157">
            <v>40513</v>
          </cell>
          <cell r="BQ157">
            <v>272</v>
          </cell>
          <cell r="BR157">
            <v>0</v>
          </cell>
          <cell r="BS157">
            <v>272</v>
          </cell>
          <cell r="BT157">
            <v>9</v>
          </cell>
          <cell r="BU157">
            <v>2</v>
          </cell>
          <cell r="BV157">
            <v>9</v>
          </cell>
          <cell r="BW157">
            <v>0</v>
          </cell>
          <cell r="BX157">
            <v>9</v>
          </cell>
          <cell r="BY157">
            <v>0</v>
          </cell>
          <cell r="BZ157">
            <v>25</v>
          </cell>
          <cell r="CA157">
            <v>0</v>
          </cell>
          <cell r="CB157">
            <v>0</v>
          </cell>
          <cell r="CF157" t="e">
            <v>#REF!</v>
          </cell>
          <cell r="CG157" t="e">
            <v>#REF!</v>
          </cell>
          <cell r="CH157" t="e">
            <v>#REF!</v>
          </cell>
          <cell r="CI157" t="e">
            <v>#REF!</v>
          </cell>
          <cell r="CJ157">
            <v>40999.676213541665</v>
          </cell>
          <cell r="CK157" t="e">
            <v>#REF!</v>
          </cell>
          <cell r="CL157" t="e">
            <v>#REF!</v>
          </cell>
          <cell r="CM157" t="e">
            <v>#REF!</v>
          </cell>
          <cell r="DL157" t="e">
            <v>#REF!</v>
          </cell>
          <cell r="DM157">
            <v>0</v>
          </cell>
          <cell r="DN157">
            <v>5</v>
          </cell>
        </row>
        <row r="158">
          <cell r="C158">
            <v>284</v>
          </cell>
          <cell r="D158">
            <v>189</v>
          </cell>
          <cell r="E158" t="str">
            <v>05100009</v>
          </cell>
          <cell r="F158" t="str">
            <v>Bogor - Bekasi / Bekasi</v>
          </cell>
          <cell r="G158" t="str">
            <v>Sales Operational</v>
          </cell>
          <cell r="H158" t="str">
            <v>05100009</v>
          </cell>
          <cell r="I158" t="str">
            <v>C22220222</v>
          </cell>
          <cell r="J158" t="str">
            <v>RSPM INDBAR</v>
          </cell>
          <cell r="K158" t="str">
            <v>C22220101</v>
          </cell>
          <cell r="L158" t="str">
            <v>ASM BANDUNG BARAT</v>
          </cell>
          <cell r="M158" t="str">
            <v>Wahyu Hidayat</v>
          </cell>
          <cell r="N158" t="str">
            <v xml:space="preserve">Trade Data Support Area </v>
          </cell>
          <cell r="O158" t="str">
            <v>XXX</v>
          </cell>
          <cell r="P158" t="str">
            <v>Laki-laki</v>
          </cell>
          <cell r="Q158">
            <v>40231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25</v>
          </cell>
          <cell r="AJ158">
            <v>24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N158">
            <v>0</v>
          </cell>
          <cell r="BP158">
            <v>40231</v>
          </cell>
          <cell r="BQ158">
            <v>554</v>
          </cell>
          <cell r="BR158">
            <v>1</v>
          </cell>
          <cell r="BS158">
            <v>189</v>
          </cell>
          <cell r="BT158">
            <v>6</v>
          </cell>
          <cell r="BU158">
            <v>9</v>
          </cell>
          <cell r="BV158">
            <v>12</v>
          </cell>
          <cell r="BW158">
            <v>0</v>
          </cell>
          <cell r="BX158">
            <v>12</v>
          </cell>
          <cell r="BY158">
            <v>0</v>
          </cell>
          <cell r="BZ158">
            <v>24</v>
          </cell>
          <cell r="CA158">
            <v>0</v>
          </cell>
          <cell r="CB158">
            <v>0</v>
          </cell>
          <cell r="CF158" t="e">
            <v>#REF!</v>
          </cell>
          <cell r="CG158" t="e">
            <v>#REF!</v>
          </cell>
          <cell r="CH158" t="e">
            <v>#REF!</v>
          </cell>
          <cell r="CI158" t="e">
            <v>#REF!</v>
          </cell>
          <cell r="CJ158">
            <v>40999.676213541665</v>
          </cell>
          <cell r="CK158" t="e">
            <v>#REF!</v>
          </cell>
          <cell r="CL158" t="e">
            <v>#REF!</v>
          </cell>
          <cell r="CM158" t="e">
            <v>#REF!</v>
          </cell>
          <cell r="DL158" t="e">
            <v>#REF!</v>
          </cell>
          <cell r="DM158">
            <v>0</v>
          </cell>
          <cell r="DN158">
            <v>11</v>
          </cell>
        </row>
        <row r="159">
          <cell r="C159">
            <v>285</v>
          </cell>
          <cell r="D159">
            <v>190</v>
          </cell>
          <cell r="E159" t="str">
            <v>06070003</v>
          </cell>
          <cell r="F159" t="str">
            <v>Bogor</v>
          </cell>
          <cell r="G159" t="str">
            <v>Sales Operational</v>
          </cell>
          <cell r="H159" t="str">
            <v>06070003</v>
          </cell>
          <cell r="I159" t="str">
            <v>C22210401</v>
          </cell>
          <cell r="J159" t="str">
            <v>ASPM BOGOR</v>
          </cell>
          <cell r="K159" t="str">
            <v>C22220101</v>
          </cell>
          <cell r="L159" t="str">
            <v>ASM BANDUNG BARAT</v>
          </cell>
          <cell r="M159" t="str">
            <v>Yanto</v>
          </cell>
          <cell r="N159" t="str">
            <v xml:space="preserve">Area Sales &amp; Promotion Manager </v>
          </cell>
          <cell r="O159" t="str">
            <v>XXX</v>
          </cell>
          <cell r="P159" t="str">
            <v>Laki-laki</v>
          </cell>
          <cell r="Q159">
            <v>39188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25</v>
          </cell>
          <cell r="AJ159">
            <v>25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15537500</v>
          </cell>
          <cell r="BH159">
            <v>1412500</v>
          </cell>
          <cell r="BI159">
            <v>0</v>
          </cell>
          <cell r="BJ159">
            <v>16950000</v>
          </cell>
          <cell r="BK159">
            <v>0</v>
          </cell>
          <cell r="BL159">
            <v>0</v>
          </cell>
          <cell r="BN159">
            <v>-1412500</v>
          </cell>
          <cell r="BP159">
            <v>39188</v>
          </cell>
          <cell r="BQ159">
            <v>1597</v>
          </cell>
          <cell r="BR159">
            <v>4</v>
          </cell>
          <cell r="BS159">
            <v>137</v>
          </cell>
          <cell r="BT159">
            <v>4</v>
          </cell>
          <cell r="BU159">
            <v>17</v>
          </cell>
          <cell r="BV159">
            <v>12</v>
          </cell>
          <cell r="BW159">
            <v>1</v>
          </cell>
          <cell r="BX159">
            <v>13</v>
          </cell>
          <cell r="BY159">
            <v>0</v>
          </cell>
          <cell r="BZ159">
            <v>25</v>
          </cell>
          <cell r="CA159">
            <v>0</v>
          </cell>
          <cell r="CB159">
            <v>0</v>
          </cell>
          <cell r="CF159" t="e">
            <v>#REF!</v>
          </cell>
          <cell r="CG159" t="e">
            <v>#REF!</v>
          </cell>
          <cell r="CH159" t="e">
            <v>#REF!</v>
          </cell>
          <cell r="CI159" t="e">
            <v>#REF!</v>
          </cell>
          <cell r="CJ159">
            <v>40999.676213541665</v>
          </cell>
          <cell r="CK159" t="e">
            <v>#REF!</v>
          </cell>
          <cell r="CL159" t="e">
            <v>#REF!</v>
          </cell>
          <cell r="CM159" t="e">
            <v>#REF!</v>
          </cell>
          <cell r="DL159" t="e">
            <v>#REF!</v>
          </cell>
          <cell r="DM159">
            <v>0</v>
          </cell>
          <cell r="DN159">
            <v>8</v>
          </cell>
        </row>
        <row r="160">
          <cell r="C160">
            <v>286</v>
          </cell>
          <cell r="D160">
            <v>191</v>
          </cell>
          <cell r="E160" t="str">
            <v>06090043</v>
          </cell>
          <cell r="F160" t="str">
            <v>Jakarta Timur</v>
          </cell>
          <cell r="G160" t="str">
            <v>Sales Operational</v>
          </cell>
          <cell r="H160" t="str">
            <v>06090043</v>
          </cell>
          <cell r="I160" t="str">
            <v>C22210501</v>
          </cell>
          <cell r="J160" t="str">
            <v>ASPM JAKARTA</v>
          </cell>
          <cell r="K160" t="str">
            <v>C22220101</v>
          </cell>
          <cell r="L160" t="str">
            <v>ASM BANDUNG BARAT</v>
          </cell>
          <cell r="M160" t="str">
            <v>Yulianah</v>
          </cell>
          <cell r="N160" t="str">
            <v>Trade Data Support Area</v>
          </cell>
          <cell r="O160" t="str">
            <v>XXX</v>
          </cell>
          <cell r="P160" t="str">
            <v>Perempuan</v>
          </cell>
          <cell r="Q160">
            <v>39965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25</v>
          </cell>
          <cell r="AJ160">
            <v>25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N160">
            <v>0</v>
          </cell>
          <cell r="BP160">
            <v>39965</v>
          </cell>
          <cell r="BQ160">
            <v>820</v>
          </cell>
          <cell r="BR160">
            <v>2</v>
          </cell>
          <cell r="BS160">
            <v>90</v>
          </cell>
          <cell r="BT160">
            <v>3</v>
          </cell>
          <cell r="BU160">
            <v>0</v>
          </cell>
          <cell r="BV160">
            <v>12</v>
          </cell>
          <cell r="BW160">
            <v>0</v>
          </cell>
          <cell r="BX160">
            <v>12</v>
          </cell>
          <cell r="BY160">
            <v>0</v>
          </cell>
          <cell r="BZ160">
            <v>25</v>
          </cell>
          <cell r="CA160">
            <v>0</v>
          </cell>
          <cell r="CB160">
            <v>0</v>
          </cell>
          <cell r="CF160" t="e">
            <v>#REF!</v>
          </cell>
          <cell r="CG160" t="e">
            <v>#REF!</v>
          </cell>
          <cell r="CH160" t="e">
            <v>#REF!</v>
          </cell>
          <cell r="CI160" t="e">
            <v>#REF!</v>
          </cell>
          <cell r="CJ160">
            <v>40999.676213541665</v>
          </cell>
          <cell r="CK160" t="e">
            <v>#REF!</v>
          </cell>
          <cell r="CL160" t="e">
            <v>#REF!</v>
          </cell>
          <cell r="CM160" t="e">
            <v>#REF!</v>
          </cell>
          <cell r="DL160" t="e">
            <v>#REF!</v>
          </cell>
          <cell r="DM160">
            <v>0</v>
          </cell>
          <cell r="DN160">
            <v>5</v>
          </cell>
        </row>
        <row r="161">
          <cell r="C161">
            <v>287</v>
          </cell>
          <cell r="D161">
            <v>192</v>
          </cell>
          <cell r="E161" t="str">
            <v>05100049</v>
          </cell>
          <cell r="F161" t="str">
            <v>Bekasi &amp; Jakarta Selatan</v>
          </cell>
          <cell r="G161" t="str">
            <v>Sales Operational</v>
          </cell>
          <cell r="H161" t="str">
            <v>05100049</v>
          </cell>
          <cell r="I161" t="str">
            <v>C22210410</v>
          </cell>
          <cell r="J161" t="str">
            <v>ASPM BEKASI</v>
          </cell>
          <cell r="K161" t="str">
            <v>C22220101</v>
          </cell>
          <cell r="L161" t="str">
            <v>ASM BANDUNG BARAT</v>
          </cell>
          <cell r="M161" t="str">
            <v>Hence Laman</v>
          </cell>
          <cell r="N161" t="str">
            <v>Area Sales &amp; Promotion Manager</v>
          </cell>
          <cell r="O161" t="str">
            <v>XXX</v>
          </cell>
          <cell r="P161" t="str">
            <v>Laki-laki</v>
          </cell>
          <cell r="Q161">
            <v>40364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25</v>
          </cell>
          <cell r="AJ161">
            <v>25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21280000</v>
          </cell>
          <cell r="BH161">
            <v>1416000</v>
          </cell>
          <cell r="BI161">
            <v>0</v>
          </cell>
          <cell r="BJ161">
            <v>22696000</v>
          </cell>
          <cell r="BK161">
            <v>0</v>
          </cell>
          <cell r="BL161">
            <v>0</v>
          </cell>
          <cell r="BN161">
            <v>-1416000</v>
          </cell>
          <cell r="BP161">
            <v>40364</v>
          </cell>
          <cell r="BQ161">
            <v>421</v>
          </cell>
          <cell r="BR161">
            <v>1</v>
          </cell>
          <cell r="BS161">
            <v>56</v>
          </cell>
          <cell r="BT161">
            <v>1</v>
          </cell>
          <cell r="BU161">
            <v>26</v>
          </cell>
          <cell r="BV161">
            <v>12</v>
          </cell>
          <cell r="BW161">
            <v>1</v>
          </cell>
          <cell r="BX161">
            <v>13</v>
          </cell>
          <cell r="BY161">
            <v>0</v>
          </cell>
          <cell r="BZ161">
            <v>25</v>
          </cell>
          <cell r="CA161">
            <v>0</v>
          </cell>
          <cell r="CB161">
            <v>0</v>
          </cell>
          <cell r="CF161" t="e">
            <v>#REF!</v>
          </cell>
          <cell r="CG161" t="e">
            <v>#REF!</v>
          </cell>
          <cell r="CH161" t="e">
            <v>#REF!</v>
          </cell>
          <cell r="CI161" t="e">
            <v>#REF!</v>
          </cell>
          <cell r="CJ161">
            <v>40999.676213541665</v>
          </cell>
          <cell r="CK161" t="e">
            <v>#REF!</v>
          </cell>
          <cell r="CL161" t="e">
            <v>#REF!</v>
          </cell>
          <cell r="CM161" t="e">
            <v>#REF!</v>
          </cell>
          <cell r="DL161" t="e">
            <v>#REF!</v>
          </cell>
          <cell r="DM161">
            <v>0</v>
          </cell>
          <cell r="DN161">
            <v>0</v>
          </cell>
        </row>
        <row r="162">
          <cell r="C162">
            <v>288</v>
          </cell>
          <cell r="D162">
            <v>193</v>
          </cell>
          <cell r="E162" t="str">
            <v>05100057</v>
          </cell>
          <cell r="F162" t="str">
            <v>Jateng Utara / Semarang</v>
          </cell>
          <cell r="G162" t="str">
            <v>Sales Operational</v>
          </cell>
          <cell r="H162" t="str">
            <v>05100057</v>
          </cell>
          <cell r="I162" t="str">
            <v>C22220512</v>
          </cell>
          <cell r="J162" t="str">
            <v>ASPM PANTURA</v>
          </cell>
          <cell r="K162" t="str">
            <v>C22220101</v>
          </cell>
          <cell r="L162" t="str">
            <v>ASM BANDUNG BARAT</v>
          </cell>
          <cell r="M162" t="str">
            <v>Agus Yulianto</v>
          </cell>
          <cell r="N162" t="str">
            <v>Area Sales &amp; Promotion Manager</v>
          </cell>
          <cell r="O162" t="str">
            <v>XXX</v>
          </cell>
          <cell r="P162" t="str">
            <v>Laki-laki</v>
          </cell>
          <cell r="Q162">
            <v>40376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25</v>
          </cell>
          <cell r="AJ162">
            <v>25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20625000</v>
          </cell>
          <cell r="BH162">
            <v>1375000</v>
          </cell>
          <cell r="BI162">
            <v>0</v>
          </cell>
          <cell r="BJ162">
            <v>22000000</v>
          </cell>
          <cell r="BK162">
            <v>0</v>
          </cell>
          <cell r="BL162">
            <v>0</v>
          </cell>
          <cell r="BN162">
            <v>-1375000</v>
          </cell>
          <cell r="BP162">
            <v>40376</v>
          </cell>
          <cell r="BQ162">
            <v>409</v>
          </cell>
          <cell r="BR162">
            <v>1</v>
          </cell>
          <cell r="BS162">
            <v>44</v>
          </cell>
          <cell r="BT162">
            <v>1</v>
          </cell>
          <cell r="BU162">
            <v>14</v>
          </cell>
          <cell r="BV162">
            <v>12</v>
          </cell>
          <cell r="BW162">
            <v>0</v>
          </cell>
          <cell r="BX162">
            <v>12</v>
          </cell>
          <cell r="BY162">
            <v>0</v>
          </cell>
          <cell r="BZ162">
            <v>25</v>
          </cell>
          <cell r="CA162">
            <v>0</v>
          </cell>
          <cell r="CB162">
            <v>0</v>
          </cell>
          <cell r="CF162" t="e">
            <v>#REF!</v>
          </cell>
          <cell r="CG162" t="e">
            <v>#REF!</v>
          </cell>
          <cell r="CH162" t="e">
            <v>#REF!</v>
          </cell>
          <cell r="CI162" t="e">
            <v>#REF!</v>
          </cell>
          <cell r="CJ162">
            <v>40999.676213541665</v>
          </cell>
          <cell r="CK162" t="e">
            <v>#REF!</v>
          </cell>
          <cell r="CL162" t="e">
            <v>#REF!</v>
          </cell>
          <cell r="CM162" t="e">
            <v>#REF!</v>
          </cell>
          <cell r="DL162" t="e">
            <v>#REF!</v>
          </cell>
          <cell r="DM162">
            <v>0</v>
          </cell>
          <cell r="DN162">
            <v>0</v>
          </cell>
        </row>
        <row r="163">
          <cell r="C163">
            <v>289</v>
          </cell>
          <cell r="D163">
            <v>194</v>
          </cell>
          <cell r="E163" t="str">
            <v>06070001</v>
          </cell>
          <cell r="F163" t="str">
            <v>Purwokerto</v>
          </cell>
          <cell r="G163" t="str">
            <v>Sales Operational</v>
          </cell>
          <cell r="H163" t="str">
            <v>06070001</v>
          </cell>
          <cell r="I163" t="str">
            <v>C22220415</v>
          </cell>
          <cell r="J163" t="str">
            <v>ASPM PANSEL</v>
          </cell>
          <cell r="K163" t="str">
            <v>C22220101</v>
          </cell>
          <cell r="L163" t="str">
            <v>ASM BANDUNG BARAT</v>
          </cell>
          <cell r="M163" t="str">
            <v>Andy Winaryanto</v>
          </cell>
          <cell r="N163" t="str">
            <v>Area Sales &amp; Promotion Manager</v>
          </cell>
          <cell r="O163" t="str">
            <v>XXX</v>
          </cell>
          <cell r="P163" t="str">
            <v>Laki-laki</v>
          </cell>
          <cell r="Q163">
            <v>39092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25</v>
          </cell>
          <cell r="AJ163">
            <v>25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16941500</v>
          </cell>
          <cell r="BH163">
            <v>1409000</v>
          </cell>
          <cell r="BI163">
            <v>0</v>
          </cell>
          <cell r="BJ163">
            <v>18350500</v>
          </cell>
          <cell r="BK163">
            <v>0</v>
          </cell>
          <cell r="BL163">
            <v>0</v>
          </cell>
          <cell r="BN163">
            <v>-1409000</v>
          </cell>
          <cell r="BP163">
            <v>39092</v>
          </cell>
          <cell r="BQ163">
            <v>1693</v>
          </cell>
          <cell r="BR163">
            <v>4</v>
          </cell>
          <cell r="BS163">
            <v>233</v>
          </cell>
          <cell r="BT163">
            <v>7</v>
          </cell>
          <cell r="BU163">
            <v>23</v>
          </cell>
          <cell r="BV163">
            <v>12</v>
          </cell>
          <cell r="BW163">
            <v>1</v>
          </cell>
          <cell r="BX163">
            <v>13</v>
          </cell>
          <cell r="BY163">
            <v>0</v>
          </cell>
          <cell r="BZ163">
            <v>25</v>
          </cell>
          <cell r="CA163">
            <v>0</v>
          </cell>
          <cell r="CB163">
            <v>0</v>
          </cell>
          <cell r="CF163" t="e">
            <v>#REF!</v>
          </cell>
          <cell r="CG163" t="e">
            <v>#REF!</v>
          </cell>
          <cell r="CH163" t="e">
            <v>#REF!</v>
          </cell>
          <cell r="CI163" t="e">
            <v>#REF!</v>
          </cell>
          <cell r="CJ163">
            <v>40999.676213541665</v>
          </cell>
          <cell r="CK163" t="e">
            <v>#REF!</v>
          </cell>
          <cell r="CL163" t="e">
            <v>#REF!</v>
          </cell>
          <cell r="CM163" t="e">
            <v>#REF!</v>
          </cell>
          <cell r="DL163" t="e">
            <v>#REF!</v>
          </cell>
          <cell r="DM163">
            <v>0</v>
          </cell>
          <cell r="DN163">
            <v>29</v>
          </cell>
        </row>
        <row r="164">
          <cell r="C164">
            <v>290</v>
          </cell>
          <cell r="D164">
            <v>195</v>
          </cell>
          <cell r="E164" t="str">
            <v>06090023</v>
          </cell>
          <cell r="F164" t="str">
            <v>Jateng Selatan / Yogyakarta</v>
          </cell>
          <cell r="G164" t="str">
            <v>Sales Operational</v>
          </cell>
          <cell r="H164" t="str">
            <v>06090023</v>
          </cell>
          <cell r="I164" t="str">
            <v>C22220415</v>
          </cell>
          <cell r="J164" t="str">
            <v>ASPM PANSEL</v>
          </cell>
          <cell r="K164" t="str">
            <v>C22220101</v>
          </cell>
          <cell r="L164" t="str">
            <v>ASM BANDUNG BARAT</v>
          </cell>
          <cell r="M164" t="str">
            <v>Catur Noviarsih</v>
          </cell>
          <cell r="N164" t="str">
            <v xml:space="preserve">Trade Data Support Area </v>
          </cell>
          <cell r="O164" t="str">
            <v>XXX</v>
          </cell>
          <cell r="P164" t="str">
            <v>Perempuan</v>
          </cell>
          <cell r="Q164">
            <v>39515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25</v>
          </cell>
          <cell r="AJ164">
            <v>23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R164">
            <v>0</v>
          </cell>
          <cell r="AS164">
            <v>2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N164">
            <v>0</v>
          </cell>
          <cell r="BP164">
            <v>39515</v>
          </cell>
          <cell r="BQ164">
            <v>1270</v>
          </cell>
          <cell r="BR164">
            <v>3</v>
          </cell>
          <cell r="BS164">
            <v>175</v>
          </cell>
          <cell r="BT164">
            <v>5</v>
          </cell>
          <cell r="BU164">
            <v>25</v>
          </cell>
          <cell r="BV164">
            <v>12</v>
          </cell>
          <cell r="BW164">
            <v>1</v>
          </cell>
          <cell r="BX164">
            <v>13</v>
          </cell>
          <cell r="BY164">
            <v>0</v>
          </cell>
          <cell r="BZ164">
            <v>23</v>
          </cell>
          <cell r="CA164">
            <v>0</v>
          </cell>
          <cell r="CB164">
            <v>0</v>
          </cell>
          <cell r="CF164" t="e">
            <v>#REF!</v>
          </cell>
          <cell r="CG164" t="e">
            <v>#REF!</v>
          </cell>
          <cell r="CH164" t="e">
            <v>#REF!</v>
          </cell>
          <cell r="CI164" t="e">
            <v>#REF!</v>
          </cell>
          <cell r="CJ164">
            <v>40999.676213541665</v>
          </cell>
          <cell r="CK164" t="e">
            <v>#REF!</v>
          </cell>
          <cell r="CL164" t="e">
            <v>#REF!</v>
          </cell>
          <cell r="CM164" t="e">
            <v>#REF!</v>
          </cell>
          <cell r="DL164" t="e">
            <v>#REF!</v>
          </cell>
          <cell r="DM164">
            <v>0</v>
          </cell>
          <cell r="DN164">
            <v>15</v>
          </cell>
        </row>
        <row r="165">
          <cell r="C165">
            <v>291</v>
          </cell>
          <cell r="D165">
            <v>196</v>
          </cell>
          <cell r="E165" t="str">
            <v>05100112</v>
          </cell>
          <cell r="F165" t="str">
            <v>Jateng Utara / Semarang</v>
          </cell>
          <cell r="G165" t="str">
            <v>Sales Operational</v>
          </cell>
          <cell r="H165" t="str">
            <v>05100112</v>
          </cell>
          <cell r="I165" t="str">
            <v>C22220223</v>
          </cell>
          <cell r="J165" t="str">
            <v>RSPM INDTIM</v>
          </cell>
          <cell r="K165" t="str">
            <v>C22220101</v>
          </cell>
          <cell r="L165" t="str">
            <v>ASM BANDUNG BARAT</v>
          </cell>
          <cell r="M165" t="str">
            <v>Dian Noorcahyo</v>
          </cell>
          <cell r="N165" t="str">
            <v>Trade Data Support Area</v>
          </cell>
          <cell r="O165" t="str">
            <v>XXX</v>
          </cell>
          <cell r="P165" t="str">
            <v>Laki-laki</v>
          </cell>
          <cell r="Q165">
            <v>40878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31</v>
          </cell>
          <cell r="AJ165">
            <v>25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R165">
            <v>0</v>
          </cell>
          <cell r="AS165">
            <v>6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N165">
            <v>0</v>
          </cell>
          <cell r="BP165">
            <v>40878</v>
          </cell>
          <cell r="BQ165">
            <v>-93</v>
          </cell>
          <cell r="BR165">
            <v>-1</v>
          </cell>
          <cell r="BS165">
            <v>272</v>
          </cell>
          <cell r="BT165">
            <v>9</v>
          </cell>
          <cell r="BU165">
            <v>2</v>
          </cell>
          <cell r="BV165">
            <v>9</v>
          </cell>
          <cell r="BW165">
            <v>0</v>
          </cell>
          <cell r="BX165">
            <v>9</v>
          </cell>
          <cell r="BY165">
            <v>0</v>
          </cell>
          <cell r="BZ165">
            <v>25</v>
          </cell>
          <cell r="CA165">
            <v>0</v>
          </cell>
          <cell r="CB165">
            <v>0</v>
          </cell>
          <cell r="CF165" t="e">
            <v>#REF!</v>
          </cell>
          <cell r="CG165" t="e">
            <v>#REF!</v>
          </cell>
          <cell r="CH165" t="e">
            <v>#REF!</v>
          </cell>
          <cell r="CI165" t="e">
            <v>#REF!</v>
          </cell>
          <cell r="CJ165">
            <v>40999.676213541665</v>
          </cell>
          <cell r="CK165" t="e">
            <v>#REF!</v>
          </cell>
          <cell r="CL165" t="e">
            <v>#REF!</v>
          </cell>
          <cell r="CM165" t="e">
            <v>#REF!</v>
          </cell>
          <cell r="DL165" t="e">
            <v>#REF!</v>
          </cell>
          <cell r="DM165">
            <v>0</v>
          </cell>
          <cell r="DN165">
            <v>3</v>
          </cell>
        </row>
        <row r="166">
          <cell r="C166">
            <v>255</v>
          </cell>
          <cell r="D166">
            <v>197</v>
          </cell>
          <cell r="E166" t="str">
            <v>05100012</v>
          </cell>
          <cell r="F166" t="str">
            <v>Jateng Selatan / Yogyakarta</v>
          </cell>
          <cell r="G166" t="str">
            <v>Sales Modern Trade</v>
          </cell>
          <cell r="H166" t="str">
            <v>05100012</v>
          </cell>
          <cell r="I166" t="str">
            <v>C22220223</v>
          </cell>
          <cell r="J166" t="str">
            <v>RSPM INDTIM</v>
          </cell>
          <cell r="K166" t="str">
            <v>C22220101</v>
          </cell>
          <cell r="L166" t="str">
            <v>ASM BANDUNG BARAT</v>
          </cell>
          <cell r="M166" t="str">
            <v>Edith Rayi Alkatiri</v>
          </cell>
          <cell r="N166" t="str">
            <v xml:space="preserve">Trade Data Support Area - MT </v>
          </cell>
          <cell r="O166" t="str">
            <v>XXX</v>
          </cell>
          <cell r="P166" t="str">
            <v>Perempuan</v>
          </cell>
          <cell r="Q166">
            <v>40239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25</v>
          </cell>
          <cell r="AJ166">
            <v>22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N166">
            <v>0</v>
          </cell>
          <cell r="BP166">
            <v>40239</v>
          </cell>
          <cell r="BQ166">
            <v>546</v>
          </cell>
          <cell r="BR166">
            <v>1</v>
          </cell>
          <cell r="BS166">
            <v>181</v>
          </cell>
          <cell r="BT166">
            <v>6</v>
          </cell>
          <cell r="BU166">
            <v>1</v>
          </cell>
          <cell r="BV166">
            <v>12</v>
          </cell>
          <cell r="BW166">
            <v>0</v>
          </cell>
          <cell r="BX166">
            <v>12</v>
          </cell>
          <cell r="BY166">
            <v>0</v>
          </cell>
          <cell r="BZ166">
            <v>22</v>
          </cell>
          <cell r="CA166">
            <v>0</v>
          </cell>
          <cell r="CB166">
            <v>0</v>
          </cell>
          <cell r="CF166" t="e">
            <v>#REF!</v>
          </cell>
          <cell r="CG166" t="e">
            <v>#REF!</v>
          </cell>
          <cell r="CH166" t="e">
            <v>#REF!</v>
          </cell>
          <cell r="CI166" t="e">
            <v>#REF!</v>
          </cell>
          <cell r="CJ166">
            <v>40999.676213541665</v>
          </cell>
          <cell r="CK166" t="e">
            <v>#REF!</v>
          </cell>
          <cell r="CL166" t="e">
            <v>#REF!</v>
          </cell>
          <cell r="CM166" t="e">
            <v>#REF!</v>
          </cell>
          <cell r="DL166" t="e">
            <v>#REF!</v>
          </cell>
          <cell r="DM166">
            <v>0</v>
          </cell>
          <cell r="DN166">
            <v>12</v>
          </cell>
        </row>
        <row r="167">
          <cell r="C167">
            <v>292</v>
          </cell>
          <cell r="D167">
            <v>199</v>
          </cell>
          <cell r="E167" t="str">
            <v>06090049</v>
          </cell>
          <cell r="F167" t="str">
            <v>Bandung</v>
          </cell>
          <cell r="G167" t="str">
            <v>Sales Operational</v>
          </cell>
          <cell r="H167" t="str">
            <v>06090049</v>
          </cell>
          <cell r="I167" t="str">
            <v>C22220101</v>
          </cell>
          <cell r="J167" t="str">
            <v>ASPM BANDUNG</v>
          </cell>
          <cell r="K167" t="str">
            <v>C22220101</v>
          </cell>
          <cell r="L167" t="str">
            <v>ASM BANDUNG BARAT</v>
          </cell>
          <cell r="M167" t="str">
            <v>Joko Hartono</v>
          </cell>
          <cell r="N167" t="str">
            <v>Area Sales &amp; Promotion Manager</v>
          </cell>
          <cell r="O167" t="str">
            <v>XXX</v>
          </cell>
          <cell r="P167" t="str">
            <v>Laki-laki</v>
          </cell>
          <cell r="Q167">
            <v>40140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25</v>
          </cell>
          <cell r="AJ167">
            <v>23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R167">
            <v>0</v>
          </cell>
          <cell r="AS167">
            <v>2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11302400</v>
          </cell>
          <cell r="BH167">
            <v>1412800</v>
          </cell>
          <cell r="BI167">
            <v>0</v>
          </cell>
          <cell r="BJ167">
            <v>12715200</v>
          </cell>
          <cell r="BK167">
            <v>0</v>
          </cell>
          <cell r="BL167">
            <v>0</v>
          </cell>
          <cell r="BN167">
            <v>-1412800</v>
          </cell>
          <cell r="BP167">
            <v>40140</v>
          </cell>
          <cell r="BQ167">
            <v>645</v>
          </cell>
          <cell r="BR167">
            <v>1</v>
          </cell>
          <cell r="BS167">
            <v>280</v>
          </cell>
          <cell r="BT167">
            <v>9</v>
          </cell>
          <cell r="BU167">
            <v>10</v>
          </cell>
          <cell r="BV167">
            <v>12</v>
          </cell>
          <cell r="BW167">
            <v>0</v>
          </cell>
          <cell r="BX167">
            <v>12</v>
          </cell>
          <cell r="BY167">
            <v>0</v>
          </cell>
          <cell r="BZ167">
            <v>23</v>
          </cell>
          <cell r="CA167">
            <v>0</v>
          </cell>
          <cell r="CB167">
            <v>0</v>
          </cell>
          <cell r="CF167" t="e">
            <v>#REF!</v>
          </cell>
          <cell r="CG167" t="e">
            <v>#REF!</v>
          </cell>
          <cell r="CH167" t="e">
            <v>#REF!</v>
          </cell>
          <cell r="CI167" t="e">
            <v>#REF!</v>
          </cell>
          <cell r="CJ167">
            <v>40999.676213541665</v>
          </cell>
          <cell r="CK167" t="e">
            <v>#REF!</v>
          </cell>
          <cell r="CL167" t="e">
            <v>#REF!</v>
          </cell>
          <cell r="CM167" t="e">
            <v>#REF!</v>
          </cell>
          <cell r="DL167" t="e">
            <v>#REF!</v>
          </cell>
          <cell r="DM167">
            <v>0</v>
          </cell>
          <cell r="DN167">
            <v>5</v>
          </cell>
        </row>
        <row r="168">
          <cell r="C168">
            <v>293</v>
          </cell>
          <cell r="D168">
            <v>201</v>
          </cell>
          <cell r="E168" t="str">
            <v>05100111</v>
          </cell>
          <cell r="F168" t="str">
            <v>Jateng Utara / Semarang</v>
          </cell>
          <cell r="G168" t="str">
            <v>Sales Operational</v>
          </cell>
          <cell r="H168" t="str">
            <v>05100111</v>
          </cell>
          <cell r="I168" t="str">
            <v>C22220512</v>
          </cell>
          <cell r="J168" t="str">
            <v>ASPM PANTURA</v>
          </cell>
          <cell r="K168" t="str">
            <v>C22220101</v>
          </cell>
          <cell r="L168" t="str">
            <v>ASM BANDUNG BARAT</v>
          </cell>
          <cell r="M168" t="str">
            <v>Linda Dwi Cahyani</v>
          </cell>
          <cell r="N168" t="str">
            <v>Trade Data Support Area</v>
          </cell>
          <cell r="O168" t="str">
            <v>XXX</v>
          </cell>
          <cell r="P168" t="str">
            <v>Perempuan</v>
          </cell>
          <cell r="Q168">
            <v>40492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25</v>
          </cell>
          <cell r="AJ168">
            <v>25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N168">
            <v>0</v>
          </cell>
          <cell r="BP168">
            <v>40492</v>
          </cell>
          <cell r="BQ168">
            <v>293</v>
          </cell>
          <cell r="BR168">
            <v>0</v>
          </cell>
          <cell r="BS168">
            <v>293</v>
          </cell>
          <cell r="BT168">
            <v>9</v>
          </cell>
          <cell r="BU168">
            <v>23</v>
          </cell>
          <cell r="BV168">
            <v>9</v>
          </cell>
          <cell r="BW168">
            <v>1</v>
          </cell>
          <cell r="BX168">
            <v>10</v>
          </cell>
          <cell r="BY168">
            <v>0</v>
          </cell>
          <cell r="BZ168">
            <v>25</v>
          </cell>
          <cell r="CA168">
            <v>0</v>
          </cell>
          <cell r="CB168">
            <v>0</v>
          </cell>
          <cell r="CF168" t="e">
            <v>#REF!</v>
          </cell>
          <cell r="CG168" t="e">
            <v>#REF!</v>
          </cell>
          <cell r="CH168" t="e">
            <v>#REF!</v>
          </cell>
          <cell r="CI168" t="e">
            <v>#REF!</v>
          </cell>
          <cell r="CJ168">
            <v>40999.676213541665</v>
          </cell>
          <cell r="CK168" t="e">
            <v>#REF!</v>
          </cell>
          <cell r="CL168" t="e">
            <v>#REF!</v>
          </cell>
          <cell r="CM168" t="e">
            <v>#REF!</v>
          </cell>
          <cell r="DL168" t="e">
            <v>#REF!</v>
          </cell>
          <cell r="DM168">
            <v>0</v>
          </cell>
          <cell r="DN168">
            <v>7</v>
          </cell>
        </row>
        <row r="169">
          <cell r="C169">
            <v>100</v>
          </cell>
          <cell r="D169">
            <v>203</v>
          </cell>
          <cell r="E169" t="str">
            <v>06090051</v>
          </cell>
          <cell r="F169" t="str">
            <v>Surabaya</v>
          </cell>
          <cell r="G169" t="str">
            <v>Logistics</v>
          </cell>
          <cell r="H169" t="str">
            <v>06090051</v>
          </cell>
          <cell r="I169" t="str">
            <v>C22600001</v>
          </cell>
          <cell r="J169" t="str">
            <v>DC SURABAYA</v>
          </cell>
          <cell r="K169" t="str">
            <v>C22500001</v>
          </cell>
          <cell r="L169" t="str">
            <v>DC RANCAEKEK</v>
          </cell>
          <cell r="M169" t="str">
            <v>Arwin Pratisto</v>
          </cell>
          <cell r="N169" t="str">
            <v xml:space="preserve">Warehouse Foreman </v>
          </cell>
          <cell r="O169" t="str">
            <v>XXX</v>
          </cell>
          <cell r="P169" t="str">
            <v>Laki-laki</v>
          </cell>
          <cell r="Q169">
            <v>40047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25</v>
          </cell>
          <cell r="AJ169">
            <v>25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0.02</v>
          </cell>
          <cell r="BL169">
            <v>0</v>
          </cell>
          <cell r="BN169">
            <v>0</v>
          </cell>
          <cell r="BP169">
            <v>40047</v>
          </cell>
          <cell r="BQ169">
            <v>738</v>
          </cell>
          <cell r="BR169">
            <v>2</v>
          </cell>
          <cell r="BS169">
            <v>8</v>
          </cell>
          <cell r="BT169">
            <v>0</v>
          </cell>
          <cell r="BU169">
            <v>8</v>
          </cell>
          <cell r="BV169">
            <v>12</v>
          </cell>
          <cell r="BW169">
            <v>0</v>
          </cell>
          <cell r="BX169">
            <v>12</v>
          </cell>
          <cell r="BY169">
            <v>0</v>
          </cell>
          <cell r="BZ169">
            <v>25</v>
          </cell>
          <cell r="CA169">
            <v>0</v>
          </cell>
          <cell r="CB169">
            <v>0</v>
          </cell>
          <cell r="CF169" t="e">
            <v>#REF!</v>
          </cell>
          <cell r="CG169" t="e">
            <v>#REF!</v>
          </cell>
          <cell r="CH169" t="e">
            <v>#REF!</v>
          </cell>
          <cell r="CI169" t="e">
            <v>#REF!</v>
          </cell>
          <cell r="CJ169">
            <v>40999.676213541665</v>
          </cell>
          <cell r="CK169" t="e">
            <v>#REF!</v>
          </cell>
          <cell r="CL169" t="e">
            <v>#REF!</v>
          </cell>
          <cell r="CM169" t="e">
            <v>#REF!</v>
          </cell>
          <cell r="DL169" t="e">
            <v>#REF!</v>
          </cell>
          <cell r="DM169">
            <v>0</v>
          </cell>
          <cell r="DN169">
            <v>2</v>
          </cell>
        </row>
        <row r="170">
          <cell r="C170">
            <v>294</v>
          </cell>
          <cell r="D170">
            <v>204</v>
          </cell>
          <cell r="E170" t="str">
            <v>06090018</v>
          </cell>
          <cell r="F170" t="str">
            <v>Jatim Utara / Surabaya</v>
          </cell>
          <cell r="G170" t="str">
            <v>Sales Operational</v>
          </cell>
          <cell r="H170" t="str">
            <v>06090018</v>
          </cell>
          <cell r="I170" t="str">
            <v>C22230101</v>
          </cell>
          <cell r="J170" t="str">
            <v>ASPM JATIM UTARA</v>
          </cell>
          <cell r="K170" t="str">
            <v>C22220101</v>
          </cell>
          <cell r="L170" t="str">
            <v>ASM BANDUNG BARAT</v>
          </cell>
          <cell r="M170" t="str">
            <v>Ferry Hudyanto</v>
          </cell>
          <cell r="N170" t="str">
            <v>Area Sales &amp; Promotion Manager</v>
          </cell>
          <cell r="O170" t="str">
            <v>XXX</v>
          </cell>
          <cell r="P170" t="str">
            <v>Laki-laki</v>
          </cell>
          <cell r="Q170">
            <v>39846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25</v>
          </cell>
          <cell r="AJ170">
            <v>25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18863000</v>
          </cell>
          <cell r="BH170">
            <v>1347000</v>
          </cell>
          <cell r="BI170">
            <v>0</v>
          </cell>
          <cell r="BJ170">
            <v>20210000</v>
          </cell>
          <cell r="BK170">
            <v>0</v>
          </cell>
          <cell r="BL170">
            <v>0</v>
          </cell>
          <cell r="BN170">
            <v>-1347000</v>
          </cell>
          <cell r="BP170">
            <v>39846</v>
          </cell>
          <cell r="BQ170">
            <v>939</v>
          </cell>
          <cell r="BR170">
            <v>2</v>
          </cell>
          <cell r="BS170">
            <v>209</v>
          </cell>
          <cell r="BT170">
            <v>6</v>
          </cell>
          <cell r="BU170">
            <v>29</v>
          </cell>
          <cell r="BV170">
            <v>12</v>
          </cell>
          <cell r="BW170">
            <v>1</v>
          </cell>
          <cell r="BX170">
            <v>13</v>
          </cell>
          <cell r="BY170">
            <v>0</v>
          </cell>
          <cell r="BZ170">
            <v>25</v>
          </cell>
          <cell r="CA170">
            <v>0</v>
          </cell>
          <cell r="CB170">
            <v>0</v>
          </cell>
          <cell r="CF170" t="e">
            <v>#REF!</v>
          </cell>
          <cell r="CG170" t="e">
            <v>#REF!</v>
          </cell>
          <cell r="CH170" t="e">
            <v>#REF!</v>
          </cell>
          <cell r="CI170" t="e">
            <v>#REF!</v>
          </cell>
          <cell r="CJ170">
            <v>40999.676213541665</v>
          </cell>
          <cell r="CK170" t="e">
            <v>#REF!</v>
          </cell>
          <cell r="CL170" t="e">
            <v>#REF!</v>
          </cell>
          <cell r="CM170" t="e">
            <v>#REF!</v>
          </cell>
          <cell r="DL170" t="e">
            <v>#REF!</v>
          </cell>
          <cell r="DM170">
            <v>0</v>
          </cell>
          <cell r="DN170">
            <v>15</v>
          </cell>
        </row>
        <row r="171">
          <cell r="C171">
            <v>101</v>
          </cell>
          <cell r="D171">
            <v>206</v>
          </cell>
          <cell r="E171" t="str">
            <v>05100022</v>
          </cell>
          <cell r="F171" t="str">
            <v>Surabaya</v>
          </cell>
          <cell r="G171" t="str">
            <v>Logistics</v>
          </cell>
          <cell r="H171" t="str">
            <v>05100022</v>
          </cell>
          <cell r="I171" t="str">
            <v>C22600001</v>
          </cell>
          <cell r="J171" t="str">
            <v>DC SURABAYA</v>
          </cell>
          <cell r="K171" t="str">
            <v>C22500001</v>
          </cell>
          <cell r="L171" t="str">
            <v>DC RANCAEKEK</v>
          </cell>
          <cell r="M171" t="str">
            <v>Indah Anis Sayyidah</v>
          </cell>
          <cell r="N171" t="str">
            <v xml:space="preserve">Logistics Administration </v>
          </cell>
          <cell r="O171" t="str">
            <v>XXX</v>
          </cell>
          <cell r="P171" t="str">
            <v>Perempuan</v>
          </cell>
          <cell r="Q171">
            <v>40299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25</v>
          </cell>
          <cell r="AJ171">
            <v>25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N171">
            <v>0</v>
          </cell>
          <cell r="BP171">
            <v>40299</v>
          </cell>
          <cell r="BQ171">
            <v>486</v>
          </cell>
          <cell r="BR171">
            <v>1</v>
          </cell>
          <cell r="BS171">
            <v>121</v>
          </cell>
          <cell r="BT171">
            <v>4</v>
          </cell>
          <cell r="BU171">
            <v>1</v>
          </cell>
          <cell r="BV171">
            <v>12</v>
          </cell>
          <cell r="BW171">
            <v>0</v>
          </cell>
          <cell r="BX171">
            <v>12</v>
          </cell>
          <cell r="BY171">
            <v>0</v>
          </cell>
          <cell r="BZ171">
            <v>25</v>
          </cell>
          <cell r="CA171">
            <v>0</v>
          </cell>
          <cell r="CB171">
            <v>0</v>
          </cell>
          <cell r="CF171" t="e">
            <v>#REF!</v>
          </cell>
          <cell r="CG171" t="e">
            <v>#REF!</v>
          </cell>
          <cell r="CH171" t="e">
            <v>#REF!</v>
          </cell>
          <cell r="CI171" t="e">
            <v>#REF!</v>
          </cell>
          <cell r="CJ171">
            <v>40999.676213541665</v>
          </cell>
          <cell r="CK171" t="e">
            <v>#REF!</v>
          </cell>
          <cell r="CL171" t="e">
            <v>#REF!</v>
          </cell>
          <cell r="CM171" t="e">
            <v>#REF!</v>
          </cell>
          <cell r="DL171" t="e">
            <v>#REF!</v>
          </cell>
          <cell r="DM171">
            <v>0</v>
          </cell>
          <cell r="DN171">
            <v>0</v>
          </cell>
        </row>
        <row r="172">
          <cell r="C172">
            <v>102</v>
          </cell>
          <cell r="D172">
            <v>207</v>
          </cell>
          <cell r="E172" t="str">
            <v>05100023</v>
          </cell>
          <cell r="F172" t="str">
            <v>Surabaya</v>
          </cell>
          <cell r="G172" t="str">
            <v>Logistics</v>
          </cell>
          <cell r="H172" t="str">
            <v>05100023</v>
          </cell>
          <cell r="I172" t="str">
            <v>C22600001</v>
          </cell>
          <cell r="J172" t="str">
            <v>DC SURABAYA</v>
          </cell>
          <cell r="K172" t="str">
            <v>C22500001</v>
          </cell>
          <cell r="L172" t="str">
            <v>DC RANCAEKEK</v>
          </cell>
          <cell r="M172" t="str">
            <v>Intan Yuliana</v>
          </cell>
          <cell r="N172" t="str">
            <v xml:space="preserve">Logistics Administration </v>
          </cell>
          <cell r="O172" t="str">
            <v>XXX</v>
          </cell>
          <cell r="P172" t="str">
            <v>Perempuan</v>
          </cell>
          <cell r="Q172">
            <v>40299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25</v>
          </cell>
          <cell r="AJ172">
            <v>11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</v>
          </cell>
          <cell r="AP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N172">
            <v>0</v>
          </cell>
          <cell r="BP172">
            <v>40299</v>
          </cell>
          <cell r="BQ172">
            <v>486</v>
          </cell>
          <cell r="BR172">
            <v>1</v>
          </cell>
          <cell r="BS172">
            <v>121</v>
          </cell>
          <cell r="BT172">
            <v>4</v>
          </cell>
          <cell r="BU172">
            <v>1</v>
          </cell>
          <cell r="BV172">
            <v>12</v>
          </cell>
          <cell r="BW172">
            <v>0</v>
          </cell>
          <cell r="BX172">
            <v>12</v>
          </cell>
          <cell r="BY172">
            <v>0</v>
          </cell>
          <cell r="BZ172">
            <v>11</v>
          </cell>
          <cell r="CA172">
            <v>0</v>
          </cell>
          <cell r="CB172">
            <v>0</v>
          </cell>
          <cell r="CF172" t="e">
            <v>#REF!</v>
          </cell>
          <cell r="CG172" t="e">
            <v>#REF!</v>
          </cell>
          <cell r="CH172" t="e">
            <v>#REF!</v>
          </cell>
          <cell r="CI172" t="e">
            <v>#REF!</v>
          </cell>
          <cell r="CJ172">
            <v>40999.676213541665</v>
          </cell>
          <cell r="CK172" t="e">
            <v>#REF!</v>
          </cell>
          <cell r="CL172" t="e">
            <v>#REF!</v>
          </cell>
          <cell r="CM172" t="e">
            <v>#REF!</v>
          </cell>
          <cell r="DL172" t="e">
            <v>#REF!</v>
          </cell>
          <cell r="DM172">
            <v>0</v>
          </cell>
          <cell r="DN172">
            <v>1</v>
          </cell>
        </row>
        <row r="173">
          <cell r="C173">
            <v>295</v>
          </cell>
          <cell r="D173">
            <v>208</v>
          </cell>
          <cell r="E173" t="str">
            <v>06080027</v>
          </cell>
          <cell r="F173" t="str">
            <v>Jawa Timur / Surabaya</v>
          </cell>
          <cell r="G173" t="str">
            <v>Sales Operational</v>
          </cell>
          <cell r="H173" t="str">
            <v>06080027</v>
          </cell>
          <cell r="I173" t="str">
            <v>C22220223</v>
          </cell>
          <cell r="J173" t="str">
            <v>RSPM INDTIM</v>
          </cell>
          <cell r="K173" t="str">
            <v>C22220101</v>
          </cell>
          <cell r="L173" t="str">
            <v>ASM BANDUNG BARAT</v>
          </cell>
          <cell r="M173" t="str">
            <v>Rosy Villiant Ravinora</v>
          </cell>
          <cell r="N173" t="str">
            <v>Trade Data Support Area - RSM</v>
          </cell>
          <cell r="O173" t="str">
            <v>XXX</v>
          </cell>
          <cell r="P173" t="str">
            <v>Perempuan</v>
          </cell>
          <cell r="Q173">
            <v>39685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25</v>
          </cell>
          <cell r="AJ173">
            <v>23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R173">
            <v>0</v>
          </cell>
          <cell r="AS173">
            <v>2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N173">
            <v>0</v>
          </cell>
          <cell r="BP173">
            <v>39685</v>
          </cell>
          <cell r="BQ173">
            <v>1100</v>
          </cell>
          <cell r="BR173">
            <v>3</v>
          </cell>
          <cell r="BS173">
            <v>5</v>
          </cell>
          <cell r="BT173">
            <v>0</v>
          </cell>
          <cell r="BU173">
            <v>5</v>
          </cell>
          <cell r="BV173">
            <v>12</v>
          </cell>
          <cell r="BW173">
            <v>0</v>
          </cell>
          <cell r="BX173">
            <v>12</v>
          </cell>
          <cell r="BY173">
            <v>0</v>
          </cell>
          <cell r="BZ173">
            <v>23</v>
          </cell>
          <cell r="CA173">
            <v>0</v>
          </cell>
          <cell r="CB173">
            <v>0</v>
          </cell>
          <cell r="CF173" t="e">
            <v>#REF!</v>
          </cell>
          <cell r="CG173" t="e">
            <v>#REF!</v>
          </cell>
          <cell r="CH173" t="e">
            <v>#REF!</v>
          </cell>
          <cell r="CI173" t="e">
            <v>#REF!</v>
          </cell>
          <cell r="CJ173">
            <v>40999.676213541665</v>
          </cell>
          <cell r="CK173" t="e">
            <v>#REF!</v>
          </cell>
          <cell r="CL173" t="e">
            <v>#REF!</v>
          </cell>
          <cell r="CM173" t="e">
            <v>#REF!</v>
          </cell>
          <cell r="DL173" t="e">
            <v>#REF!</v>
          </cell>
          <cell r="DM173">
            <v>0</v>
          </cell>
          <cell r="DN173">
            <v>2</v>
          </cell>
        </row>
        <row r="174">
          <cell r="C174">
            <v>296</v>
          </cell>
          <cell r="D174">
            <v>209</v>
          </cell>
          <cell r="E174" t="str">
            <v>06090008</v>
          </cell>
          <cell r="F174" t="str">
            <v>Jatim Timur / Malang</v>
          </cell>
          <cell r="G174" t="str">
            <v>Sales Operational</v>
          </cell>
          <cell r="H174" t="str">
            <v>06090008</v>
          </cell>
          <cell r="I174" t="str">
            <v>C22230301</v>
          </cell>
          <cell r="J174" t="str">
            <v>ASPM JATIM TIMUR</v>
          </cell>
          <cell r="K174" t="str">
            <v>C22220101</v>
          </cell>
          <cell r="L174" t="str">
            <v>ASM BANDUNG BARAT</v>
          </cell>
          <cell r="M174" t="str">
            <v>Rury Nirwanasari</v>
          </cell>
          <cell r="N174" t="str">
            <v xml:space="preserve">Trade Data Support  Area </v>
          </cell>
          <cell r="O174" t="str">
            <v>XXX</v>
          </cell>
          <cell r="P174" t="str">
            <v>Perempuan</v>
          </cell>
          <cell r="Q174">
            <v>39755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25</v>
          </cell>
          <cell r="AJ174">
            <v>25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N174">
            <v>0</v>
          </cell>
          <cell r="BP174">
            <v>39755</v>
          </cell>
          <cell r="BQ174">
            <v>1030</v>
          </cell>
          <cell r="BR174">
            <v>2</v>
          </cell>
          <cell r="BS174">
            <v>300</v>
          </cell>
          <cell r="BT174">
            <v>10</v>
          </cell>
          <cell r="BU174">
            <v>0</v>
          </cell>
          <cell r="BV174">
            <v>12</v>
          </cell>
          <cell r="BW174">
            <v>0</v>
          </cell>
          <cell r="BX174">
            <v>12</v>
          </cell>
          <cell r="BY174">
            <v>0</v>
          </cell>
          <cell r="BZ174">
            <v>25</v>
          </cell>
          <cell r="CA174">
            <v>0</v>
          </cell>
          <cell r="CB174">
            <v>0</v>
          </cell>
          <cell r="CF174" t="e">
            <v>#REF!</v>
          </cell>
          <cell r="CG174" t="e">
            <v>#REF!</v>
          </cell>
          <cell r="CH174" t="e">
            <v>#REF!</v>
          </cell>
          <cell r="CI174" t="e">
            <v>#REF!</v>
          </cell>
          <cell r="CJ174">
            <v>40999.676213541665</v>
          </cell>
          <cell r="CK174" t="e">
            <v>#REF!</v>
          </cell>
          <cell r="CL174" t="e">
            <v>#REF!</v>
          </cell>
          <cell r="CM174" t="e">
            <v>#REF!</v>
          </cell>
          <cell r="DL174" t="e">
            <v>#REF!</v>
          </cell>
          <cell r="DM174">
            <v>0</v>
          </cell>
          <cell r="DN174">
            <v>11</v>
          </cell>
        </row>
        <row r="175">
          <cell r="C175">
            <v>297</v>
          </cell>
          <cell r="D175">
            <v>210</v>
          </cell>
          <cell r="E175" t="str">
            <v>06080031</v>
          </cell>
          <cell r="F175" t="str">
            <v>Jawa Timur - Bali Nusra / Malang</v>
          </cell>
          <cell r="G175" t="str">
            <v>Sales Operational</v>
          </cell>
          <cell r="H175" t="str">
            <v>06080031</v>
          </cell>
          <cell r="I175" t="str">
            <v>C22220223</v>
          </cell>
          <cell r="J175" t="str">
            <v>RSPM INDTIM</v>
          </cell>
          <cell r="K175" t="str">
            <v>C22220101</v>
          </cell>
          <cell r="L175" t="str">
            <v>ASM BANDUNG BARAT</v>
          </cell>
          <cell r="M175" t="str">
            <v>Sumasto Sri Hartono</v>
          </cell>
          <cell r="N175" t="str">
            <v xml:space="preserve">Regional Sales &amp; Promotion Manager </v>
          </cell>
          <cell r="O175" t="str">
            <v>XXX</v>
          </cell>
          <cell r="P175" t="str">
            <v>Laki-laki</v>
          </cell>
          <cell r="Q175">
            <v>39727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25</v>
          </cell>
          <cell r="AJ175">
            <v>23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2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19765000</v>
          </cell>
          <cell r="BH175">
            <v>1410000</v>
          </cell>
          <cell r="BI175">
            <v>0</v>
          </cell>
          <cell r="BJ175">
            <v>21175000</v>
          </cell>
          <cell r="BK175">
            <v>0</v>
          </cell>
          <cell r="BL175">
            <v>0</v>
          </cell>
          <cell r="BN175">
            <v>-1410000</v>
          </cell>
          <cell r="BP175">
            <v>39727</v>
          </cell>
          <cell r="BQ175">
            <v>1058</v>
          </cell>
          <cell r="BR175">
            <v>2</v>
          </cell>
          <cell r="BS175">
            <v>328</v>
          </cell>
          <cell r="BT175">
            <v>10</v>
          </cell>
          <cell r="BU175">
            <v>28</v>
          </cell>
          <cell r="BV175">
            <v>12</v>
          </cell>
          <cell r="BW175">
            <v>1</v>
          </cell>
          <cell r="BX175">
            <v>13</v>
          </cell>
          <cell r="BY175">
            <v>0</v>
          </cell>
          <cell r="BZ175">
            <v>23</v>
          </cell>
          <cell r="CA175">
            <v>0</v>
          </cell>
          <cell r="CB175">
            <v>0</v>
          </cell>
          <cell r="CF175" t="e">
            <v>#REF!</v>
          </cell>
          <cell r="CG175" t="e">
            <v>#REF!</v>
          </cell>
          <cell r="CH175" t="e">
            <v>#REF!</v>
          </cell>
          <cell r="CI175" t="e">
            <v>#REF!</v>
          </cell>
          <cell r="CJ175">
            <v>40999.676213541665</v>
          </cell>
          <cell r="CK175" t="e">
            <v>#REF!</v>
          </cell>
          <cell r="CL175" t="e">
            <v>#REF!</v>
          </cell>
          <cell r="CM175" t="e">
            <v>#REF!</v>
          </cell>
          <cell r="DL175" t="e">
            <v>#REF!</v>
          </cell>
          <cell r="DM175">
            <v>0</v>
          </cell>
          <cell r="DN175">
            <v>14</v>
          </cell>
        </row>
        <row r="176">
          <cell r="C176">
            <v>103</v>
          </cell>
          <cell r="D176">
            <v>211</v>
          </cell>
          <cell r="E176" t="str">
            <v>06090013</v>
          </cell>
          <cell r="F176" t="str">
            <v>Surabaya</v>
          </cell>
          <cell r="G176" t="str">
            <v>Logistics</v>
          </cell>
          <cell r="H176" t="str">
            <v>06090013</v>
          </cell>
          <cell r="I176" t="str">
            <v>C22600001</v>
          </cell>
          <cell r="J176" t="str">
            <v>DC SURABAYA</v>
          </cell>
          <cell r="K176" t="str">
            <v>C22500001</v>
          </cell>
          <cell r="L176" t="str">
            <v>DC RANCAEKEK</v>
          </cell>
          <cell r="M176" t="str">
            <v>Teguh Wardoyo</v>
          </cell>
          <cell r="N176" t="str">
            <v>Distribution Centre Supervisor</v>
          </cell>
          <cell r="O176" t="str">
            <v>XXX</v>
          </cell>
          <cell r="P176" t="str">
            <v>Laki-laki</v>
          </cell>
          <cell r="Q176">
            <v>39825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25</v>
          </cell>
          <cell r="AJ176">
            <v>24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1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N176">
            <v>0</v>
          </cell>
          <cell r="BP176">
            <v>39825</v>
          </cell>
          <cell r="BQ176">
            <v>960</v>
          </cell>
          <cell r="BR176">
            <v>2</v>
          </cell>
          <cell r="BS176">
            <v>230</v>
          </cell>
          <cell r="BT176">
            <v>7</v>
          </cell>
          <cell r="BU176">
            <v>20</v>
          </cell>
          <cell r="BV176">
            <v>12</v>
          </cell>
          <cell r="BW176">
            <v>1</v>
          </cell>
          <cell r="BX176">
            <v>13</v>
          </cell>
          <cell r="BY176">
            <v>0</v>
          </cell>
          <cell r="BZ176">
            <v>24</v>
          </cell>
          <cell r="CA176">
            <v>0</v>
          </cell>
          <cell r="CB176">
            <v>0</v>
          </cell>
          <cell r="CF176" t="e">
            <v>#REF!</v>
          </cell>
          <cell r="CG176" t="e">
            <v>#REF!</v>
          </cell>
          <cell r="CH176" t="e">
            <v>#REF!</v>
          </cell>
          <cell r="CI176" t="e">
            <v>#REF!</v>
          </cell>
          <cell r="CJ176">
            <v>40999.676213541665</v>
          </cell>
          <cell r="CK176" t="e">
            <v>#REF!</v>
          </cell>
          <cell r="CL176" t="e">
            <v>#REF!</v>
          </cell>
          <cell r="CM176" t="e">
            <v>#REF!</v>
          </cell>
          <cell r="DL176" t="e">
            <v>#REF!</v>
          </cell>
          <cell r="DM176">
            <v>0</v>
          </cell>
          <cell r="DN176">
            <v>18</v>
          </cell>
        </row>
        <row r="177">
          <cell r="C177">
            <v>298</v>
          </cell>
          <cell r="D177">
            <v>212</v>
          </cell>
          <cell r="E177" t="str">
            <v>06090045</v>
          </cell>
          <cell r="F177" t="str">
            <v>Kalimantan / Banjarmasin</v>
          </cell>
          <cell r="G177" t="str">
            <v>Sales Operational</v>
          </cell>
          <cell r="H177" t="str">
            <v>06090045</v>
          </cell>
          <cell r="I177" t="str">
            <v>C22220301</v>
          </cell>
          <cell r="J177" t="str">
            <v>ASPM KALTENGSEL</v>
          </cell>
          <cell r="K177" t="str">
            <v>C22220101</v>
          </cell>
          <cell r="L177" t="str">
            <v>ASM BANDUNG BARAT</v>
          </cell>
          <cell r="M177" t="str">
            <v>Arief Hartawan Ajiwibowo</v>
          </cell>
          <cell r="N177" t="str">
            <v>Area Sales &amp; Promotion Manager</v>
          </cell>
          <cell r="O177" t="str">
            <v>XXX</v>
          </cell>
          <cell r="P177" t="str">
            <v>Laki-laki</v>
          </cell>
          <cell r="Q177">
            <v>39995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25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N177">
            <v>0</v>
          </cell>
          <cell r="BP177">
            <v>39995</v>
          </cell>
          <cell r="BQ177">
            <v>790</v>
          </cell>
          <cell r="BR177">
            <v>2</v>
          </cell>
          <cell r="BS177">
            <v>60</v>
          </cell>
          <cell r="BT177">
            <v>2</v>
          </cell>
          <cell r="BU177">
            <v>0</v>
          </cell>
          <cell r="BV177">
            <v>12</v>
          </cell>
          <cell r="BW177">
            <v>0</v>
          </cell>
          <cell r="BX177">
            <v>12</v>
          </cell>
          <cell r="BY177">
            <v>0</v>
          </cell>
          <cell r="BZ177">
            <v>25</v>
          </cell>
          <cell r="CA177">
            <v>0</v>
          </cell>
          <cell r="CB177">
            <v>0</v>
          </cell>
          <cell r="CF177" t="e">
            <v>#REF!</v>
          </cell>
          <cell r="CG177" t="e">
            <v>#REF!</v>
          </cell>
          <cell r="CH177" t="e">
            <v>#REF!</v>
          </cell>
          <cell r="CI177" t="e">
            <v>#REF!</v>
          </cell>
          <cell r="CJ177">
            <v>40999.676213541665</v>
          </cell>
          <cell r="CK177" t="e">
            <v>#REF!</v>
          </cell>
          <cell r="CL177" t="e">
            <v>#REF!</v>
          </cell>
          <cell r="CM177" t="e">
            <v>#REF!</v>
          </cell>
          <cell r="DL177" t="e">
            <v>#REF!</v>
          </cell>
          <cell r="DM177">
            <v>0</v>
          </cell>
          <cell r="DN177">
            <v>3</v>
          </cell>
        </row>
        <row r="178">
          <cell r="C178">
            <v>299</v>
          </cell>
          <cell r="D178">
            <v>213</v>
          </cell>
          <cell r="E178" t="str">
            <v>05100087</v>
          </cell>
          <cell r="F178" t="str">
            <v>Kalimantan / Banjarmasin</v>
          </cell>
          <cell r="G178" t="str">
            <v>Sales Operational</v>
          </cell>
          <cell r="H178" t="str">
            <v>05100087</v>
          </cell>
          <cell r="I178" t="str">
            <v>C22220301</v>
          </cell>
          <cell r="J178" t="str">
            <v>ASPM KALTENGSEL</v>
          </cell>
          <cell r="K178" t="str">
            <v>C22220101</v>
          </cell>
          <cell r="L178" t="str">
            <v>ASM BANDUNG BARAT</v>
          </cell>
          <cell r="M178" t="str">
            <v>Rakhmad Hidayat</v>
          </cell>
          <cell r="N178" t="str">
            <v xml:space="preserve">Trade Data Support Area </v>
          </cell>
          <cell r="O178" t="str">
            <v>XXX</v>
          </cell>
          <cell r="P178" t="str">
            <v>Laki-laki</v>
          </cell>
          <cell r="Q178">
            <v>40422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25</v>
          </cell>
          <cell r="AJ178">
            <v>25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N178">
            <v>0</v>
          </cell>
          <cell r="BP178">
            <v>40422</v>
          </cell>
          <cell r="BQ178">
            <v>363</v>
          </cell>
          <cell r="BR178">
            <v>0</v>
          </cell>
          <cell r="BS178">
            <v>363</v>
          </cell>
          <cell r="BT178">
            <v>12</v>
          </cell>
          <cell r="BU178">
            <v>3</v>
          </cell>
          <cell r="BV178">
            <v>12</v>
          </cell>
          <cell r="BW178">
            <v>0</v>
          </cell>
          <cell r="BX178">
            <v>12</v>
          </cell>
          <cell r="BY178">
            <v>0</v>
          </cell>
          <cell r="BZ178">
            <v>25</v>
          </cell>
          <cell r="CA178">
            <v>0</v>
          </cell>
          <cell r="CB178">
            <v>0</v>
          </cell>
          <cell r="CF178" t="e">
            <v>#REF!</v>
          </cell>
          <cell r="CG178" t="e">
            <v>#REF!</v>
          </cell>
          <cell r="CH178" t="e">
            <v>#REF!</v>
          </cell>
          <cell r="CI178" t="e">
            <v>#REF!</v>
          </cell>
          <cell r="CJ178">
            <v>40999.676213541665</v>
          </cell>
          <cell r="CK178" t="e">
            <v>#REF!</v>
          </cell>
          <cell r="CL178" t="e">
            <v>#REF!</v>
          </cell>
          <cell r="CM178" t="e">
            <v>#REF!</v>
          </cell>
          <cell r="DL178" t="e">
            <v>#REF!</v>
          </cell>
          <cell r="DM178">
            <v>0</v>
          </cell>
          <cell r="DN178">
            <v>9</v>
          </cell>
        </row>
        <row r="179">
          <cell r="C179">
            <v>300</v>
          </cell>
          <cell r="D179">
            <v>214</v>
          </cell>
          <cell r="E179" t="str">
            <v>05110003</v>
          </cell>
          <cell r="F179" t="str">
            <v>Bali - Nusra / Bali</v>
          </cell>
          <cell r="G179" t="str">
            <v>Sales Operational</v>
          </cell>
          <cell r="H179" t="str">
            <v>05110003</v>
          </cell>
          <cell r="I179" t="str">
            <v>C22230401</v>
          </cell>
          <cell r="J179" t="str">
            <v>ASPM BALI</v>
          </cell>
          <cell r="K179" t="str">
            <v>C22220101</v>
          </cell>
          <cell r="L179" t="str">
            <v>ASM BANDUNG BARAT</v>
          </cell>
          <cell r="M179" t="str">
            <v>Ronny Ferdian</v>
          </cell>
          <cell r="N179" t="str">
            <v>Area Sales &amp; Promotion Manager</v>
          </cell>
          <cell r="O179" t="str">
            <v>XXX</v>
          </cell>
          <cell r="P179" t="str">
            <v>Laki-laki</v>
          </cell>
          <cell r="Q179">
            <v>40546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25</v>
          </cell>
          <cell r="AJ179">
            <v>24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T179">
            <v>1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N179">
            <v>0</v>
          </cell>
          <cell r="BP179">
            <v>40546</v>
          </cell>
          <cell r="BQ179">
            <v>239</v>
          </cell>
          <cell r="BR179">
            <v>0</v>
          </cell>
          <cell r="BS179">
            <v>239</v>
          </cell>
          <cell r="BT179">
            <v>7</v>
          </cell>
          <cell r="BU179">
            <v>29</v>
          </cell>
          <cell r="BV179">
            <v>7</v>
          </cell>
          <cell r="BW179">
            <v>1</v>
          </cell>
          <cell r="BX179">
            <v>8</v>
          </cell>
          <cell r="BY179">
            <v>0</v>
          </cell>
          <cell r="BZ179">
            <v>24</v>
          </cell>
          <cell r="CA179">
            <v>0</v>
          </cell>
          <cell r="CB179">
            <v>0</v>
          </cell>
          <cell r="CF179" t="e">
            <v>#REF!</v>
          </cell>
          <cell r="CG179" t="e">
            <v>#REF!</v>
          </cell>
          <cell r="CH179" t="e">
            <v>#REF!</v>
          </cell>
          <cell r="CI179" t="e">
            <v>#REF!</v>
          </cell>
          <cell r="CJ179">
            <v>40999.676213541665</v>
          </cell>
          <cell r="CK179" t="e">
            <v>#REF!</v>
          </cell>
          <cell r="CL179" t="e">
            <v>#REF!</v>
          </cell>
          <cell r="CM179" t="e">
            <v>#REF!</v>
          </cell>
          <cell r="DL179" t="e">
            <v>#REF!</v>
          </cell>
          <cell r="DM179">
            <v>0</v>
          </cell>
          <cell r="DN179">
            <v>6</v>
          </cell>
        </row>
        <row r="180">
          <cell r="C180">
            <v>301</v>
          </cell>
          <cell r="D180">
            <v>215</v>
          </cell>
          <cell r="E180" t="str">
            <v>06080028</v>
          </cell>
          <cell r="F180" t="str">
            <v>Sumbagut / Medan</v>
          </cell>
          <cell r="G180" t="str">
            <v>Sales Operational</v>
          </cell>
          <cell r="H180" t="str">
            <v>06080028</v>
          </cell>
          <cell r="I180" t="str">
            <v>C22210101</v>
          </cell>
          <cell r="J180" t="str">
            <v>ASPM SUMUT - ACEH</v>
          </cell>
          <cell r="K180" t="str">
            <v>C22220101</v>
          </cell>
          <cell r="L180" t="str">
            <v>ASM BANDUNG BARAT</v>
          </cell>
          <cell r="M180" t="str">
            <v>Eritha Taurice Hutabarat</v>
          </cell>
          <cell r="N180" t="str">
            <v>Trade Data Support Area</v>
          </cell>
          <cell r="O180" t="str">
            <v>XXX</v>
          </cell>
          <cell r="P180" t="str">
            <v>Perempuan</v>
          </cell>
          <cell r="Q180">
            <v>39633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29</v>
          </cell>
          <cell r="AJ180">
            <v>25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R180">
            <v>0</v>
          </cell>
          <cell r="AS180">
            <v>4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N180">
            <v>0</v>
          </cell>
          <cell r="BP180">
            <v>39633</v>
          </cell>
          <cell r="BQ180">
            <v>1152</v>
          </cell>
          <cell r="BR180">
            <v>3</v>
          </cell>
          <cell r="BS180">
            <v>57</v>
          </cell>
          <cell r="BT180">
            <v>1</v>
          </cell>
          <cell r="BU180">
            <v>27</v>
          </cell>
          <cell r="BV180">
            <v>12</v>
          </cell>
          <cell r="BW180">
            <v>1</v>
          </cell>
          <cell r="BX180">
            <v>13</v>
          </cell>
          <cell r="BY180">
            <v>0</v>
          </cell>
          <cell r="BZ180">
            <v>25</v>
          </cell>
          <cell r="CA180">
            <v>0</v>
          </cell>
          <cell r="CB180">
            <v>0</v>
          </cell>
          <cell r="CF180" t="e">
            <v>#REF!</v>
          </cell>
          <cell r="CG180" t="e">
            <v>#REF!</v>
          </cell>
          <cell r="CH180" t="e">
            <v>#REF!</v>
          </cell>
          <cell r="CI180" t="e">
            <v>#REF!</v>
          </cell>
          <cell r="CJ180">
            <v>40999.676213541665</v>
          </cell>
          <cell r="CK180" t="e">
            <v>#REF!</v>
          </cell>
          <cell r="CL180" t="e">
            <v>#REF!</v>
          </cell>
          <cell r="CM180" t="e">
            <v>#REF!</v>
          </cell>
          <cell r="DL180" t="e">
            <v>#REF!</v>
          </cell>
          <cell r="DM180">
            <v>0</v>
          </cell>
          <cell r="DN180">
            <v>5</v>
          </cell>
        </row>
        <row r="181">
          <cell r="C181">
            <v>302</v>
          </cell>
          <cell r="D181">
            <v>216</v>
          </cell>
          <cell r="E181" t="str">
            <v>05110009</v>
          </cell>
          <cell r="F181" t="str">
            <v>Sumbagut - Aceh / Medan</v>
          </cell>
          <cell r="G181" t="str">
            <v>Sales Operational</v>
          </cell>
          <cell r="H181" t="str">
            <v>05110009</v>
          </cell>
          <cell r="I181" t="str">
            <v>C22210101</v>
          </cell>
          <cell r="J181" t="str">
            <v>ASPM SUMUT - ACEH</v>
          </cell>
          <cell r="K181" t="str">
            <v>C22220101</v>
          </cell>
          <cell r="L181" t="str">
            <v>ASM BANDUNG BARAT</v>
          </cell>
          <cell r="M181" t="str">
            <v>Jonni</v>
          </cell>
          <cell r="N181" t="str">
            <v>Area Sales &amp; Promotion Manager</v>
          </cell>
          <cell r="O181" t="str">
            <v>XXX</v>
          </cell>
          <cell r="P181" t="str">
            <v>Laki-laki</v>
          </cell>
          <cell r="Q181">
            <v>40560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25</v>
          </cell>
          <cell r="AJ181">
            <v>25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N181">
            <v>0</v>
          </cell>
          <cell r="BP181">
            <v>40560</v>
          </cell>
          <cell r="BQ181">
            <v>225</v>
          </cell>
          <cell r="BR181">
            <v>0</v>
          </cell>
          <cell r="BS181">
            <v>225</v>
          </cell>
          <cell r="BT181">
            <v>7</v>
          </cell>
          <cell r="BU181">
            <v>15</v>
          </cell>
          <cell r="BV181">
            <v>7</v>
          </cell>
          <cell r="BW181">
            <v>1</v>
          </cell>
          <cell r="BX181">
            <v>8</v>
          </cell>
          <cell r="BY181">
            <v>0</v>
          </cell>
          <cell r="BZ181">
            <v>25</v>
          </cell>
          <cell r="CA181">
            <v>0</v>
          </cell>
          <cell r="CB181">
            <v>0</v>
          </cell>
          <cell r="CF181" t="e">
            <v>#REF!</v>
          </cell>
          <cell r="CG181" t="e">
            <v>#REF!</v>
          </cell>
          <cell r="CH181" t="e">
            <v>#REF!</v>
          </cell>
          <cell r="CI181" t="e">
            <v>#REF!</v>
          </cell>
          <cell r="CJ181">
            <v>40999.676213541665</v>
          </cell>
          <cell r="CK181" t="e">
            <v>#REF!</v>
          </cell>
          <cell r="CL181" t="e">
            <v>#REF!</v>
          </cell>
          <cell r="CM181" t="e">
            <v>#REF!</v>
          </cell>
          <cell r="DL181" t="e">
            <v>#REF!</v>
          </cell>
          <cell r="DM181">
            <v>0</v>
          </cell>
          <cell r="DN181">
            <v>8</v>
          </cell>
        </row>
        <row r="182">
          <cell r="C182">
            <v>303</v>
          </cell>
          <cell r="D182">
            <v>217</v>
          </cell>
          <cell r="E182" t="str">
            <v>05100094</v>
          </cell>
          <cell r="F182" t="str">
            <v>Sumbar / Padang</v>
          </cell>
          <cell r="G182" t="str">
            <v>Sales Operational</v>
          </cell>
          <cell r="H182" t="str">
            <v>05100094</v>
          </cell>
          <cell r="I182" t="str">
            <v>C22210211</v>
          </cell>
          <cell r="J182" t="str">
            <v>ASPM SUMBAR</v>
          </cell>
          <cell r="K182" t="str">
            <v>C22220101</v>
          </cell>
          <cell r="L182" t="str">
            <v>ASM BANDUNG BARAT</v>
          </cell>
          <cell r="M182" t="str">
            <v>Rudi Wafril Napitupulu</v>
          </cell>
          <cell r="N182" t="str">
            <v>Area Sales &amp; Promotion Manager</v>
          </cell>
          <cell r="O182" t="str">
            <v>XXX</v>
          </cell>
          <cell r="P182" t="str">
            <v>Laki-laki</v>
          </cell>
          <cell r="Q182">
            <v>40452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25</v>
          </cell>
          <cell r="AJ182">
            <v>25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N182">
            <v>0</v>
          </cell>
          <cell r="BP182">
            <v>40452</v>
          </cell>
          <cell r="BQ182">
            <v>333</v>
          </cell>
          <cell r="BR182">
            <v>0</v>
          </cell>
          <cell r="BS182">
            <v>333</v>
          </cell>
          <cell r="BT182">
            <v>11</v>
          </cell>
          <cell r="BU182">
            <v>3</v>
          </cell>
          <cell r="BV182">
            <v>11</v>
          </cell>
          <cell r="BW182">
            <v>0</v>
          </cell>
          <cell r="BX182">
            <v>11</v>
          </cell>
          <cell r="BY182">
            <v>0</v>
          </cell>
          <cell r="BZ182">
            <v>25</v>
          </cell>
          <cell r="CA182">
            <v>0</v>
          </cell>
          <cell r="CB182">
            <v>0</v>
          </cell>
          <cell r="CF182" t="e">
            <v>#REF!</v>
          </cell>
          <cell r="CG182" t="e">
            <v>#REF!</v>
          </cell>
          <cell r="CH182" t="e">
            <v>#REF!</v>
          </cell>
          <cell r="CI182" t="e">
            <v>#REF!</v>
          </cell>
          <cell r="CJ182">
            <v>40999.676213541665</v>
          </cell>
          <cell r="CK182" t="e">
            <v>#REF!</v>
          </cell>
          <cell r="CL182" t="e">
            <v>#REF!</v>
          </cell>
          <cell r="CM182" t="e">
            <v>#REF!</v>
          </cell>
          <cell r="DL182" t="e">
            <v>#REF!</v>
          </cell>
          <cell r="DM182">
            <v>0</v>
          </cell>
          <cell r="DN182">
            <v>4</v>
          </cell>
        </row>
        <row r="183">
          <cell r="C183">
            <v>304</v>
          </cell>
          <cell r="D183">
            <v>218</v>
          </cell>
          <cell r="E183" t="str">
            <v>05100081</v>
          </cell>
          <cell r="F183" t="str">
            <v>Sumbagsel / Palembang</v>
          </cell>
          <cell r="G183" t="str">
            <v>Sales Operational</v>
          </cell>
          <cell r="H183" t="str">
            <v>05100081</v>
          </cell>
          <cell r="I183" t="str">
            <v>C22210301</v>
          </cell>
          <cell r="J183" t="str">
            <v>ASPM SUMSEL</v>
          </cell>
          <cell r="K183" t="str">
            <v>C22220101</v>
          </cell>
          <cell r="L183" t="str">
            <v>ASM BANDUNG BARAT</v>
          </cell>
          <cell r="M183" t="str">
            <v>Alex Dwi Chandra</v>
          </cell>
          <cell r="N183" t="str">
            <v>Trade Data Support Area</v>
          </cell>
          <cell r="O183" t="str">
            <v>XXX</v>
          </cell>
          <cell r="P183" t="str">
            <v>Laki-laki</v>
          </cell>
          <cell r="Q183">
            <v>40422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25</v>
          </cell>
          <cell r="AJ183">
            <v>25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N183">
            <v>0</v>
          </cell>
          <cell r="BP183">
            <v>40422</v>
          </cell>
          <cell r="BQ183">
            <v>363</v>
          </cell>
          <cell r="BR183">
            <v>0</v>
          </cell>
          <cell r="BS183">
            <v>363</v>
          </cell>
          <cell r="BT183">
            <v>12</v>
          </cell>
          <cell r="BU183">
            <v>3</v>
          </cell>
          <cell r="BV183">
            <v>12</v>
          </cell>
          <cell r="BW183">
            <v>0</v>
          </cell>
          <cell r="BX183">
            <v>12</v>
          </cell>
          <cell r="BY183">
            <v>0</v>
          </cell>
          <cell r="BZ183">
            <v>25</v>
          </cell>
          <cell r="CA183">
            <v>0</v>
          </cell>
          <cell r="CB183">
            <v>0</v>
          </cell>
          <cell r="CF183" t="e">
            <v>#REF!</v>
          </cell>
          <cell r="CG183" t="e">
            <v>#REF!</v>
          </cell>
          <cell r="CH183" t="e">
            <v>#REF!</v>
          </cell>
          <cell r="CI183" t="e">
            <v>#REF!</v>
          </cell>
          <cell r="CJ183">
            <v>40999.676213541665</v>
          </cell>
          <cell r="CK183" t="e">
            <v>#REF!</v>
          </cell>
          <cell r="CL183" t="e">
            <v>#REF!</v>
          </cell>
          <cell r="CM183" t="e">
            <v>#REF!</v>
          </cell>
          <cell r="DL183" t="e">
            <v>#REF!</v>
          </cell>
          <cell r="DM183">
            <v>0</v>
          </cell>
          <cell r="DN183">
            <v>9</v>
          </cell>
        </row>
        <row r="184">
          <cell r="C184">
            <v>305</v>
          </cell>
          <cell r="D184">
            <v>221</v>
          </cell>
          <cell r="E184" t="str">
            <v>05110018</v>
          </cell>
          <cell r="F184" t="str">
            <v>Sumbagsel 2 : Lampung/Bengkulu/Lubuk Linggau</v>
          </cell>
          <cell r="G184" t="str">
            <v>Sales Operational</v>
          </cell>
          <cell r="H184" t="str">
            <v>05110018</v>
          </cell>
          <cell r="I184" t="str">
            <v>C22210201</v>
          </cell>
          <cell r="J184" t="str">
            <v>ASPM RIAU</v>
          </cell>
          <cell r="K184" t="str">
            <v>C22220101</v>
          </cell>
          <cell r="L184" t="str">
            <v>ASM BANDUNG BARAT</v>
          </cell>
          <cell r="M184" t="str">
            <v>Mansur Nasution</v>
          </cell>
          <cell r="N184" t="str">
            <v>Area Sales &amp; Promotion Manager</v>
          </cell>
          <cell r="O184" t="str">
            <v>XXX</v>
          </cell>
          <cell r="P184" t="str">
            <v>Laki-laki</v>
          </cell>
          <cell r="Q184">
            <v>40575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25</v>
          </cell>
          <cell r="AJ184">
            <v>25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1558400</v>
          </cell>
          <cell r="BD184">
            <v>0</v>
          </cell>
          <cell r="BE184">
            <v>389600</v>
          </cell>
          <cell r="BF184">
            <v>1168800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N184">
            <v>-389600</v>
          </cell>
          <cell r="BP184">
            <v>40575</v>
          </cell>
          <cell r="BQ184">
            <v>210</v>
          </cell>
          <cell r="BR184">
            <v>0</v>
          </cell>
          <cell r="BS184">
            <v>210</v>
          </cell>
          <cell r="BT184">
            <v>7</v>
          </cell>
          <cell r="BU184">
            <v>0</v>
          </cell>
          <cell r="BV184">
            <v>7</v>
          </cell>
          <cell r="BW184">
            <v>0</v>
          </cell>
          <cell r="BX184">
            <v>7</v>
          </cell>
          <cell r="BY184">
            <v>0</v>
          </cell>
          <cell r="BZ184">
            <v>25</v>
          </cell>
          <cell r="CA184">
            <v>0</v>
          </cell>
          <cell r="CB184">
            <v>0</v>
          </cell>
          <cell r="CF184" t="e">
            <v>#REF!</v>
          </cell>
          <cell r="CG184" t="e">
            <v>#REF!</v>
          </cell>
          <cell r="CH184" t="e">
            <v>#REF!</v>
          </cell>
          <cell r="CI184" t="e">
            <v>#REF!</v>
          </cell>
          <cell r="CJ184">
            <v>40999.676213541665</v>
          </cell>
          <cell r="CK184" t="e">
            <v>#REF!</v>
          </cell>
          <cell r="CL184" t="e">
            <v>#REF!</v>
          </cell>
          <cell r="CM184" t="e">
            <v>#REF!</v>
          </cell>
          <cell r="DL184" t="e">
            <v>#REF!</v>
          </cell>
          <cell r="DM184">
            <v>0</v>
          </cell>
          <cell r="DN184">
            <v>8</v>
          </cell>
        </row>
        <row r="185">
          <cell r="C185">
            <v>306</v>
          </cell>
          <cell r="D185">
            <v>222</v>
          </cell>
          <cell r="E185" t="str">
            <v>05110012</v>
          </cell>
          <cell r="F185" t="str">
            <v>Sumbagsel / Palembang</v>
          </cell>
          <cell r="G185" t="str">
            <v>Sales Operational</v>
          </cell>
          <cell r="H185" t="str">
            <v>05110012</v>
          </cell>
          <cell r="I185" t="str">
            <v>C22210311</v>
          </cell>
          <cell r="J185" t="str">
            <v>ASPM LAMPUNG</v>
          </cell>
          <cell r="K185" t="str">
            <v>C22220101</v>
          </cell>
          <cell r="L185" t="str">
            <v>ASM BANDUNG BARAT</v>
          </cell>
          <cell r="M185" t="str">
            <v>Michael Adam Kongi</v>
          </cell>
          <cell r="N185" t="str">
            <v>Area Sales &amp; Promotion Manager</v>
          </cell>
          <cell r="O185" t="str">
            <v>XXX</v>
          </cell>
          <cell r="P185" t="str">
            <v>Laki-laki</v>
          </cell>
          <cell r="Q185">
            <v>40560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25</v>
          </cell>
          <cell r="AJ185">
            <v>25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N185">
            <v>0</v>
          </cell>
          <cell r="BP185">
            <v>40560</v>
          </cell>
          <cell r="BQ185">
            <v>225</v>
          </cell>
          <cell r="BR185">
            <v>0</v>
          </cell>
          <cell r="BS185">
            <v>225</v>
          </cell>
          <cell r="BT185">
            <v>7</v>
          </cell>
          <cell r="BU185">
            <v>15</v>
          </cell>
          <cell r="BV185">
            <v>7</v>
          </cell>
          <cell r="BW185">
            <v>1</v>
          </cell>
          <cell r="BX185">
            <v>8</v>
          </cell>
          <cell r="BY185">
            <v>0</v>
          </cell>
          <cell r="BZ185">
            <v>25</v>
          </cell>
          <cell r="CA185">
            <v>0</v>
          </cell>
          <cell r="CB185">
            <v>0</v>
          </cell>
          <cell r="CF185" t="e">
            <v>#REF!</v>
          </cell>
          <cell r="CG185" t="e">
            <v>#REF!</v>
          </cell>
          <cell r="CH185" t="e">
            <v>#REF!</v>
          </cell>
          <cell r="CI185" t="e">
            <v>#REF!</v>
          </cell>
          <cell r="CJ185">
            <v>40999.676213541665</v>
          </cell>
          <cell r="CK185" t="e">
            <v>#REF!</v>
          </cell>
          <cell r="CL185" t="e">
            <v>#REF!</v>
          </cell>
          <cell r="CM185" t="e">
            <v>#REF!</v>
          </cell>
          <cell r="DL185" t="e">
            <v>#REF!</v>
          </cell>
          <cell r="DM185">
            <v>0</v>
          </cell>
          <cell r="DN185">
            <v>3</v>
          </cell>
        </row>
        <row r="186">
          <cell r="C186">
            <v>307</v>
          </cell>
          <cell r="D186">
            <v>223</v>
          </cell>
          <cell r="E186" t="str">
            <v>06080004</v>
          </cell>
          <cell r="F186" t="str">
            <v>Sumbagsel 1 : Palembang</v>
          </cell>
          <cell r="G186" t="str">
            <v>Sales Operational</v>
          </cell>
          <cell r="H186" t="str">
            <v>06080004</v>
          </cell>
          <cell r="I186" t="str">
            <v>C22210301</v>
          </cell>
          <cell r="J186" t="str">
            <v>ASPM SUMSEL</v>
          </cell>
          <cell r="K186" t="str">
            <v>C22220101</v>
          </cell>
          <cell r="L186" t="str">
            <v>ASM BANDUNG BARAT</v>
          </cell>
          <cell r="M186" t="str">
            <v>Muhammad Husni</v>
          </cell>
          <cell r="N186" t="str">
            <v xml:space="preserve">Area Sales &amp; Promotion Manager </v>
          </cell>
          <cell r="O186" t="str">
            <v>XXX</v>
          </cell>
          <cell r="P186" t="str">
            <v>Laki-laki</v>
          </cell>
          <cell r="Q186">
            <v>39753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25</v>
          </cell>
          <cell r="AJ186">
            <v>25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19864000</v>
          </cell>
          <cell r="BH186">
            <v>1416000</v>
          </cell>
          <cell r="BI186">
            <v>0</v>
          </cell>
          <cell r="BJ186">
            <v>21280000</v>
          </cell>
          <cell r="BK186">
            <v>0</v>
          </cell>
          <cell r="BL186">
            <v>0</v>
          </cell>
          <cell r="BN186">
            <v>-1416000</v>
          </cell>
          <cell r="BP186">
            <v>39753</v>
          </cell>
          <cell r="BQ186">
            <v>1032</v>
          </cell>
          <cell r="BR186">
            <v>2</v>
          </cell>
          <cell r="BS186">
            <v>302</v>
          </cell>
          <cell r="BT186">
            <v>10</v>
          </cell>
          <cell r="BU186">
            <v>2</v>
          </cell>
          <cell r="BV186">
            <v>12</v>
          </cell>
          <cell r="BW186">
            <v>0</v>
          </cell>
          <cell r="BX186">
            <v>12</v>
          </cell>
          <cell r="BY186">
            <v>0</v>
          </cell>
          <cell r="BZ186">
            <v>25</v>
          </cell>
          <cell r="CA186">
            <v>0</v>
          </cell>
          <cell r="CB186">
            <v>0</v>
          </cell>
          <cell r="CF186" t="e">
            <v>#REF!</v>
          </cell>
          <cell r="CG186" t="e">
            <v>#REF!</v>
          </cell>
          <cell r="CH186" t="e">
            <v>#REF!</v>
          </cell>
          <cell r="CI186" t="e">
            <v>#REF!</v>
          </cell>
          <cell r="CJ186">
            <v>40999.676213541665</v>
          </cell>
          <cell r="CK186" t="e">
            <v>#REF!</v>
          </cell>
          <cell r="CL186" t="e">
            <v>#REF!</v>
          </cell>
          <cell r="CM186" t="e">
            <v>#REF!</v>
          </cell>
          <cell r="DL186" t="e">
            <v>#REF!</v>
          </cell>
          <cell r="DM186">
            <v>0</v>
          </cell>
          <cell r="DN186">
            <v>16</v>
          </cell>
        </row>
        <row r="187">
          <cell r="C187">
            <v>256</v>
          </cell>
          <cell r="D187">
            <v>224</v>
          </cell>
          <cell r="E187" t="str">
            <v>05100117</v>
          </cell>
          <cell r="F187" t="str">
            <v>Palembang</v>
          </cell>
          <cell r="G187" t="str">
            <v>Sales Modern Trade</v>
          </cell>
          <cell r="H187" t="str">
            <v>05100117</v>
          </cell>
          <cell r="I187" t="str">
            <v>C22220208</v>
          </cell>
          <cell r="J187" t="str">
            <v>ASPM CIREBON</v>
          </cell>
          <cell r="K187" t="str">
            <v>C22220101</v>
          </cell>
          <cell r="L187" t="str">
            <v>ASM BANDUNG BARAT</v>
          </cell>
          <cell r="M187" t="str">
            <v>M.Arief Ilyas</v>
          </cell>
          <cell r="N187" t="str">
            <v>Area Account Manager - Acting</v>
          </cell>
          <cell r="O187" t="str">
            <v>XXX</v>
          </cell>
          <cell r="P187" t="str">
            <v>Laki-laki</v>
          </cell>
          <cell r="Q187">
            <v>40507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25</v>
          </cell>
          <cell r="AJ187">
            <v>25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0.02</v>
          </cell>
          <cell r="BL187">
            <v>0</v>
          </cell>
          <cell r="BN187">
            <v>0</v>
          </cell>
          <cell r="BP187">
            <v>40507</v>
          </cell>
          <cell r="BQ187">
            <v>278</v>
          </cell>
          <cell r="BR187">
            <v>0</v>
          </cell>
          <cell r="BS187">
            <v>278</v>
          </cell>
          <cell r="BT187">
            <v>9</v>
          </cell>
          <cell r="BU187">
            <v>8</v>
          </cell>
          <cell r="BV187">
            <v>9</v>
          </cell>
          <cell r="BW187">
            <v>0</v>
          </cell>
          <cell r="BX187">
            <v>9</v>
          </cell>
          <cell r="BY187">
            <v>0</v>
          </cell>
          <cell r="BZ187">
            <v>25</v>
          </cell>
          <cell r="CA187">
            <v>0</v>
          </cell>
          <cell r="CB187">
            <v>0</v>
          </cell>
          <cell r="CF187" t="e">
            <v>#REF!</v>
          </cell>
          <cell r="CG187" t="e">
            <v>#REF!</v>
          </cell>
          <cell r="CH187" t="e">
            <v>#REF!</v>
          </cell>
          <cell r="CI187" t="e">
            <v>#REF!</v>
          </cell>
          <cell r="CJ187">
            <v>40999.676213541665</v>
          </cell>
          <cell r="CK187" t="e">
            <v>#REF!</v>
          </cell>
          <cell r="CL187" t="e">
            <v>#REF!</v>
          </cell>
          <cell r="CM187" t="e">
            <v>#REF!</v>
          </cell>
          <cell r="DL187" t="e">
            <v>#REF!</v>
          </cell>
          <cell r="DM187">
            <v>0</v>
          </cell>
          <cell r="DN187">
            <v>7</v>
          </cell>
        </row>
        <row r="188">
          <cell r="C188">
            <v>257</v>
          </cell>
          <cell r="D188">
            <v>225</v>
          </cell>
          <cell r="E188" t="str">
            <v>05100039</v>
          </cell>
          <cell r="F188" t="str">
            <v>Pekanbaru</v>
          </cell>
          <cell r="G188" t="str">
            <v>Sales Modern Trade</v>
          </cell>
          <cell r="H188" t="str">
            <v>05100039</v>
          </cell>
          <cell r="I188" t="str">
            <v>C22110106</v>
          </cell>
          <cell r="J188" t="str">
            <v>AAS RIAU</v>
          </cell>
          <cell r="K188" t="str">
            <v>C22220101</v>
          </cell>
          <cell r="L188" t="str">
            <v>ASM BANDUNG BARAT</v>
          </cell>
          <cell r="M188" t="str">
            <v>Nurliana Siagian</v>
          </cell>
          <cell r="N188" t="str">
            <v xml:space="preserve">Area Account Supervisor </v>
          </cell>
          <cell r="O188" t="str">
            <v>XXX</v>
          </cell>
          <cell r="P188" t="str">
            <v>Perempuan</v>
          </cell>
          <cell r="Q188">
            <v>40345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25</v>
          </cell>
          <cell r="AJ188">
            <v>25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0.02</v>
          </cell>
          <cell r="BL188">
            <v>0</v>
          </cell>
          <cell r="BN188">
            <v>0</v>
          </cell>
          <cell r="BP188">
            <v>40345</v>
          </cell>
          <cell r="BQ188">
            <v>440</v>
          </cell>
          <cell r="BR188">
            <v>1</v>
          </cell>
          <cell r="BS188">
            <v>75</v>
          </cell>
          <cell r="BT188">
            <v>2</v>
          </cell>
          <cell r="BU188">
            <v>15</v>
          </cell>
          <cell r="BV188">
            <v>12</v>
          </cell>
          <cell r="BW188">
            <v>1</v>
          </cell>
          <cell r="BX188">
            <v>13</v>
          </cell>
          <cell r="BY188">
            <v>0</v>
          </cell>
          <cell r="BZ188">
            <v>25</v>
          </cell>
          <cell r="CA188">
            <v>0</v>
          </cell>
          <cell r="CB188">
            <v>0</v>
          </cell>
          <cell r="CF188" t="e">
            <v>#REF!</v>
          </cell>
          <cell r="CG188" t="e">
            <v>#REF!</v>
          </cell>
          <cell r="CH188" t="e">
            <v>#REF!</v>
          </cell>
          <cell r="CI188" t="e">
            <v>#REF!</v>
          </cell>
          <cell r="CJ188">
            <v>40999.676213541665</v>
          </cell>
          <cell r="CK188" t="e">
            <v>#REF!</v>
          </cell>
          <cell r="CL188" t="e">
            <v>#REF!</v>
          </cell>
          <cell r="CM188" t="e">
            <v>#REF!</v>
          </cell>
          <cell r="DL188" t="e">
            <v>#REF!</v>
          </cell>
          <cell r="DM188">
            <v>0</v>
          </cell>
          <cell r="DN188">
            <v>1</v>
          </cell>
        </row>
        <row r="189">
          <cell r="C189">
            <v>308</v>
          </cell>
          <cell r="D189">
            <v>227</v>
          </cell>
          <cell r="E189" t="str">
            <v>05100079</v>
          </cell>
          <cell r="F189" t="str">
            <v>Sulawesi 1 / Makassar</v>
          </cell>
          <cell r="G189" t="str">
            <v>Sales Operational</v>
          </cell>
          <cell r="H189" t="str">
            <v>05100079</v>
          </cell>
          <cell r="I189" t="str">
            <v>C22230501</v>
          </cell>
          <cell r="J189" t="str">
            <v>ASPM MAKASAR</v>
          </cell>
          <cell r="K189" t="str">
            <v>C22220101</v>
          </cell>
          <cell r="L189" t="str">
            <v>ASM BANDUNG BARAT</v>
          </cell>
          <cell r="M189" t="str">
            <v>Albeny Zarrahman</v>
          </cell>
          <cell r="N189" t="str">
            <v>Area Sales &amp; Promotion Manager</v>
          </cell>
          <cell r="O189" t="str">
            <v>XXX</v>
          </cell>
          <cell r="P189" t="str">
            <v>Laki-laki</v>
          </cell>
          <cell r="Q189">
            <v>40442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25</v>
          </cell>
          <cell r="AJ189">
            <v>25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N189">
            <v>0</v>
          </cell>
          <cell r="BP189">
            <v>40442</v>
          </cell>
          <cell r="BQ189">
            <v>343</v>
          </cell>
          <cell r="BR189">
            <v>0</v>
          </cell>
          <cell r="BS189">
            <v>343</v>
          </cell>
          <cell r="BT189">
            <v>11</v>
          </cell>
          <cell r="BU189">
            <v>13</v>
          </cell>
          <cell r="BV189">
            <v>11</v>
          </cell>
          <cell r="BW189">
            <v>0</v>
          </cell>
          <cell r="BX189">
            <v>11</v>
          </cell>
          <cell r="BY189">
            <v>0</v>
          </cell>
          <cell r="BZ189">
            <v>25</v>
          </cell>
          <cell r="CA189">
            <v>0</v>
          </cell>
          <cell r="CB189">
            <v>0</v>
          </cell>
          <cell r="CF189" t="e">
            <v>#REF!</v>
          </cell>
          <cell r="CG189" t="e">
            <v>#REF!</v>
          </cell>
          <cell r="CH189" t="e">
            <v>#REF!</v>
          </cell>
          <cell r="CI189" t="e">
            <v>#REF!</v>
          </cell>
          <cell r="CJ189">
            <v>40999.676213541665</v>
          </cell>
          <cell r="CK189" t="e">
            <v>#REF!</v>
          </cell>
          <cell r="CL189" t="e">
            <v>#REF!</v>
          </cell>
          <cell r="CM189" t="e">
            <v>#REF!</v>
          </cell>
          <cell r="DL189" t="e">
            <v>#REF!</v>
          </cell>
          <cell r="DM189">
            <v>0</v>
          </cell>
          <cell r="DN189">
            <v>9</v>
          </cell>
        </row>
        <row r="190">
          <cell r="C190">
            <v>309</v>
          </cell>
          <cell r="D190">
            <v>228</v>
          </cell>
          <cell r="E190" t="str">
            <v>05100108</v>
          </cell>
          <cell r="F190" t="str">
            <v>Sulawesi / Makassar</v>
          </cell>
          <cell r="G190" t="str">
            <v>Sales Operational</v>
          </cell>
          <cell r="H190" t="str">
            <v>05100108</v>
          </cell>
          <cell r="I190" t="str">
            <v>C22230501</v>
          </cell>
          <cell r="J190" t="str">
            <v>ASPM MAKASAR</v>
          </cell>
          <cell r="K190" t="str">
            <v>C22220101</v>
          </cell>
          <cell r="L190" t="str">
            <v>ASM BANDUNG BARAT</v>
          </cell>
          <cell r="M190" t="str">
            <v xml:space="preserve">Ernawati </v>
          </cell>
          <cell r="N190" t="str">
            <v>Trade Data Support</v>
          </cell>
          <cell r="O190" t="str">
            <v>XXX</v>
          </cell>
          <cell r="P190" t="str">
            <v>Perempuan</v>
          </cell>
          <cell r="Q190">
            <v>40854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25</v>
          </cell>
          <cell r="AJ190">
            <v>25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N190">
            <v>0</v>
          </cell>
          <cell r="BP190">
            <v>40854</v>
          </cell>
          <cell r="BQ190">
            <v>-69</v>
          </cell>
          <cell r="BR190">
            <v>-1</v>
          </cell>
          <cell r="BS190">
            <v>296</v>
          </cell>
          <cell r="BT190">
            <v>9</v>
          </cell>
          <cell r="BU190">
            <v>26</v>
          </cell>
          <cell r="BV190">
            <v>9</v>
          </cell>
          <cell r="BW190">
            <v>1</v>
          </cell>
          <cell r="BX190">
            <v>10</v>
          </cell>
          <cell r="BY190">
            <v>0</v>
          </cell>
          <cell r="BZ190">
            <v>25</v>
          </cell>
          <cell r="CA190">
            <v>0</v>
          </cell>
          <cell r="CB190">
            <v>0</v>
          </cell>
          <cell r="CF190" t="e">
            <v>#REF!</v>
          </cell>
          <cell r="CG190" t="e">
            <v>#REF!</v>
          </cell>
          <cell r="CH190" t="e">
            <v>#REF!</v>
          </cell>
          <cell r="CI190" t="e">
            <v>#REF!</v>
          </cell>
          <cell r="CJ190">
            <v>40999.676213541665</v>
          </cell>
          <cell r="CK190" t="e">
            <v>#REF!</v>
          </cell>
          <cell r="CL190" t="e">
            <v>#REF!</v>
          </cell>
          <cell r="CM190" t="e">
            <v>#REF!</v>
          </cell>
          <cell r="DL190" t="e">
            <v>#REF!</v>
          </cell>
          <cell r="DM190">
            <v>0</v>
          </cell>
          <cell r="DN190">
            <v>0</v>
          </cell>
        </row>
        <row r="191">
          <cell r="C191">
            <v>258</v>
          </cell>
          <cell r="D191">
            <v>232</v>
          </cell>
          <cell r="E191" t="str">
            <v>05110011</v>
          </cell>
          <cell r="F191" t="str">
            <v>Makassar</v>
          </cell>
          <cell r="G191" t="str">
            <v>Sales Modern Trade</v>
          </cell>
          <cell r="H191" t="str">
            <v>05110011</v>
          </cell>
          <cell r="I191" t="str">
            <v>C22120302</v>
          </cell>
          <cell r="J191" t="str">
            <v>AAS MAKASSAR</v>
          </cell>
          <cell r="K191" t="str">
            <v>C22220101</v>
          </cell>
          <cell r="L191" t="str">
            <v>ASM BANDUNG BARAT</v>
          </cell>
          <cell r="M191" t="str">
            <v>Ronald Daulu</v>
          </cell>
          <cell r="N191" t="str">
            <v xml:space="preserve">Area Account Supervisor </v>
          </cell>
          <cell r="O191" t="str">
            <v>XXX</v>
          </cell>
          <cell r="P191" t="str">
            <v>Laki-laki</v>
          </cell>
          <cell r="Q191">
            <v>40560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25</v>
          </cell>
          <cell r="AJ191">
            <v>23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R191">
            <v>0</v>
          </cell>
          <cell r="AS191">
            <v>0</v>
          </cell>
          <cell r="AT191">
            <v>2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0.02</v>
          </cell>
          <cell r="BL191">
            <v>0</v>
          </cell>
          <cell r="BN191">
            <v>0</v>
          </cell>
          <cell r="BP191">
            <v>40560</v>
          </cell>
          <cell r="BQ191">
            <v>225</v>
          </cell>
          <cell r="BR191">
            <v>0</v>
          </cell>
          <cell r="BS191">
            <v>225</v>
          </cell>
          <cell r="BT191">
            <v>7</v>
          </cell>
          <cell r="BU191">
            <v>15</v>
          </cell>
          <cell r="BV191">
            <v>7</v>
          </cell>
          <cell r="BW191">
            <v>1</v>
          </cell>
          <cell r="BX191">
            <v>8</v>
          </cell>
          <cell r="BY191">
            <v>0</v>
          </cell>
          <cell r="BZ191">
            <v>23</v>
          </cell>
          <cell r="CA191">
            <v>0</v>
          </cell>
          <cell r="CB191">
            <v>0</v>
          </cell>
          <cell r="CF191" t="e">
            <v>#REF!</v>
          </cell>
          <cell r="CG191" t="e">
            <v>#REF!</v>
          </cell>
          <cell r="CH191" t="e">
            <v>#REF!</v>
          </cell>
          <cell r="CI191" t="e">
            <v>#REF!</v>
          </cell>
          <cell r="CJ191">
            <v>40999.676213541665</v>
          </cell>
          <cell r="CK191" t="e">
            <v>#REF!</v>
          </cell>
          <cell r="CL191" t="e">
            <v>#REF!</v>
          </cell>
          <cell r="CM191" t="e">
            <v>#REF!</v>
          </cell>
          <cell r="DL191" t="e">
            <v>#REF!</v>
          </cell>
          <cell r="DM191">
            <v>0</v>
          </cell>
          <cell r="DN191">
            <v>8</v>
          </cell>
        </row>
        <row r="192">
          <cell r="C192">
            <v>26</v>
          </cell>
          <cell r="D192">
            <v>234</v>
          </cell>
          <cell r="E192" t="str">
            <v>05100122</v>
          </cell>
          <cell r="F192" t="str">
            <v>Jakarta Recapital</v>
          </cell>
          <cell r="G192" t="str">
            <v>CBD</v>
          </cell>
          <cell r="H192" t="str">
            <v>05100122</v>
          </cell>
          <cell r="I192" t="str">
            <v>C31400003</v>
          </cell>
          <cell r="J192" t="str">
            <v>CBD</v>
          </cell>
          <cell r="K192" t="str">
            <v>C31400001</v>
          </cell>
          <cell r="L192" t="str">
            <v>BOD</v>
          </cell>
          <cell r="M192" t="str">
            <v>Abdul Furqon</v>
          </cell>
          <cell r="N192" t="str">
            <v>Manager Bussines Development</v>
          </cell>
          <cell r="O192" t="str">
            <v>XXX</v>
          </cell>
          <cell r="P192" t="str">
            <v>Laki-laki</v>
          </cell>
          <cell r="Q192">
            <v>40527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21</v>
          </cell>
          <cell r="AJ192">
            <v>21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18262000</v>
          </cell>
          <cell r="BH192">
            <v>1404000</v>
          </cell>
          <cell r="BI192">
            <v>0</v>
          </cell>
          <cell r="BJ192">
            <v>19666000</v>
          </cell>
          <cell r="BK192">
            <v>0</v>
          </cell>
          <cell r="BL192">
            <v>0</v>
          </cell>
          <cell r="BN192">
            <v>-1404000</v>
          </cell>
          <cell r="BP192">
            <v>40527</v>
          </cell>
          <cell r="BQ192">
            <v>258</v>
          </cell>
          <cell r="BR192">
            <v>0</v>
          </cell>
          <cell r="BS192">
            <v>258</v>
          </cell>
          <cell r="BT192">
            <v>8</v>
          </cell>
          <cell r="BU192">
            <v>18</v>
          </cell>
          <cell r="BV192">
            <v>8</v>
          </cell>
          <cell r="BW192">
            <v>1</v>
          </cell>
          <cell r="BX192">
            <v>9</v>
          </cell>
          <cell r="BY192">
            <v>0</v>
          </cell>
          <cell r="BZ192">
            <v>21</v>
          </cell>
          <cell r="CA192">
            <v>0</v>
          </cell>
          <cell r="CB192">
            <v>0</v>
          </cell>
          <cell r="CF192" t="e">
            <v>#REF!</v>
          </cell>
          <cell r="CG192" t="e">
            <v>#REF!</v>
          </cell>
          <cell r="CH192" t="e">
            <v>#REF!</v>
          </cell>
          <cell r="CI192" t="e">
            <v>#REF!</v>
          </cell>
          <cell r="CJ192">
            <v>40999.676213541665</v>
          </cell>
          <cell r="CK192" t="e">
            <v>#REF!</v>
          </cell>
          <cell r="CL192" t="e">
            <v>#REF!</v>
          </cell>
          <cell r="CM192" t="e">
            <v>#REF!</v>
          </cell>
          <cell r="DL192" t="e">
            <v>#REF!</v>
          </cell>
          <cell r="DM192">
            <v>0</v>
          </cell>
          <cell r="DN192">
            <v>7</v>
          </cell>
        </row>
        <row r="193">
          <cell r="C193">
            <v>131</v>
          </cell>
          <cell r="D193">
            <v>235</v>
          </cell>
          <cell r="E193" t="str">
            <v>05100011</v>
          </cell>
          <cell r="F193" t="str">
            <v>Jakarta Recapital</v>
          </cell>
          <cell r="G193" t="str">
            <v>Marketing</v>
          </cell>
          <cell r="H193" t="str">
            <v>05100011</v>
          </cell>
          <cell r="I193" t="str">
            <v>C21210001</v>
          </cell>
          <cell r="J193" t="str">
            <v>MARKETING OFFICE</v>
          </cell>
          <cell r="K193" t="str">
            <v>C22220101</v>
          </cell>
          <cell r="L193" t="str">
            <v>ASM BANDUNG BARAT</v>
          </cell>
          <cell r="M193" t="str">
            <v>Abraham Nandiwardhana</v>
          </cell>
          <cell r="N193" t="str">
            <v xml:space="preserve">Brand Manager </v>
          </cell>
          <cell r="O193" t="str">
            <v>XXX</v>
          </cell>
          <cell r="P193" t="str">
            <v>Laki-laki</v>
          </cell>
          <cell r="Q193">
            <v>40227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21</v>
          </cell>
          <cell r="AJ193">
            <v>21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38018400</v>
          </cell>
          <cell r="BH193">
            <v>905200</v>
          </cell>
          <cell r="BI193">
            <v>0</v>
          </cell>
          <cell r="BJ193">
            <v>38923600</v>
          </cell>
          <cell r="BK193">
            <v>0</v>
          </cell>
          <cell r="BL193">
            <v>0</v>
          </cell>
          <cell r="BN193">
            <v>-905200</v>
          </cell>
          <cell r="BP193">
            <v>40227</v>
          </cell>
          <cell r="BQ193">
            <v>558</v>
          </cell>
          <cell r="BR193">
            <v>1</v>
          </cell>
          <cell r="BS193">
            <v>193</v>
          </cell>
          <cell r="BT193">
            <v>6</v>
          </cell>
          <cell r="BU193">
            <v>13</v>
          </cell>
          <cell r="BV193">
            <v>12</v>
          </cell>
          <cell r="BW193">
            <v>0</v>
          </cell>
          <cell r="BX193">
            <v>12</v>
          </cell>
          <cell r="BY193">
            <v>0</v>
          </cell>
          <cell r="BZ193">
            <v>21</v>
          </cell>
          <cell r="CA193">
            <v>0</v>
          </cell>
          <cell r="CB193">
            <v>0</v>
          </cell>
          <cell r="CF193" t="e">
            <v>#REF!</v>
          </cell>
          <cell r="CG193" t="e">
            <v>#REF!</v>
          </cell>
          <cell r="CH193" t="e">
            <v>#REF!</v>
          </cell>
          <cell r="CI193" t="e">
            <v>#REF!</v>
          </cell>
          <cell r="CJ193">
            <v>40999.676213541665</v>
          </cell>
          <cell r="CK193" t="e">
            <v>#REF!</v>
          </cell>
          <cell r="CL193" t="e">
            <v>#REF!</v>
          </cell>
          <cell r="CM193" t="e">
            <v>#REF!</v>
          </cell>
          <cell r="DL193" t="e">
            <v>#REF!</v>
          </cell>
          <cell r="DM193">
            <v>0</v>
          </cell>
          <cell r="DN193">
            <v>12</v>
          </cell>
        </row>
        <row r="194">
          <cell r="C194">
            <v>259</v>
          </cell>
          <cell r="D194">
            <v>238</v>
          </cell>
          <cell r="E194" t="str">
            <v>05100091</v>
          </cell>
          <cell r="F194" t="str">
            <v>Jakarta Recapital</v>
          </cell>
          <cell r="G194" t="str">
            <v>Sales Modern Trade</v>
          </cell>
          <cell r="H194" t="str">
            <v>05100091</v>
          </cell>
          <cell r="I194" t="str">
            <v>C22130201</v>
          </cell>
          <cell r="J194" t="str">
            <v>NKAM</v>
          </cell>
          <cell r="K194" t="str">
            <v>C22220101</v>
          </cell>
          <cell r="L194" t="str">
            <v>ASM BANDUNG BARAT</v>
          </cell>
          <cell r="M194" t="str">
            <v>Anto Suprianto</v>
          </cell>
          <cell r="N194" t="str">
            <v>TDS Clerk - MT</v>
          </cell>
          <cell r="O194" t="str">
            <v>XXX</v>
          </cell>
          <cell r="P194" t="str">
            <v>Laki-laki</v>
          </cell>
          <cell r="Q194">
            <v>40854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21</v>
          </cell>
          <cell r="AJ194">
            <v>21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N194">
            <v>0</v>
          </cell>
          <cell r="BP194">
            <v>40854</v>
          </cell>
          <cell r="BQ194">
            <v>-69</v>
          </cell>
          <cell r="BR194">
            <v>-1</v>
          </cell>
          <cell r="BS194">
            <v>296</v>
          </cell>
          <cell r="BT194">
            <v>9</v>
          </cell>
          <cell r="BU194">
            <v>26</v>
          </cell>
          <cell r="BV194">
            <v>9</v>
          </cell>
          <cell r="BW194">
            <v>1</v>
          </cell>
          <cell r="BX194">
            <v>10</v>
          </cell>
          <cell r="BY194">
            <v>0</v>
          </cell>
          <cell r="BZ194">
            <v>21</v>
          </cell>
          <cell r="CA194">
            <v>0</v>
          </cell>
          <cell r="CB194">
            <v>0</v>
          </cell>
          <cell r="CF194" t="e">
            <v>#REF!</v>
          </cell>
          <cell r="CG194" t="e">
            <v>#REF!</v>
          </cell>
          <cell r="CH194" t="e">
            <v>#REF!</v>
          </cell>
          <cell r="CI194" t="e">
            <v>#REF!</v>
          </cell>
          <cell r="CJ194">
            <v>40999.676213541665</v>
          </cell>
          <cell r="CK194" t="e">
            <v>#REF!</v>
          </cell>
          <cell r="CL194" t="e">
            <v>#REF!</v>
          </cell>
          <cell r="CM194" t="e">
            <v>#REF!</v>
          </cell>
          <cell r="DL194" t="e">
            <v>#REF!</v>
          </cell>
          <cell r="DM194">
            <v>0</v>
          </cell>
          <cell r="DN194">
            <v>0</v>
          </cell>
        </row>
        <row r="195">
          <cell r="C195">
            <v>94</v>
          </cell>
          <cell r="D195">
            <v>240</v>
          </cell>
          <cell r="E195" t="str">
            <v>05100027</v>
          </cell>
          <cell r="F195" t="str">
            <v>Jakarta Recapital</v>
          </cell>
          <cell r="G195" t="str">
            <v>Information Technology</v>
          </cell>
          <cell r="H195" t="str">
            <v>05100027</v>
          </cell>
          <cell r="I195" t="str">
            <v>C31200001</v>
          </cell>
          <cell r="J195" t="str">
            <v>IT</v>
          </cell>
          <cell r="K195" t="str">
            <v>C31400001</v>
          </cell>
          <cell r="L195" t="str">
            <v>BOD</v>
          </cell>
          <cell r="M195" t="str">
            <v>Aris Saputra</v>
          </cell>
          <cell r="N195" t="str">
            <v>IT Support</v>
          </cell>
          <cell r="O195" t="str">
            <v>XXX</v>
          </cell>
          <cell r="P195" t="str">
            <v>Laki-laki</v>
          </cell>
          <cell r="Q195">
            <v>40322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21</v>
          </cell>
          <cell r="AJ195">
            <v>21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N195">
            <v>0</v>
          </cell>
          <cell r="BP195">
            <v>40322</v>
          </cell>
          <cell r="BQ195">
            <v>463</v>
          </cell>
          <cell r="BR195">
            <v>1</v>
          </cell>
          <cell r="BS195">
            <v>98</v>
          </cell>
          <cell r="BT195">
            <v>3</v>
          </cell>
          <cell r="BU195">
            <v>8</v>
          </cell>
          <cell r="BV195">
            <v>12</v>
          </cell>
          <cell r="BW195">
            <v>0</v>
          </cell>
          <cell r="BX195">
            <v>12</v>
          </cell>
          <cell r="BY195">
            <v>0</v>
          </cell>
          <cell r="BZ195">
            <v>21</v>
          </cell>
          <cell r="CA195">
            <v>0</v>
          </cell>
          <cell r="CB195">
            <v>0</v>
          </cell>
          <cell r="CF195" t="e">
            <v>#REF!</v>
          </cell>
          <cell r="CG195" t="e">
            <v>#REF!</v>
          </cell>
          <cell r="CH195" t="e">
            <v>#REF!</v>
          </cell>
          <cell r="CI195" t="e">
            <v>#REF!</v>
          </cell>
          <cell r="CJ195">
            <v>40999.676213541665</v>
          </cell>
          <cell r="CK195" t="e">
            <v>#REF!</v>
          </cell>
          <cell r="CL195" t="e">
            <v>#REF!</v>
          </cell>
          <cell r="CM195" t="e">
            <v>#REF!</v>
          </cell>
          <cell r="DL195" t="e">
            <v>#REF!</v>
          </cell>
          <cell r="DM195">
            <v>0</v>
          </cell>
          <cell r="DN195">
            <v>3</v>
          </cell>
        </row>
        <row r="196">
          <cell r="C196">
            <v>42</v>
          </cell>
          <cell r="D196">
            <v>241</v>
          </cell>
          <cell r="E196" t="str">
            <v>05080007</v>
          </cell>
          <cell r="F196" t="str">
            <v>Jakarta Recapital</v>
          </cell>
          <cell r="G196" t="str">
            <v>Export</v>
          </cell>
          <cell r="H196" t="str">
            <v>05080007</v>
          </cell>
          <cell r="I196" t="str">
            <v>C21210002</v>
          </cell>
          <cell r="J196" t="str">
            <v>EXPORT CORP.</v>
          </cell>
          <cell r="K196" t="str">
            <v>C22220101</v>
          </cell>
          <cell r="L196" t="str">
            <v>ASM BANDUNG BARAT</v>
          </cell>
          <cell r="M196" t="str">
            <v>Aris Susanto</v>
          </cell>
          <cell r="N196" t="str">
            <v>Marketing Support</v>
          </cell>
          <cell r="O196" t="str">
            <v>XXX</v>
          </cell>
          <cell r="P196" t="str">
            <v>Laki-laki</v>
          </cell>
          <cell r="Q196">
            <v>39546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21</v>
          </cell>
          <cell r="AJ196">
            <v>20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N196">
            <v>0</v>
          </cell>
          <cell r="BP196">
            <v>39546</v>
          </cell>
          <cell r="BQ196">
            <v>1239</v>
          </cell>
          <cell r="BR196">
            <v>3</v>
          </cell>
          <cell r="BS196">
            <v>144</v>
          </cell>
          <cell r="BT196">
            <v>4</v>
          </cell>
          <cell r="BU196">
            <v>24</v>
          </cell>
          <cell r="BV196">
            <v>12</v>
          </cell>
          <cell r="BW196">
            <v>1</v>
          </cell>
          <cell r="BX196">
            <v>13</v>
          </cell>
          <cell r="BY196">
            <v>0</v>
          </cell>
          <cell r="BZ196">
            <v>20</v>
          </cell>
          <cell r="CA196">
            <v>0</v>
          </cell>
          <cell r="CB196">
            <v>0</v>
          </cell>
          <cell r="CF196" t="e">
            <v>#REF!</v>
          </cell>
          <cell r="CG196" t="e">
            <v>#REF!</v>
          </cell>
          <cell r="CH196" t="e">
            <v>#REF!</v>
          </cell>
          <cell r="CI196" t="e">
            <v>#REF!</v>
          </cell>
          <cell r="CJ196">
            <v>40999.676213541665</v>
          </cell>
          <cell r="CK196" t="e">
            <v>#REF!</v>
          </cell>
          <cell r="CL196" t="e">
            <v>#REF!</v>
          </cell>
          <cell r="CM196" t="e">
            <v>#REF!</v>
          </cell>
          <cell r="DL196" t="e">
            <v>#REF!</v>
          </cell>
          <cell r="DM196">
            <v>0</v>
          </cell>
          <cell r="DN196">
            <v>1</v>
          </cell>
        </row>
        <row r="197">
          <cell r="C197">
            <v>43</v>
          </cell>
          <cell r="D197">
            <v>243</v>
          </cell>
          <cell r="E197" t="str">
            <v>05090003</v>
          </cell>
          <cell r="F197" t="str">
            <v>Jakarta Recapital</v>
          </cell>
          <cell r="G197" t="str">
            <v>Export</v>
          </cell>
          <cell r="H197" t="str">
            <v>05090003</v>
          </cell>
          <cell r="I197" t="str">
            <v>C21210002</v>
          </cell>
          <cell r="J197" t="str">
            <v>EXPORT CORP.</v>
          </cell>
          <cell r="K197" t="str">
            <v>C22220101</v>
          </cell>
          <cell r="L197" t="str">
            <v>ASM BANDUNG BARAT</v>
          </cell>
          <cell r="M197" t="str">
            <v>Asep Rangga Yudha</v>
          </cell>
          <cell r="N197" t="str">
            <v>Export Manager</v>
          </cell>
          <cell r="O197" t="str">
            <v>XXX</v>
          </cell>
          <cell r="P197" t="str">
            <v>Laki-laki</v>
          </cell>
          <cell r="Q197">
            <v>39818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21</v>
          </cell>
          <cell r="AJ197">
            <v>20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1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N197">
            <v>0</v>
          </cell>
          <cell r="BP197">
            <v>39818</v>
          </cell>
          <cell r="BQ197">
            <v>967</v>
          </cell>
          <cell r="BR197">
            <v>2</v>
          </cell>
          <cell r="BS197">
            <v>237</v>
          </cell>
          <cell r="BT197">
            <v>7</v>
          </cell>
          <cell r="BU197">
            <v>27</v>
          </cell>
          <cell r="BV197">
            <v>12</v>
          </cell>
          <cell r="BW197">
            <v>1</v>
          </cell>
          <cell r="BX197">
            <v>13</v>
          </cell>
          <cell r="BY197">
            <v>0</v>
          </cell>
          <cell r="BZ197">
            <v>20</v>
          </cell>
          <cell r="CA197">
            <v>0</v>
          </cell>
          <cell r="CB197">
            <v>0</v>
          </cell>
          <cell r="CF197" t="e">
            <v>#REF!</v>
          </cell>
          <cell r="CG197" t="e">
            <v>#REF!</v>
          </cell>
          <cell r="CH197" t="e">
            <v>#REF!</v>
          </cell>
          <cell r="CI197" t="e">
            <v>#REF!</v>
          </cell>
          <cell r="CJ197">
            <v>40999.676213541665</v>
          </cell>
          <cell r="CK197" t="e">
            <v>#REF!</v>
          </cell>
          <cell r="CL197" t="e">
            <v>#REF!</v>
          </cell>
          <cell r="CM197" t="e">
            <v>#REF!</v>
          </cell>
          <cell r="DL197" t="e">
            <v>#REF!</v>
          </cell>
          <cell r="DM197">
            <v>0</v>
          </cell>
          <cell r="DN197">
            <v>14</v>
          </cell>
        </row>
        <row r="198">
          <cell r="C198">
            <v>27</v>
          </cell>
          <cell r="D198">
            <v>246</v>
          </cell>
          <cell r="E198" t="str">
            <v>05100026</v>
          </cell>
          <cell r="F198" t="str">
            <v>Jakarta Recapital</v>
          </cell>
          <cell r="G198" t="str">
            <v>CBD</v>
          </cell>
          <cell r="H198" t="str">
            <v>05100026</v>
          </cell>
          <cell r="I198" t="str">
            <v>C31400003</v>
          </cell>
          <cell r="J198" t="str">
            <v>CBD</v>
          </cell>
          <cell r="K198" t="str">
            <v>C31400001</v>
          </cell>
          <cell r="L198" t="str">
            <v>BOD</v>
          </cell>
          <cell r="M198" t="str">
            <v>Dewi Rahima Sari</v>
          </cell>
          <cell r="N198" t="str">
            <v>Design Manager</v>
          </cell>
          <cell r="O198" t="str">
            <v>XXX</v>
          </cell>
          <cell r="P198" t="str">
            <v>Perempuan</v>
          </cell>
          <cell r="Q198">
            <v>40294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21</v>
          </cell>
          <cell r="AJ198">
            <v>20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1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19864000</v>
          </cell>
          <cell r="BH198">
            <v>1416000</v>
          </cell>
          <cell r="BI198">
            <v>0</v>
          </cell>
          <cell r="BJ198">
            <v>21280000</v>
          </cell>
          <cell r="BK198">
            <v>0</v>
          </cell>
          <cell r="BL198">
            <v>0</v>
          </cell>
          <cell r="BN198">
            <v>-1416000</v>
          </cell>
          <cell r="BP198">
            <v>40294</v>
          </cell>
          <cell r="BQ198">
            <v>491</v>
          </cell>
          <cell r="BR198">
            <v>1</v>
          </cell>
          <cell r="BS198">
            <v>126</v>
          </cell>
          <cell r="BT198">
            <v>4</v>
          </cell>
          <cell r="BU198">
            <v>6</v>
          </cell>
          <cell r="BV198">
            <v>12</v>
          </cell>
          <cell r="BW198">
            <v>0</v>
          </cell>
          <cell r="BX198">
            <v>12</v>
          </cell>
          <cell r="BY198">
            <v>0</v>
          </cell>
          <cell r="BZ198">
            <v>20</v>
          </cell>
          <cell r="CA198">
            <v>0</v>
          </cell>
          <cell r="CB198">
            <v>0</v>
          </cell>
          <cell r="CF198" t="e">
            <v>#REF!</v>
          </cell>
          <cell r="CG198" t="e">
            <v>#REF!</v>
          </cell>
          <cell r="CH198" t="e">
            <v>#REF!</v>
          </cell>
          <cell r="CI198" t="e">
            <v>#REF!</v>
          </cell>
          <cell r="CJ198">
            <v>40999.676213541665</v>
          </cell>
          <cell r="CK198" t="e">
            <v>#REF!</v>
          </cell>
          <cell r="CL198" t="e">
            <v>#REF!</v>
          </cell>
          <cell r="CM198" t="e">
            <v>#REF!</v>
          </cell>
          <cell r="DL198" t="e">
            <v>#REF!</v>
          </cell>
          <cell r="DM198">
            <v>0</v>
          </cell>
          <cell r="DN198">
            <v>0</v>
          </cell>
        </row>
        <row r="199">
          <cell r="C199">
            <v>260</v>
          </cell>
          <cell r="D199">
            <v>247</v>
          </cell>
          <cell r="E199" t="str">
            <v>06090056</v>
          </cell>
          <cell r="F199" t="str">
            <v>Jawa Timur / Surabaya</v>
          </cell>
          <cell r="G199" t="str">
            <v>Sales Modern Trade</v>
          </cell>
          <cell r="H199" t="str">
            <v>06090056</v>
          </cell>
          <cell r="I199" t="str">
            <v>C22220223</v>
          </cell>
          <cell r="J199" t="str">
            <v>RSPM INDTIM</v>
          </cell>
          <cell r="K199" t="str">
            <v>C22220101</v>
          </cell>
          <cell r="L199" t="str">
            <v>ASM BANDUNG BARAT</v>
          </cell>
          <cell r="M199" t="str">
            <v>Diah Irawati</v>
          </cell>
          <cell r="N199" t="str">
            <v xml:space="preserve">Trade Data Support Area - MT </v>
          </cell>
          <cell r="O199" t="str">
            <v>XXX</v>
          </cell>
          <cell r="P199" t="str">
            <v>Perempuan</v>
          </cell>
          <cell r="Q199">
            <v>40168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25</v>
          </cell>
          <cell r="AJ199">
            <v>25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N199">
            <v>0</v>
          </cell>
          <cell r="BP199">
            <v>40168</v>
          </cell>
          <cell r="BQ199">
            <v>617</v>
          </cell>
          <cell r="BR199">
            <v>1</v>
          </cell>
          <cell r="BS199">
            <v>252</v>
          </cell>
          <cell r="BT199">
            <v>8</v>
          </cell>
          <cell r="BU199">
            <v>12</v>
          </cell>
          <cell r="BV199">
            <v>12</v>
          </cell>
          <cell r="BW199">
            <v>0</v>
          </cell>
          <cell r="BX199">
            <v>12</v>
          </cell>
          <cell r="BY199">
            <v>0</v>
          </cell>
          <cell r="BZ199">
            <v>25</v>
          </cell>
          <cell r="CA199">
            <v>0</v>
          </cell>
          <cell r="CB199">
            <v>0</v>
          </cell>
          <cell r="CF199" t="e">
            <v>#REF!</v>
          </cell>
          <cell r="CG199" t="e">
            <v>#REF!</v>
          </cell>
          <cell r="CH199" t="e">
            <v>#REF!</v>
          </cell>
          <cell r="CI199" t="e">
            <v>#REF!</v>
          </cell>
          <cell r="CJ199">
            <v>40999.676213541665</v>
          </cell>
          <cell r="CK199" t="e">
            <v>#REF!</v>
          </cell>
          <cell r="CL199" t="e">
            <v>#REF!</v>
          </cell>
          <cell r="CM199" t="e">
            <v>#REF!</v>
          </cell>
          <cell r="DL199" t="e">
            <v>#REF!</v>
          </cell>
          <cell r="DM199">
            <v>0</v>
          </cell>
          <cell r="DN199">
            <v>12</v>
          </cell>
        </row>
        <row r="200">
          <cell r="C200">
            <v>261</v>
          </cell>
          <cell r="D200">
            <v>248</v>
          </cell>
          <cell r="E200" t="str">
            <v>04090066</v>
          </cell>
          <cell r="F200" t="str">
            <v>Jawa Barat / Bandung</v>
          </cell>
          <cell r="G200" t="str">
            <v>Sales Modern Trade</v>
          </cell>
          <cell r="H200" t="str">
            <v>04090066</v>
          </cell>
          <cell r="I200" t="str">
            <v>C22220101</v>
          </cell>
          <cell r="J200" t="str">
            <v>ASPM BANDUNG</v>
          </cell>
          <cell r="K200" t="str">
            <v>C22220101</v>
          </cell>
          <cell r="L200" t="str">
            <v>ASM BANDUNG BARAT</v>
          </cell>
          <cell r="M200" t="str">
            <v>Dian Noviani</v>
          </cell>
          <cell r="N200" t="str">
            <v xml:space="preserve">Trade Data Support Area - MT </v>
          </cell>
          <cell r="O200" t="str">
            <v>XXX</v>
          </cell>
          <cell r="P200" t="str">
            <v>Perempuan</v>
          </cell>
          <cell r="Q200">
            <v>40131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25</v>
          </cell>
          <cell r="AJ200">
            <v>25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N200">
            <v>0</v>
          </cell>
          <cell r="BP200">
            <v>40131</v>
          </cell>
          <cell r="BQ200">
            <v>654</v>
          </cell>
          <cell r="BR200">
            <v>1</v>
          </cell>
          <cell r="BS200">
            <v>289</v>
          </cell>
          <cell r="BT200">
            <v>9</v>
          </cell>
          <cell r="BU200">
            <v>19</v>
          </cell>
          <cell r="BV200">
            <v>12</v>
          </cell>
          <cell r="BW200">
            <v>1</v>
          </cell>
          <cell r="BX200">
            <v>13</v>
          </cell>
          <cell r="BY200">
            <v>0</v>
          </cell>
          <cell r="BZ200">
            <v>25</v>
          </cell>
          <cell r="CA200">
            <v>0</v>
          </cell>
          <cell r="CB200">
            <v>0</v>
          </cell>
          <cell r="CF200" t="e">
            <v>#REF!</v>
          </cell>
          <cell r="CG200" t="e">
            <v>#REF!</v>
          </cell>
          <cell r="CH200" t="e">
            <v>#REF!</v>
          </cell>
          <cell r="CI200" t="e">
            <v>#REF!</v>
          </cell>
          <cell r="CJ200">
            <v>40999.676213541665</v>
          </cell>
          <cell r="CK200" t="e">
            <v>#REF!</v>
          </cell>
          <cell r="CL200" t="e">
            <v>#REF!</v>
          </cell>
          <cell r="CM200" t="e">
            <v>#REF!</v>
          </cell>
          <cell r="DL200" t="e">
            <v>#REF!</v>
          </cell>
          <cell r="DM200">
            <v>0</v>
          </cell>
          <cell r="DN200">
            <v>14</v>
          </cell>
        </row>
        <row r="201">
          <cell r="C201">
            <v>132</v>
          </cell>
          <cell r="D201">
            <v>249</v>
          </cell>
          <cell r="E201" t="str">
            <v>06068003</v>
          </cell>
          <cell r="F201" t="str">
            <v>Jakarta Recapital</v>
          </cell>
          <cell r="G201" t="str">
            <v>Marketing</v>
          </cell>
          <cell r="H201" t="str">
            <v>06068003</v>
          </cell>
          <cell r="I201" t="str">
            <v>C21210001</v>
          </cell>
          <cell r="J201" t="str">
            <v>MARKETING OFFICE</v>
          </cell>
          <cell r="K201" t="str">
            <v>C22220101</v>
          </cell>
          <cell r="L201" t="str">
            <v>ASM BANDUNG BARAT</v>
          </cell>
          <cell r="M201" t="str">
            <v>Dian Trivani</v>
          </cell>
          <cell r="N201" t="str">
            <v xml:space="preserve">Brand Manager </v>
          </cell>
          <cell r="O201" t="str">
            <v>XXX</v>
          </cell>
          <cell r="P201" t="str">
            <v>Perempuan</v>
          </cell>
          <cell r="Q201">
            <v>38899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21</v>
          </cell>
          <cell r="AJ201">
            <v>20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R201">
            <v>0</v>
          </cell>
          <cell r="AS201">
            <v>1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19864000</v>
          </cell>
          <cell r="BH201">
            <v>1416000</v>
          </cell>
          <cell r="BI201">
            <v>0</v>
          </cell>
          <cell r="BJ201">
            <v>21280000</v>
          </cell>
          <cell r="BK201">
            <v>0</v>
          </cell>
          <cell r="BL201">
            <v>0</v>
          </cell>
          <cell r="BN201">
            <v>-1416000</v>
          </cell>
          <cell r="BP201">
            <v>38899</v>
          </cell>
          <cell r="BQ201">
            <v>1886</v>
          </cell>
          <cell r="BR201">
            <v>5</v>
          </cell>
          <cell r="BS201">
            <v>61</v>
          </cell>
          <cell r="BT201">
            <v>2</v>
          </cell>
          <cell r="BU201">
            <v>1</v>
          </cell>
          <cell r="BV201">
            <v>12</v>
          </cell>
          <cell r="BW201">
            <v>0</v>
          </cell>
          <cell r="BX201">
            <v>12</v>
          </cell>
          <cell r="BY201">
            <v>0</v>
          </cell>
          <cell r="BZ201">
            <v>20</v>
          </cell>
          <cell r="CA201">
            <v>0</v>
          </cell>
          <cell r="CB201">
            <v>0</v>
          </cell>
          <cell r="CF201" t="e">
            <v>#REF!</v>
          </cell>
          <cell r="CG201" t="e">
            <v>#REF!</v>
          </cell>
          <cell r="CH201" t="e">
            <v>#REF!</v>
          </cell>
          <cell r="CI201" t="e">
            <v>#REF!</v>
          </cell>
          <cell r="CJ201">
            <v>40999.676213541665</v>
          </cell>
          <cell r="CK201" t="e">
            <v>#REF!</v>
          </cell>
          <cell r="CL201" t="e">
            <v>#REF!</v>
          </cell>
          <cell r="CM201" t="e">
            <v>#REF!</v>
          </cell>
          <cell r="DL201" t="e">
            <v>#REF!</v>
          </cell>
          <cell r="DM201">
            <v>0</v>
          </cell>
          <cell r="DN201">
            <v>3</v>
          </cell>
        </row>
        <row r="202">
          <cell r="C202">
            <v>324</v>
          </cell>
          <cell r="D202">
            <v>250</v>
          </cell>
          <cell r="E202" t="str">
            <v>05110016</v>
          </cell>
          <cell r="F202" t="str">
            <v>Rancaekek</v>
          </cell>
          <cell r="G202" t="str">
            <v xml:space="preserve">Supply Chain Management </v>
          </cell>
          <cell r="H202" t="str">
            <v>05110016</v>
          </cell>
          <cell r="I202" t="str">
            <v>C12000001</v>
          </cell>
          <cell r="J202" t="str">
            <v>SUPPLY MANAGEMENT</v>
          </cell>
          <cell r="K202" t="str">
            <v>C22500001</v>
          </cell>
          <cell r="L202" t="str">
            <v>DC RANCAEKEK</v>
          </cell>
          <cell r="M202" t="str">
            <v>Edward Supandi</v>
          </cell>
          <cell r="N202" t="str">
            <v>Supply Chain Management Manager</v>
          </cell>
          <cell r="O202" t="str">
            <v>XXX</v>
          </cell>
          <cell r="P202" t="str">
            <v>Laki-laki</v>
          </cell>
          <cell r="Q202">
            <v>40575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21</v>
          </cell>
          <cell r="AJ202">
            <v>21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92839000</v>
          </cell>
          <cell r="BH202">
            <v>1861000</v>
          </cell>
          <cell r="BI202">
            <v>0</v>
          </cell>
          <cell r="BJ202">
            <v>94700000</v>
          </cell>
          <cell r="BK202">
            <v>0</v>
          </cell>
          <cell r="BL202">
            <v>0</v>
          </cell>
          <cell r="BN202">
            <v>-1861000</v>
          </cell>
          <cell r="BP202">
            <v>40575</v>
          </cell>
          <cell r="BQ202">
            <v>210</v>
          </cell>
          <cell r="BR202">
            <v>0</v>
          </cell>
          <cell r="BS202">
            <v>210</v>
          </cell>
          <cell r="BT202">
            <v>7</v>
          </cell>
          <cell r="BU202">
            <v>0</v>
          </cell>
          <cell r="BV202">
            <v>7</v>
          </cell>
          <cell r="BW202">
            <v>0</v>
          </cell>
          <cell r="BX202">
            <v>7</v>
          </cell>
          <cell r="BY202">
            <v>0</v>
          </cell>
          <cell r="BZ202">
            <v>21</v>
          </cell>
          <cell r="CA202">
            <v>0</v>
          </cell>
          <cell r="CB202">
            <v>0</v>
          </cell>
          <cell r="CF202" t="e">
            <v>#REF!</v>
          </cell>
          <cell r="CG202" t="e">
            <v>#REF!</v>
          </cell>
          <cell r="CH202" t="e">
            <v>#REF!</v>
          </cell>
          <cell r="CI202" t="e">
            <v>#REF!</v>
          </cell>
          <cell r="CJ202">
            <v>40999.676213541665</v>
          </cell>
          <cell r="CK202" t="e">
            <v>#REF!</v>
          </cell>
          <cell r="CL202" t="e">
            <v>#REF!</v>
          </cell>
          <cell r="CM202" t="e">
            <v>#REF!</v>
          </cell>
          <cell r="DL202" t="e">
            <v>#REF!</v>
          </cell>
          <cell r="DM202">
            <v>0</v>
          </cell>
          <cell r="DN202">
            <v>9</v>
          </cell>
        </row>
        <row r="203">
          <cell r="C203">
            <v>262</v>
          </cell>
          <cell r="D203">
            <v>251</v>
          </cell>
          <cell r="E203" t="str">
            <v>04100093</v>
          </cell>
          <cell r="F203" t="str">
            <v>Jakarta Recapital</v>
          </cell>
          <cell r="G203" t="str">
            <v>Sales Modern Trade</v>
          </cell>
          <cell r="H203" t="str">
            <v>04100093</v>
          </cell>
          <cell r="I203" t="str">
            <v>C22110201</v>
          </cell>
          <cell r="J203" t="str">
            <v>ASPM JAKARTA - MT</v>
          </cell>
          <cell r="K203" t="str">
            <v>C22220101</v>
          </cell>
          <cell r="L203" t="str">
            <v>ASM BANDUNG BARAT</v>
          </cell>
          <cell r="M203" t="str">
            <v>Ela Fatimah</v>
          </cell>
          <cell r="N203" t="str">
            <v xml:space="preserve">Trade Data Support Area - MT </v>
          </cell>
          <cell r="O203" t="str">
            <v>XXX</v>
          </cell>
          <cell r="P203" t="str">
            <v>Perempuan</v>
          </cell>
          <cell r="Q203">
            <v>40878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25</v>
          </cell>
          <cell r="AJ203">
            <v>25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N203">
            <v>0</v>
          </cell>
          <cell r="BP203">
            <v>40878</v>
          </cell>
          <cell r="BQ203">
            <v>-93</v>
          </cell>
          <cell r="BR203">
            <v>-1</v>
          </cell>
          <cell r="BS203">
            <v>272</v>
          </cell>
          <cell r="BT203">
            <v>9</v>
          </cell>
          <cell r="BU203">
            <v>2</v>
          </cell>
          <cell r="BV203">
            <v>9</v>
          </cell>
          <cell r="BW203">
            <v>0</v>
          </cell>
          <cell r="BX203">
            <v>9</v>
          </cell>
          <cell r="BY203">
            <v>0</v>
          </cell>
          <cell r="BZ203">
            <v>25</v>
          </cell>
          <cell r="CA203">
            <v>0</v>
          </cell>
          <cell r="CB203">
            <v>0</v>
          </cell>
          <cell r="CF203" t="e">
            <v>#REF!</v>
          </cell>
          <cell r="CG203" t="e">
            <v>#REF!</v>
          </cell>
          <cell r="CH203" t="e">
            <v>#REF!</v>
          </cell>
          <cell r="CI203" t="e">
            <v>#REF!</v>
          </cell>
          <cell r="CJ203">
            <v>40999.676213541665</v>
          </cell>
          <cell r="CK203" t="e">
            <v>#REF!</v>
          </cell>
          <cell r="CL203" t="e">
            <v>#REF!</v>
          </cell>
          <cell r="CM203" t="e">
            <v>#REF!</v>
          </cell>
          <cell r="DL203" t="e">
            <v>#REF!</v>
          </cell>
          <cell r="DM203">
            <v>0</v>
          </cell>
          <cell r="DN203">
            <v>0</v>
          </cell>
        </row>
        <row r="204">
          <cell r="C204">
            <v>44</v>
          </cell>
          <cell r="D204">
            <v>252</v>
          </cell>
          <cell r="E204" t="str">
            <v>05100121</v>
          </cell>
          <cell r="F204" t="str">
            <v>Jakarta Recapital</v>
          </cell>
          <cell r="G204" t="str">
            <v>Export</v>
          </cell>
          <cell r="H204" t="str">
            <v>05100121</v>
          </cell>
          <cell r="I204" t="str">
            <v>C21210002</v>
          </cell>
          <cell r="J204" t="str">
            <v>EXPORT CORP.</v>
          </cell>
          <cell r="K204" t="str">
            <v>C22220101</v>
          </cell>
          <cell r="L204" t="str">
            <v>ASM BANDUNG BARAT</v>
          </cell>
          <cell r="M204" t="str">
            <v>Erna Herlina</v>
          </cell>
          <cell r="N204" t="str">
            <v>Marketing Support</v>
          </cell>
          <cell r="O204" t="str">
            <v>XXX</v>
          </cell>
          <cell r="P204" t="str">
            <v>Perempuan</v>
          </cell>
          <cell r="Q204">
            <v>40525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21</v>
          </cell>
          <cell r="AJ204">
            <v>14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R204">
            <v>4</v>
          </cell>
          <cell r="AS204">
            <v>0</v>
          </cell>
          <cell r="AT204">
            <v>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N204">
            <v>0</v>
          </cell>
          <cell r="BP204">
            <v>40525</v>
          </cell>
          <cell r="BQ204">
            <v>260</v>
          </cell>
          <cell r="BR204">
            <v>0</v>
          </cell>
          <cell r="BS204">
            <v>260</v>
          </cell>
          <cell r="BT204">
            <v>8</v>
          </cell>
          <cell r="BU204">
            <v>20</v>
          </cell>
          <cell r="BV204">
            <v>8</v>
          </cell>
          <cell r="BW204">
            <v>1</v>
          </cell>
          <cell r="BX204">
            <v>9</v>
          </cell>
          <cell r="BY204">
            <v>0</v>
          </cell>
          <cell r="BZ204">
            <v>14</v>
          </cell>
          <cell r="CA204">
            <v>0</v>
          </cell>
          <cell r="CB204">
            <v>0</v>
          </cell>
          <cell r="CF204" t="e">
            <v>#REF!</v>
          </cell>
          <cell r="CG204" t="e">
            <v>#REF!</v>
          </cell>
          <cell r="CH204" t="e">
            <v>#REF!</v>
          </cell>
          <cell r="CI204" t="e">
            <v>#REF!</v>
          </cell>
          <cell r="CJ204">
            <v>40999.676213541665</v>
          </cell>
          <cell r="CK204" t="e">
            <v>#REF!</v>
          </cell>
          <cell r="CL204" t="e">
            <v>#REF!</v>
          </cell>
          <cell r="CM204" t="e">
            <v>#REF!</v>
          </cell>
          <cell r="DL204" t="e">
            <v>#REF!</v>
          </cell>
          <cell r="DM204">
            <v>0</v>
          </cell>
          <cell r="DN204">
            <v>-2</v>
          </cell>
        </row>
        <row r="205">
          <cell r="C205">
            <v>28</v>
          </cell>
          <cell r="D205">
            <v>253</v>
          </cell>
          <cell r="E205" t="str">
            <v>05100042</v>
          </cell>
          <cell r="F205" t="str">
            <v>Jakarta Recapital</v>
          </cell>
          <cell r="G205" t="str">
            <v>CBD</v>
          </cell>
          <cell r="H205" t="str">
            <v>05100042</v>
          </cell>
          <cell r="I205" t="str">
            <v>C31400003</v>
          </cell>
          <cell r="J205" t="str">
            <v>CBD</v>
          </cell>
          <cell r="K205" t="str">
            <v>C31400001</v>
          </cell>
          <cell r="L205" t="str">
            <v>BOD</v>
          </cell>
          <cell r="M205" t="str">
            <v>Frans Bastian Sutanto H.</v>
          </cell>
          <cell r="N205" t="str">
            <v>Coorporate Bussines Development Manager</v>
          </cell>
          <cell r="O205" t="str">
            <v>XXX</v>
          </cell>
          <cell r="P205" t="str">
            <v>Laki-laki</v>
          </cell>
          <cell r="Q205">
            <v>40350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21</v>
          </cell>
          <cell r="AJ205">
            <v>21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18000000</v>
          </cell>
          <cell r="BH205">
            <v>3000000</v>
          </cell>
          <cell r="BI205">
            <v>0</v>
          </cell>
          <cell r="BJ205">
            <v>21000000</v>
          </cell>
          <cell r="BK205">
            <v>0</v>
          </cell>
          <cell r="BL205">
            <v>0</v>
          </cell>
          <cell r="BN205">
            <v>-3000000</v>
          </cell>
          <cell r="BP205">
            <v>40350</v>
          </cell>
          <cell r="BQ205">
            <v>435</v>
          </cell>
          <cell r="BR205">
            <v>1</v>
          </cell>
          <cell r="BS205">
            <v>70</v>
          </cell>
          <cell r="BT205">
            <v>2</v>
          </cell>
          <cell r="BU205">
            <v>10</v>
          </cell>
          <cell r="BV205">
            <v>12</v>
          </cell>
          <cell r="BW205">
            <v>0</v>
          </cell>
          <cell r="BX205">
            <v>12</v>
          </cell>
          <cell r="BY205">
            <v>0</v>
          </cell>
          <cell r="BZ205">
            <v>21</v>
          </cell>
          <cell r="CA205">
            <v>0</v>
          </cell>
          <cell r="CB205">
            <v>0</v>
          </cell>
          <cell r="CF205" t="e">
            <v>#REF!</v>
          </cell>
          <cell r="CG205" t="e">
            <v>#REF!</v>
          </cell>
          <cell r="CH205" t="e">
            <v>#REF!</v>
          </cell>
          <cell r="CI205" t="e">
            <v>#REF!</v>
          </cell>
          <cell r="CJ205">
            <v>40999.676213541665</v>
          </cell>
          <cell r="CK205" t="e">
            <v>#REF!</v>
          </cell>
          <cell r="CL205" t="e">
            <v>#REF!</v>
          </cell>
          <cell r="CM205" t="e">
            <v>#REF!</v>
          </cell>
          <cell r="DL205" t="e">
            <v>#REF!</v>
          </cell>
          <cell r="DM205">
            <v>0</v>
          </cell>
          <cell r="DN205">
            <v>0</v>
          </cell>
        </row>
        <row r="206">
          <cell r="C206">
            <v>263</v>
          </cell>
          <cell r="D206">
            <v>254</v>
          </cell>
          <cell r="E206" t="str">
            <v>05100014</v>
          </cell>
          <cell r="F206" t="str">
            <v>Bekasi - Karawang</v>
          </cell>
          <cell r="G206" t="str">
            <v>Sales Modern Trade</v>
          </cell>
          <cell r="H206" t="str">
            <v>05100014</v>
          </cell>
          <cell r="I206" t="str">
            <v>C22110204</v>
          </cell>
          <cell r="J206" t="str">
            <v>AAS BEKASI</v>
          </cell>
          <cell r="K206" t="str">
            <v>C22220101</v>
          </cell>
          <cell r="L206" t="str">
            <v>ASM BANDUNG BARAT</v>
          </cell>
          <cell r="M206" t="str">
            <v>Fitriyani</v>
          </cell>
          <cell r="N206" t="str">
            <v>Area Account Supervisor</v>
          </cell>
          <cell r="O206" t="str">
            <v>XXX</v>
          </cell>
          <cell r="P206" t="str">
            <v>Perempuan</v>
          </cell>
          <cell r="Q206">
            <v>40269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25</v>
          </cell>
          <cell r="AJ206">
            <v>25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0.02</v>
          </cell>
          <cell r="BL206">
            <v>0</v>
          </cell>
          <cell r="BN206">
            <v>0</v>
          </cell>
          <cell r="BP206">
            <v>40269</v>
          </cell>
          <cell r="BQ206">
            <v>516</v>
          </cell>
          <cell r="BR206">
            <v>1</v>
          </cell>
          <cell r="BS206">
            <v>151</v>
          </cell>
          <cell r="BT206">
            <v>5</v>
          </cell>
          <cell r="BU206">
            <v>1</v>
          </cell>
          <cell r="BV206">
            <v>12</v>
          </cell>
          <cell r="BW206">
            <v>0</v>
          </cell>
          <cell r="BX206">
            <v>12</v>
          </cell>
          <cell r="BY206">
            <v>0</v>
          </cell>
          <cell r="BZ206">
            <v>25</v>
          </cell>
          <cell r="CA206">
            <v>0</v>
          </cell>
          <cell r="CB206">
            <v>0</v>
          </cell>
          <cell r="CF206" t="e">
            <v>#REF!</v>
          </cell>
          <cell r="CG206" t="e">
            <v>#REF!</v>
          </cell>
          <cell r="CH206" t="e">
            <v>#REF!</v>
          </cell>
          <cell r="CI206" t="e">
            <v>#REF!</v>
          </cell>
          <cell r="CJ206">
            <v>40999.676213541665</v>
          </cell>
          <cell r="CK206" t="e">
            <v>#REF!</v>
          </cell>
          <cell r="CL206" t="e">
            <v>#REF!</v>
          </cell>
          <cell r="CM206" t="e">
            <v>#REF!</v>
          </cell>
          <cell r="DL206" t="e">
            <v>#REF!</v>
          </cell>
          <cell r="DM206">
            <v>0</v>
          </cell>
          <cell r="DN206">
            <v>-4</v>
          </cell>
        </row>
        <row r="207">
          <cell r="C207">
            <v>264</v>
          </cell>
          <cell r="D207">
            <v>255</v>
          </cell>
          <cell r="E207" t="str">
            <v>05100099</v>
          </cell>
          <cell r="F207" t="str">
            <v>Jakarta Recapital</v>
          </cell>
          <cell r="G207" t="str">
            <v>Sales Modern Trade</v>
          </cell>
          <cell r="H207" t="str">
            <v>05100099</v>
          </cell>
          <cell r="I207" t="str">
            <v>C22130101</v>
          </cell>
          <cell r="J207" t="str">
            <v>GKAM</v>
          </cell>
          <cell r="K207" t="str">
            <v>C22220101</v>
          </cell>
          <cell r="L207" t="str">
            <v>ASM BANDUNG BARAT</v>
          </cell>
          <cell r="M207" t="str">
            <v>Fransisca Ria Satriana</v>
          </cell>
          <cell r="N207" t="str">
            <v>Trade Data Support - KAM</v>
          </cell>
          <cell r="O207" t="str">
            <v>XXX</v>
          </cell>
          <cell r="P207" t="str">
            <v>Perempuan</v>
          </cell>
          <cell r="Q207">
            <v>40462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21</v>
          </cell>
          <cell r="AJ207">
            <v>20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1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N207">
            <v>0</v>
          </cell>
          <cell r="BP207">
            <v>40462</v>
          </cell>
          <cell r="BQ207">
            <v>323</v>
          </cell>
          <cell r="BR207">
            <v>0</v>
          </cell>
          <cell r="BS207">
            <v>323</v>
          </cell>
          <cell r="BT207">
            <v>10</v>
          </cell>
          <cell r="BU207">
            <v>23</v>
          </cell>
          <cell r="BV207">
            <v>10</v>
          </cell>
          <cell r="BW207">
            <v>1</v>
          </cell>
          <cell r="BX207">
            <v>11</v>
          </cell>
          <cell r="BY207">
            <v>0</v>
          </cell>
          <cell r="BZ207">
            <v>20</v>
          </cell>
          <cell r="CA207">
            <v>0</v>
          </cell>
          <cell r="CB207">
            <v>0</v>
          </cell>
          <cell r="CF207" t="e">
            <v>#REF!</v>
          </cell>
          <cell r="CG207" t="e">
            <v>#REF!</v>
          </cell>
          <cell r="CH207" t="e">
            <v>#REF!</v>
          </cell>
          <cell r="CI207" t="e">
            <v>#REF!</v>
          </cell>
          <cell r="CJ207">
            <v>40999.676213541665</v>
          </cell>
          <cell r="CK207" t="e">
            <v>#REF!</v>
          </cell>
          <cell r="CL207" t="e">
            <v>#REF!</v>
          </cell>
          <cell r="CM207" t="e">
            <v>#REF!</v>
          </cell>
          <cell r="DL207" t="e">
            <v>#REF!</v>
          </cell>
          <cell r="DM207">
            <v>0</v>
          </cell>
          <cell r="DN207">
            <v>3</v>
          </cell>
        </row>
        <row r="208">
          <cell r="C208">
            <v>29</v>
          </cell>
          <cell r="D208">
            <v>257</v>
          </cell>
          <cell r="E208" t="str">
            <v>05110004</v>
          </cell>
          <cell r="F208" t="str">
            <v>Jakarta Recapital</v>
          </cell>
          <cell r="G208" t="str">
            <v>CBD</v>
          </cell>
          <cell r="H208" t="str">
            <v>05110004</v>
          </cell>
          <cell r="I208" t="str">
            <v>C31400003</v>
          </cell>
          <cell r="J208" t="str">
            <v>CBD</v>
          </cell>
          <cell r="K208" t="str">
            <v>C31400001</v>
          </cell>
          <cell r="L208" t="str">
            <v>BOD</v>
          </cell>
          <cell r="M208" t="str">
            <v>Indra Prayitno</v>
          </cell>
          <cell r="N208" t="str">
            <v>Manager Bussines Development</v>
          </cell>
          <cell r="O208" t="str">
            <v>XXX</v>
          </cell>
          <cell r="P208" t="str">
            <v>Laki-laki</v>
          </cell>
          <cell r="Q208">
            <v>40546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21</v>
          </cell>
          <cell r="AJ208">
            <v>21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N208">
            <v>0</v>
          </cell>
          <cell r="BP208">
            <v>40546</v>
          </cell>
          <cell r="BQ208">
            <v>239</v>
          </cell>
          <cell r="BR208">
            <v>0</v>
          </cell>
          <cell r="BS208">
            <v>239</v>
          </cell>
          <cell r="BT208">
            <v>7</v>
          </cell>
          <cell r="BU208">
            <v>29</v>
          </cell>
          <cell r="BV208">
            <v>7</v>
          </cell>
          <cell r="BW208">
            <v>1</v>
          </cell>
          <cell r="BX208">
            <v>8</v>
          </cell>
          <cell r="BY208">
            <v>0</v>
          </cell>
          <cell r="BZ208">
            <v>21</v>
          </cell>
          <cell r="CA208">
            <v>0</v>
          </cell>
          <cell r="CB208">
            <v>0</v>
          </cell>
          <cell r="CF208" t="e">
            <v>#REF!</v>
          </cell>
          <cell r="CG208" t="e">
            <v>#REF!</v>
          </cell>
          <cell r="CH208" t="e">
            <v>#REF!</v>
          </cell>
          <cell r="CI208" t="e">
            <v>#REF!</v>
          </cell>
          <cell r="CJ208">
            <v>40999.676213541665</v>
          </cell>
          <cell r="CK208" t="e">
            <v>#REF!</v>
          </cell>
          <cell r="CL208" t="e">
            <v>#REF!</v>
          </cell>
          <cell r="CM208" t="e">
            <v>#REF!</v>
          </cell>
          <cell r="DL208" t="e">
            <v>#REF!</v>
          </cell>
          <cell r="DM208">
            <v>0</v>
          </cell>
          <cell r="DN208">
            <v>5</v>
          </cell>
        </row>
        <row r="209">
          <cell r="C209">
            <v>30</v>
          </cell>
          <cell r="D209">
            <v>258</v>
          </cell>
          <cell r="E209" t="str">
            <v>05100035</v>
          </cell>
          <cell r="F209" t="str">
            <v>Jakarta Recapital</v>
          </cell>
          <cell r="G209" t="str">
            <v>CBD</v>
          </cell>
          <cell r="H209" t="str">
            <v>05100035</v>
          </cell>
          <cell r="I209" t="str">
            <v>C31400003</v>
          </cell>
          <cell r="J209" t="str">
            <v>CBD</v>
          </cell>
          <cell r="K209" t="str">
            <v>C31400001</v>
          </cell>
          <cell r="L209" t="str">
            <v>BOD</v>
          </cell>
          <cell r="M209" t="str">
            <v>Ivan Soefriady</v>
          </cell>
          <cell r="N209" t="str">
            <v>Graphic Designer</v>
          </cell>
          <cell r="O209" t="str">
            <v>XXX</v>
          </cell>
          <cell r="P209" t="str">
            <v>Laki-laki</v>
          </cell>
          <cell r="Q209">
            <v>40343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21</v>
          </cell>
          <cell r="AJ209">
            <v>21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N209">
            <v>0</v>
          </cell>
          <cell r="BP209">
            <v>40343</v>
          </cell>
          <cell r="BQ209">
            <v>442</v>
          </cell>
          <cell r="BR209">
            <v>1</v>
          </cell>
          <cell r="BS209">
            <v>77</v>
          </cell>
          <cell r="BT209">
            <v>2</v>
          </cell>
          <cell r="BU209">
            <v>17</v>
          </cell>
          <cell r="BV209">
            <v>12</v>
          </cell>
          <cell r="BW209">
            <v>1</v>
          </cell>
          <cell r="BX209">
            <v>13</v>
          </cell>
          <cell r="BY209">
            <v>0</v>
          </cell>
          <cell r="BZ209">
            <v>21</v>
          </cell>
          <cell r="CA209">
            <v>0</v>
          </cell>
          <cell r="CB209">
            <v>0</v>
          </cell>
          <cell r="CF209" t="e">
            <v>#REF!</v>
          </cell>
          <cell r="CG209" t="e">
            <v>#REF!</v>
          </cell>
          <cell r="CH209" t="e">
            <v>#REF!</v>
          </cell>
          <cell r="CI209" t="e">
            <v>#REF!</v>
          </cell>
          <cell r="CJ209">
            <v>40999.676213541665</v>
          </cell>
          <cell r="CK209" t="e">
            <v>#REF!</v>
          </cell>
          <cell r="CL209" t="e">
            <v>#REF!</v>
          </cell>
          <cell r="CM209" t="e">
            <v>#REF!</v>
          </cell>
          <cell r="DL209" t="e">
            <v>#REF!</v>
          </cell>
          <cell r="DM209">
            <v>0</v>
          </cell>
          <cell r="DN209">
            <v>0</v>
          </cell>
        </row>
        <row r="210">
          <cell r="C210">
            <v>310</v>
          </cell>
          <cell r="D210">
            <v>260</v>
          </cell>
          <cell r="E210" t="str">
            <v>05100005</v>
          </cell>
          <cell r="F210" t="str">
            <v>Jakarta</v>
          </cell>
          <cell r="G210" t="str">
            <v>Sales Operational</v>
          </cell>
          <cell r="H210" t="str">
            <v>05100005</v>
          </cell>
          <cell r="I210" t="str">
            <v>C22220224</v>
          </cell>
          <cell r="J210" t="str">
            <v>OPERATION MT</v>
          </cell>
          <cell r="K210" t="str">
            <v>C22220101</v>
          </cell>
          <cell r="L210" t="str">
            <v>ASM BANDUNG BARAT</v>
          </cell>
          <cell r="M210" t="str">
            <v>Krisdiono Cahyo Nugroho</v>
          </cell>
          <cell r="N210" t="str">
            <v>Sales Operation Manager MT</v>
          </cell>
          <cell r="O210" t="str">
            <v>XXX</v>
          </cell>
          <cell r="P210" t="str">
            <v>Laki-laki</v>
          </cell>
          <cell r="Q210">
            <v>40189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25</v>
          </cell>
          <cell r="AJ210">
            <v>25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N210">
            <v>0</v>
          </cell>
          <cell r="BP210">
            <v>40189</v>
          </cell>
          <cell r="BQ210">
            <v>596</v>
          </cell>
          <cell r="BR210">
            <v>1</v>
          </cell>
          <cell r="BS210">
            <v>231</v>
          </cell>
          <cell r="BT210">
            <v>7</v>
          </cell>
          <cell r="BU210">
            <v>21</v>
          </cell>
          <cell r="BV210">
            <v>12</v>
          </cell>
          <cell r="BW210">
            <v>1</v>
          </cell>
          <cell r="BX210">
            <v>13</v>
          </cell>
          <cell r="BY210">
            <v>0</v>
          </cell>
          <cell r="BZ210">
            <v>25</v>
          </cell>
          <cell r="CA210">
            <v>0</v>
          </cell>
          <cell r="CB210">
            <v>0</v>
          </cell>
          <cell r="CF210" t="e">
            <v>#REF!</v>
          </cell>
          <cell r="CG210" t="e">
            <v>#REF!</v>
          </cell>
          <cell r="CH210" t="e">
            <v>#REF!</v>
          </cell>
          <cell r="CI210" t="e">
            <v>#REF!</v>
          </cell>
          <cell r="CJ210">
            <v>40999.676213541665</v>
          </cell>
          <cell r="CK210" t="e">
            <v>#REF!</v>
          </cell>
          <cell r="CL210" t="e">
            <v>#REF!</v>
          </cell>
          <cell r="CM210" t="e">
            <v>#REF!</v>
          </cell>
          <cell r="DL210" t="e">
            <v>#REF!</v>
          </cell>
          <cell r="DM210">
            <v>0</v>
          </cell>
          <cell r="DN210">
            <v>12</v>
          </cell>
        </row>
        <row r="211">
          <cell r="C211">
            <v>133</v>
          </cell>
          <cell r="D211">
            <v>262</v>
          </cell>
          <cell r="E211" t="str">
            <v>06088001</v>
          </cell>
          <cell r="F211" t="str">
            <v>Jakarta Recapital</v>
          </cell>
          <cell r="G211" t="str">
            <v>Marketing</v>
          </cell>
          <cell r="H211" t="str">
            <v>06088001</v>
          </cell>
          <cell r="I211" t="str">
            <v>C21210001</v>
          </cell>
          <cell r="J211" t="str">
            <v>MARKETING OFFICE</v>
          </cell>
          <cell r="K211" t="str">
            <v>C22220101</v>
          </cell>
          <cell r="L211" t="str">
            <v>ASM BANDUNG BARAT</v>
          </cell>
          <cell r="M211" t="str">
            <v>Mulyadi Sudarso</v>
          </cell>
          <cell r="N211" t="str">
            <v xml:space="preserve">Marketing General Manager </v>
          </cell>
          <cell r="O211" t="str">
            <v>XXX</v>
          </cell>
          <cell r="P211" t="str">
            <v>Laki-laki</v>
          </cell>
          <cell r="Q211">
            <v>39489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21</v>
          </cell>
          <cell r="AJ211">
            <v>21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45000000</v>
          </cell>
          <cell r="BH211">
            <v>3000000</v>
          </cell>
          <cell r="BI211">
            <v>0</v>
          </cell>
          <cell r="BJ211">
            <v>48000000</v>
          </cell>
          <cell r="BK211">
            <v>0</v>
          </cell>
          <cell r="BL211">
            <v>0</v>
          </cell>
          <cell r="BN211">
            <v>-3000000</v>
          </cell>
          <cell r="BP211">
            <v>39489</v>
          </cell>
          <cell r="BQ211">
            <v>1296</v>
          </cell>
          <cell r="BR211">
            <v>3</v>
          </cell>
          <cell r="BS211">
            <v>201</v>
          </cell>
          <cell r="BT211">
            <v>6</v>
          </cell>
          <cell r="BU211">
            <v>21</v>
          </cell>
          <cell r="BV211">
            <v>12</v>
          </cell>
          <cell r="BW211">
            <v>1</v>
          </cell>
          <cell r="BX211">
            <v>13</v>
          </cell>
          <cell r="BY211">
            <v>0</v>
          </cell>
          <cell r="BZ211">
            <v>21</v>
          </cell>
          <cell r="CA211">
            <v>0</v>
          </cell>
          <cell r="CB211">
            <v>0</v>
          </cell>
          <cell r="CF211" t="e">
            <v>#REF!</v>
          </cell>
          <cell r="CG211" t="e">
            <v>#REF!</v>
          </cell>
          <cell r="CH211" t="e">
            <v>#REF!</v>
          </cell>
          <cell r="CI211" t="e">
            <v>#REF!</v>
          </cell>
          <cell r="CJ211">
            <v>40999.676213541665</v>
          </cell>
          <cell r="CK211" t="e">
            <v>#REF!</v>
          </cell>
          <cell r="CL211" t="e">
            <v>#REF!</v>
          </cell>
          <cell r="CM211" t="e">
            <v>#REF!</v>
          </cell>
          <cell r="DL211" t="e">
            <v>#REF!</v>
          </cell>
          <cell r="DM211">
            <v>0</v>
          </cell>
          <cell r="DN211">
            <v>12</v>
          </cell>
        </row>
        <row r="212">
          <cell r="C212">
            <v>265</v>
          </cell>
          <cell r="D212">
            <v>263</v>
          </cell>
          <cell r="E212" t="str">
            <v>05110005</v>
          </cell>
          <cell r="F212" t="str">
            <v>Jakarta Recapital</v>
          </cell>
          <cell r="G212" t="str">
            <v>Sales Modern Trade</v>
          </cell>
          <cell r="H212" t="str">
            <v>05110005</v>
          </cell>
          <cell r="I212" t="str">
            <v>C22130401</v>
          </cell>
          <cell r="J212" t="str">
            <v>KAM 1</v>
          </cell>
          <cell r="K212" t="str">
            <v>C22220101</v>
          </cell>
          <cell r="L212" t="str">
            <v>ASM BANDUNG BARAT</v>
          </cell>
          <cell r="M212" t="str">
            <v>Nelya Solisdiny</v>
          </cell>
          <cell r="N212" t="str">
            <v xml:space="preserve">Key Account Manager </v>
          </cell>
          <cell r="O212" t="str">
            <v>XXX</v>
          </cell>
          <cell r="P212" t="str">
            <v>Perempuan</v>
          </cell>
          <cell r="Q212">
            <v>40553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21</v>
          </cell>
          <cell r="AJ212">
            <v>21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N212">
            <v>0</v>
          </cell>
          <cell r="BP212">
            <v>40553</v>
          </cell>
          <cell r="BQ212">
            <v>232</v>
          </cell>
          <cell r="BR212">
            <v>0</v>
          </cell>
          <cell r="BS212">
            <v>232</v>
          </cell>
          <cell r="BT212">
            <v>7</v>
          </cell>
          <cell r="BU212">
            <v>22</v>
          </cell>
          <cell r="BV212">
            <v>7</v>
          </cell>
          <cell r="BW212">
            <v>1</v>
          </cell>
          <cell r="BX212">
            <v>8</v>
          </cell>
          <cell r="BY212">
            <v>0</v>
          </cell>
          <cell r="BZ212">
            <v>21</v>
          </cell>
          <cell r="CA212">
            <v>0</v>
          </cell>
          <cell r="CB212">
            <v>0</v>
          </cell>
          <cell r="CF212" t="e">
            <v>#REF!</v>
          </cell>
          <cell r="CG212" t="e">
            <v>#REF!</v>
          </cell>
          <cell r="CH212" t="e">
            <v>#REF!</v>
          </cell>
          <cell r="CI212" t="e">
            <v>#REF!</v>
          </cell>
          <cell r="CJ212">
            <v>40999.676213541665</v>
          </cell>
          <cell r="CK212" t="e">
            <v>#REF!</v>
          </cell>
          <cell r="CL212" t="e">
            <v>#REF!</v>
          </cell>
          <cell r="CM212" t="e">
            <v>#REF!</v>
          </cell>
          <cell r="DL212" t="e">
            <v>#REF!</v>
          </cell>
          <cell r="DM212">
            <v>0</v>
          </cell>
          <cell r="DN212">
            <v>9</v>
          </cell>
        </row>
        <row r="213">
          <cell r="C213">
            <v>311</v>
          </cell>
          <cell r="D213">
            <v>264</v>
          </cell>
          <cell r="E213" t="str">
            <v>05110024</v>
          </cell>
          <cell r="F213" t="str">
            <v>Jakarta Recapital</v>
          </cell>
          <cell r="G213" t="str">
            <v>Sales Operational</v>
          </cell>
          <cell r="H213" t="str">
            <v>05110024</v>
          </cell>
          <cell r="I213" t="str">
            <v>C22200001</v>
          </cell>
          <cell r="J213" t="str">
            <v>SALES GT</v>
          </cell>
          <cell r="K213" t="str">
            <v>C22220101</v>
          </cell>
          <cell r="L213" t="str">
            <v>ASM BANDUNG BARAT</v>
          </cell>
          <cell r="M213" t="str">
            <v>Rizky Setyo Noviani</v>
          </cell>
          <cell r="N213" t="str">
            <v>Trade Data Support</v>
          </cell>
          <cell r="O213" t="str">
            <v>XXX</v>
          </cell>
          <cell r="P213" t="str">
            <v>Perempuan</v>
          </cell>
          <cell r="Q213">
            <v>40575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21</v>
          </cell>
          <cell r="AJ213">
            <v>21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N213">
            <v>0</v>
          </cell>
          <cell r="BP213">
            <v>40575</v>
          </cell>
          <cell r="BQ213">
            <v>210</v>
          </cell>
          <cell r="BR213">
            <v>0</v>
          </cell>
          <cell r="BS213">
            <v>210</v>
          </cell>
          <cell r="BT213">
            <v>7</v>
          </cell>
          <cell r="BU213">
            <v>0</v>
          </cell>
          <cell r="BV213">
            <v>7</v>
          </cell>
          <cell r="BW213">
            <v>0</v>
          </cell>
          <cell r="BX213">
            <v>7</v>
          </cell>
          <cell r="BY213">
            <v>0</v>
          </cell>
          <cell r="BZ213">
            <v>21</v>
          </cell>
          <cell r="CA213">
            <v>0</v>
          </cell>
          <cell r="CB213">
            <v>0</v>
          </cell>
          <cell r="CF213" t="e">
            <v>#REF!</v>
          </cell>
          <cell r="CG213" t="e">
            <v>#REF!</v>
          </cell>
          <cell r="CH213" t="e">
            <v>#REF!</v>
          </cell>
          <cell r="CI213" t="e">
            <v>#REF!</v>
          </cell>
          <cell r="CJ213">
            <v>40999.676213541665</v>
          </cell>
          <cell r="CK213" t="e">
            <v>#REF!</v>
          </cell>
          <cell r="CL213" t="e">
            <v>#REF!</v>
          </cell>
          <cell r="CM213" t="e">
            <v>#REF!</v>
          </cell>
          <cell r="DL213" t="e">
            <v>#REF!</v>
          </cell>
          <cell r="DM213">
            <v>0</v>
          </cell>
          <cell r="DN213">
            <v>5</v>
          </cell>
        </row>
        <row r="214">
          <cell r="C214">
            <v>45</v>
          </cell>
          <cell r="D214">
            <v>265</v>
          </cell>
          <cell r="E214" t="str">
            <v>05100065</v>
          </cell>
          <cell r="F214" t="str">
            <v>Jakarta Recapital</v>
          </cell>
          <cell r="G214" t="str">
            <v>Export</v>
          </cell>
          <cell r="H214" t="str">
            <v>05100065</v>
          </cell>
          <cell r="I214" t="str">
            <v>C21210002</v>
          </cell>
          <cell r="J214" t="str">
            <v>EXPORT CORP.</v>
          </cell>
          <cell r="K214" t="str">
            <v>C22220101</v>
          </cell>
          <cell r="L214" t="str">
            <v>ASM BANDUNG BARAT</v>
          </cell>
          <cell r="M214" t="str">
            <v>Robby Nugraha Agustinus</v>
          </cell>
          <cell r="N214" t="str">
            <v>Senior Export Manager</v>
          </cell>
          <cell r="O214" t="str">
            <v>XXX</v>
          </cell>
          <cell r="P214" t="str">
            <v>Laki-laki</v>
          </cell>
          <cell r="Q214">
            <v>40392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21</v>
          </cell>
          <cell r="AJ214">
            <v>21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61848000</v>
          </cell>
          <cell r="BH214">
            <v>1288500</v>
          </cell>
          <cell r="BI214">
            <v>0</v>
          </cell>
          <cell r="BJ214">
            <v>63136500</v>
          </cell>
          <cell r="BK214">
            <v>0</v>
          </cell>
          <cell r="BL214">
            <v>0</v>
          </cell>
          <cell r="BN214">
            <v>-1288500</v>
          </cell>
          <cell r="BP214">
            <v>40392</v>
          </cell>
          <cell r="BQ214">
            <v>393</v>
          </cell>
          <cell r="BR214">
            <v>1</v>
          </cell>
          <cell r="BS214">
            <v>28</v>
          </cell>
          <cell r="BT214">
            <v>0</v>
          </cell>
          <cell r="BU214">
            <v>28</v>
          </cell>
          <cell r="BV214">
            <v>12</v>
          </cell>
          <cell r="BW214">
            <v>1</v>
          </cell>
          <cell r="BX214">
            <v>13</v>
          </cell>
          <cell r="BY214">
            <v>0</v>
          </cell>
          <cell r="BZ214">
            <v>21</v>
          </cell>
          <cell r="CA214">
            <v>0</v>
          </cell>
          <cell r="CB214">
            <v>0</v>
          </cell>
          <cell r="CF214" t="e">
            <v>#REF!</v>
          </cell>
          <cell r="CG214" t="e">
            <v>#REF!</v>
          </cell>
          <cell r="CH214" t="e">
            <v>#REF!</v>
          </cell>
          <cell r="CI214" t="e">
            <v>#REF!</v>
          </cell>
          <cell r="CJ214">
            <v>40999.676213541665</v>
          </cell>
          <cell r="CK214" t="e">
            <v>#REF!</v>
          </cell>
          <cell r="CL214" t="e">
            <v>#REF!</v>
          </cell>
          <cell r="CM214" t="e">
            <v>#REF!</v>
          </cell>
          <cell r="DL214" t="e">
            <v>#REF!</v>
          </cell>
          <cell r="DM214">
            <v>0</v>
          </cell>
          <cell r="DN214">
            <v>4</v>
          </cell>
        </row>
        <row r="215">
          <cell r="C215">
            <v>266</v>
          </cell>
          <cell r="D215">
            <v>267</v>
          </cell>
          <cell r="E215" t="str">
            <v>06088004</v>
          </cell>
          <cell r="F215" t="str">
            <v>Jakarta Recapital</v>
          </cell>
          <cell r="G215" t="str">
            <v>Sales Modern Trade</v>
          </cell>
          <cell r="H215" t="str">
            <v>06088004</v>
          </cell>
          <cell r="I215" t="str">
            <v>C22130101</v>
          </cell>
          <cell r="J215" t="str">
            <v>GKAM</v>
          </cell>
          <cell r="K215" t="str">
            <v>C22220101</v>
          </cell>
          <cell r="L215" t="str">
            <v>ASM BANDUNG BARAT</v>
          </cell>
          <cell r="M215" t="str">
            <v>Shanti Soeripto</v>
          </cell>
          <cell r="N215" t="str">
            <v>Group Key Account Manager</v>
          </cell>
          <cell r="O215" t="str">
            <v>XXX</v>
          </cell>
          <cell r="P215" t="str">
            <v>Perempuan</v>
          </cell>
          <cell r="Q215">
            <v>39559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21</v>
          </cell>
          <cell r="AJ215">
            <v>21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19250000</v>
          </cell>
          <cell r="BH215">
            <v>1750000</v>
          </cell>
          <cell r="BI215">
            <v>0</v>
          </cell>
          <cell r="BJ215">
            <v>21000000</v>
          </cell>
          <cell r="BK215">
            <v>0</v>
          </cell>
          <cell r="BL215">
            <v>0</v>
          </cell>
          <cell r="BN215">
            <v>-1750000</v>
          </cell>
          <cell r="BP215">
            <v>39559</v>
          </cell>
          <cell r="BQ215">
            <v>1226</v>
          </cell>
          <cell r="BR215">
            <v>3</v>
          </cell>
          <cell r="BS215">
            <v>131</v>
          </cell>
          <cell r="BT215">
            <v>4</v>
          </cell>
          <cell r="BU215">
            <v>11</v>
          </cell>
          <cell r="BV215">
            <v>12</v>
          </cell>
          <cell r="BW215">
            <v>0</v>
          </cell>
          <cell r="BX215">
            <v>12</v>
          </cell>
          <cell r="BY215">
            <v>0</v>
          </cell>
          <cell r="BZ215">
            <v>21</v>
          </cell>
          <cell r="CA215">
            <v>0</v>
          </cell>
          <cell r="CB215">
            <v>0</v>
          </cell>
          <cell r="CF215" t="e">
            <v>#REF!</v>
          </cell>
          <cell r="CG215" t="e">
            <v>#REF!</v>
          </cell>
          <cell r="CH215" t="e">
            <v>#REF!</v>
          </cell>
          <cell r="CI215" t="e">
            <v>#REF!</v>
          </cell>
          <cell r="CJ215">
            <v>40999.676213541665</v>
          </cell>
          <cell r="CK215" t="e">
            <v>#REF!</v>
          </cell>
          <cell r="CL215" t="e">
            <v>#REF!</v>
          </cell>
          <cell r="CM215" t="e">
            <v>#REF!</v>
          </cell>
          <cell r="DL215" t="e">
            <v>#REF!</v>
          </cell>
          <cell r="DM215">
            <v>0</v>
          </cell>
          <cell r="DN215">
            <v>7</v>
          </cell>
        </row>
        <row r="216">
          <cell r="C216">
            <v>267</v>
          </cell>
          <cell r="D216">
            <v>269</v>
          </cell>
          <cell r="E216" t="str">
            <v>05110019</v>
          </cell>
          <cell r="F216" t="str">
            <v>Jakarta Recapital</v>
          </cell>
          <cell r="G216" t="str">
            <v>Sales Modern Trade</v>
          </cell>
          <cell r="H216" t="str">
            <v>05110019</v>
          </cell>
          <cell r="I216" t="str">
            <v>C22130401</v>
          </cell>
          <cell r="J216" t="str">
            <v>KAM 1</v>
          </cell>
          <cell r="K216" t="str">
            <v>C22220101</v>
          </cell>
          <cell r="L216" t="str">
            <v>ASM BANDUNG BARAT</v>
          </cell>
          <cell r="M216" t="str">
            <v>Siti Umaroh</v>
          </cell>
          <cell r="N216" t="str">
            <v>Team Leader - Key Account</v>
          </cell>
          <cell r="O216" t="str">
            <v>XXX</v>
          </cell>
          <cell r="P216" t="str">
            <v>Perempuan</v>
          </cell>
          <cell r="Q216">
            <v>40575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25</v>
          </cell>
          <cell r="AJ216">
            <v>24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0.02</v>
          </cell>
          <cell r="BL216">
            <v>0</v>
          </cell>
          <cell r="BN216">
            <v>0</v>
          </cell>
          <cell r="BP216">
            <v>40575</v>
          </cell>
          <cell r="BQ216">
            <v>210</v>
          </cell>
          <cell r="BR216">
            <v>0</v>
          </cell>
          <cell r="BS216">
            <v>210</v>
          </cell>
          <cell r="BT216">
            <v>7</v>
          </cell>
          <cell r="BU216">
            <v>0</v>
          </cell>
          <cell r="BV216">
            <v>7</v>
          </cell>
          <cell r="BW216">
            <v>0</v>
          </cell>
          <cell r="BX216">
            <v>7</v>
          </cell>
          <cell r="BY216">
            <v>0</v>
          </cell>
          <cell r="BZ216">
            <v>24</v>
          </cell>
          <cell r="CA216">
            <v>0</v>
          </cell>
          <cell r="CB216">
            <v>0</v>
          </cell>
          <cell r="CF216" t="e">
            <v>#REF!</v>
          </cell>
          <cell r="CG216" t="e">
            <v>#REF!</v>
          </cell>
          <cell r="CH216" t="e">
            <v>#REF!</v>
          </cell>
          <cell r="CI216" t="e">
            <v>#REF!</v>
          </cell>
          <cell r="CJ216">
            <v>40999.676213541665</v>
          </cell>
          <cell r="CK216" t="e">
            <v>#REF!</v>
          </cell>
          <cell r="CL216" t="e">
            <v>#REF!</v>
          </cell>
          <cell r="CM216" t="e">
            <v>#REF!</v>
          </cell>
          <cell r="DL216" t="e">
            <v>#REF!</v>
          </cell>
          <cell r="DM216">
            <v>0</v>
          </cell>
          <cell r="DN216">
            <v>4</v>
          </cell>
        </row>
        <row r="217">
          <cell r="C217">
            <v>46</v>
          </cell>
          <cell r="D217">
            <v>270</v>
          </cell>
          <cell r="E217" t="str">
            <v>04100076</v>
          </cell>
          <cell r="F217" t="str">
            <v>Jakarta Recapital</v>
          </cell>
          <cell r="G217" t="str">
            <v>Export</v>
          </cell>
          <cell r="H217" t="str">
            <v>04100076</v>
          </cell>
          <cell r="I217" t="str">
            <v>C21210002</v>
          </cell>
          <cell r="J217" t="str">
            <v>EXPORT CORP.</v>
          </cell>
          <cell r="K217" t="str">
            <v>C22220101</v>
          </cell>
          <cell r="L217" t="str">
            <v>ASM BANDUNG BARAT</v>
          </cell>
          <cell r="M217" t="str">
            <v>Sujono Darsono</v>
          </cell>
          <cell r="N217" t="str">
            <v>Export General Manager</v>
          </cell>
          <cell r="O217" t="str">
            <v>XXX</v>
          </cell>
          <cell r="P217" t="str">
            <v>Laki-laki</v>
          </cell>
          <cell r="Q217">
            <v>40422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21</v>
          </cell>
          <cell r="AJ217">
            <v>16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R217">
            <v>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45000000</v>
          </cell>
          <cell r="BH217">
            <v>3000000</v>
          </cell>
          <cell r="BI217">
            <v>0</v>
          </cell>
          <cell r="BJ217">
            <v>48000000</v>
          </cell>
          <cell r="BK217">
            <v>0</v>
          </cell>
          <cell r="BL217">
            <v>0</v>
          </cell>
          <cell r="BN217">
            <v>-3000000</v>
          </cell>
          <cell r="BP217">
            <v>40422</v>
          </cell>
          <cell r="BQ217">
            <v>363</v>
          </cell>
          <cell r="BR217">
            <v>0</v>
          </cell>
          <cell r="BS217">
            <v>363</v>
          </cell>
          <cell r="BT217">
            <v>12</v>
          </cell>
          <cell r="BU217">
            <v>3</v>
          </cell>
          <cell r="BV217">
            <v>12</v>
          </cell>
          <cell r="BW217">
            <v>0</v>
          </cell>
          <cell r="BX217">
            <v>12</v>
          </cell>
          <cell r="BY217">
            <v>0</v>
          </cell>
          <cell r="BZ217">
            <v>16</v>
          </cell>
          <cell r="CA217">
            <v>0</v>
          </cell>
          <cell r="CB217">
            <v>0</v>
          </cell>
          <cell r="CF217" t="e">
            <v>#REF!</v>
          </cell>
          <cell r="CG217" t="e">
            <v>#REF!</v>
          </cell>
          <cell r="CH217" t="e">
            <v>#REF!</v>
          </cell>
          <cell r="CI217" t="e">
            <v>#REF!</v>
          </cell>
          <cell r="CJ217">
            <v>40999.676213541665</v>
          </cell>
          <cell r="CK217" t="e">
            <v>#REF!</v>
          </cell>
          <cell r="CL217" t="e">
            <v>#REF!</v>
          </cell>
          <cell r="CM217" t="e">
            <v>#REF!</v>
          </cell>
          <cell r="DL217" t="e">
            <v>#REF!</v>
          </cell>
          <cell r="DM217">
            <v>0</v>
          </cell>
          <cell r="DN217">
            <v>0</v>
          </cell>
        </row>
        <row r="218">
          <cell r="C218">
            <v>268</v>
          </cell>
          <cell r="D218">
            <v>271</v>
          </cell>
          <cell r="E218" t="str">
            <v>06088002</v>
          </cell>
          <cell r="F218" t="str">
            <v>Jakarta Recapital</v>
          </cell>
          <cell r="G218" t="str">
            <v>Sales Modern Trade</v>
          </cell>
          <cell r="H218" t="str">
            <v>06088002</v>
          </cell>
          <cell r="I218" t="str">
            <v>C22130201</v>
          </cell>
          <cell r="J218" t="str">
            <v>NKAM</v>
          </cell>
          <cell r="K218" t="str">
            <v>C22220101</v>
          </cell>
          <cell r="L218" t="str">
            <v>ASM BANDUNG BARAT</v>
          </cell>
          <cell r="M218" t="str">
            <v>Susanti Mulyadi</v>
          </cell>
          <cell r="N218" t="str">
            <v>National Key Account Manager</v>
          </cell>
          <cell r="O218" t="str">
            <v>XXX</v>
          </cell>
          <cell r="P218" t="str">
            <v>Perempuan</v>
          </cell>
          <cell r="Q218">
            <v>39569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21</v>
          </cell>
          <cell r="AJ218">
            <v>21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27532000</v>
          </cell>
          <cell r="BH218">
            <v>2291000</v>
          </cell>
          <cell r="BI218">
            <v>0</v>
          </cell>
          <cell r="BJ218">
            <v>29823000</v>
          </cell>
          <cell r="BK218">
            <v>0</v>
          </cell>
          <cell r="BL218">
            <v>0</v>
          </cell>
          <cell r="BN218">
            <v>-2291000</v>
          </cell>
          <cell r="BP218">
            <v>39569</v>
          </cell>
          <cell r="BQ218">
            <v>1216</v>
          </cell>
          <cell r="BR218">
            <v>3</v>
          </cell>
          <cell r="BS218">
            <v>121</v>
          </cell>
          <cell r="BT218">
            <v>4</v>
          </cell>
          <cell r="BU218">
            <v>1</v>
          </cell>
          <cell r="BV218">
            <v>12</v>
          </cell>
          <cell r="BW218">
            <v>0</v>
          </cell>
          <cell r="BX218">
            <v>12</v>
          </cell>
          <cell r="BY218">
            <v>0</v>
          </cell>
          <cell r="BZ218">
            <v>21</v>
          </cell>
          <cell r="CA218">
            <v>0</v>
          </cell>
          <cell r="CB218">
            <v>0</v>
          </cell>
          <cell r="CF218" t="e">
            <v>#REF!</v>
          </cell>
          <cell r="CG218" t="e">
            <v>#REF!</v>
          </cell>
          <cell r="CH218" t="e">
            <v>#REF!</v>
          </cell>
          <cell r="CI218" t="e">
            <v>#REF!</v>
          </cell>
          <cell r="CJ218">
            <v>40999.676213541665</v>
          </cell>
          <cell r="CK218" t="e">
            <v>#REF!</v>
          </cell>
          <cell r="CL218" t="e">
            <v>#REF!</v>
          </cell>
          <cell r="CM218" t="e">
            <v>#REF!</v>
          </cell>
          <cell r="DL218" t="e">
            <v>#REF!</v>
          </cell>
          <cell r="DM218">
            <v>0</v>
          </cell>
          <cell r="DN218">
            <v>5</v>
          </cell>
        </row>
        <row r="219">
          <cell r="C219">
            <v>269</v>
          </cell>
          <cell r="D219">
            <v>272</v>
          </cell>
          <cell r="E219" t="str">
            <v>06088007</v>
          </cell>
          <cell r="F219" t="str">
            <v>Jakbekker / Jakarta</v>
          </cell>
          <cell r="G219" t="str">
            <v>Sales Modern Trade</v>
          </cell>
          <cell r="H219" t="str">
            <v>06088007</v>
          </cell>
          <cell r="I219" t="str">
            <v>C22110202</v>
          </cell>
          <cell r="J219" t="str">
            <v>AAS JAKARTA</v>
          </cell>
          <cell r="K219" t="str">
            <v>C22220101</v>
          </cell>
          <cell r="L219" t="str">
            <v>ASM BANDUNG BARAT</v>
          </cell>
          <cell r="M219" t="str">
            <v>Syachrul Gunawan</v>
          </cell>
          <cell r="N219" t="str">
            <v>Area Account Supervisor</v>
          </cell>
          <cell r="O219" t="str">
            <v>XXX</v>
          </cell>
          <cell r="P219" t="str">
            <v>Laki-laki</v>
          </cell>
          <cell r="Q219">
            <v>39704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25</v>
          </cell>
          <cell r="AJ219">
            <v>24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0.02</v>
          </cell>
          <cell r="BL219">
            <v>0</v>
          </cell>
          <cell r="BN219">
            <v>0</v>
          </cell>
          <cell r="BP219">
            <v>39704</v>
          </cell>
          <cell r="BQ219">
            <v>1081</v>
          </cell>
          <cell r="BR219">
            <v>2</v>
          </cell>
          <cell r="BS219">
            <v>351</v>
          </cell>
          <cell r="BT219">
            <v>11</v>
          </cell>
          <cell r="BU219">
            <v>21</v>
          </cell>
          <cell r="BV219">
            <v>12</v>
          </cell>
          <cell r="BW219">
            <v>1</v>
          </cell>
          <cell r="BX219">
            <v>13</v>
          </cell>
          <cell r="BY219">
            <v>0</v>
          </cell>
          <cell r="BZ219">
            <v>24</v>
          </cell>
          <cell r="CA219">
            <v>0</v>
          </cell>
          <cell r="CB219">
            <v>0</v>
          </cell>
          <cell r="CF219" t="e">
            <v>#REF!</v>
          </cell>
          <cell r="CG219" t="e">
            <v>#REF!</v>
          </cell>
          <cell r="CH219" t="e">
            <v>#REF!</v>
          </cell>
          <cell r="CI219" t="e">
            <v>#REF!</v>
          </cell>
          <cell r="CJ219">
            <v>40999.676213541665</v>
          </cell>
          <cell r="CK219" t="e">
            <v>#REF!</v>
          </cell>
          <cell r="CL219" t="e">
            <v>#REF!</v>
          </cell>
          <cell r="CM219" t="e">
            <v>#REF!</v>
          </cell>
          <cell r="DL219" t="e">
            <v>#REF!</v>
          </cell>
          <cell r="DM219">
            <v>0</v>
          </cell>
          <cell r="DN219">
            <v>6</v>
          </cell>
        </row>
        <row r="220">
          <cell r="C220">
            <v>134</v>
          </cell>
          <cell r="D220">
            <v>275</v>
          </cell>
          <cell r="E220" t="str">
            <v>06090021</v>
          </cell>
          <cell r="F220" t="str">
            <v>Jakarta Recapital</v>
          </cell>
          <cell r="G220" t="str">
            <v>Marketing</v>
          </cell>
          <cell r="H220" t="str">
            <v>06090021</v>
          </cell>
          <cell r="I220" t="str">
            <v>C21210001</v>
          </cell>
          <cell r="J220" t="str">
            <v>MARKETING OFFICE</v>
          </cell>
          <cell r="K220" t="str">
            <v>C22220101</v>
          </cell>
          <cell r="L220" t="str">
            <v>ASM BANDUNG BARAT</v>
          </cell>
          <cell r="M220" t="str">
            <v>Wiwik Suprihatin</v>
          </cell>
          <cell r="N220" t="str">
            <v>Marketing Administration</v>
          </cell>
          <cell r="O220" t="str">
            <v>XXX</v>
          </cell>
          <cell r="P220" t="str">
            <v>Perempuan</v>
          </cell>
          <cell r="Q220">
            <v>39885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21</v>
          </cell>
          <cell r="AJ220">
            <v>19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R220">
            <v>0</v>
          </cell>
          <cell r="AS220">
            <v>2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N220">
            <v>0</v>
          </cell>
          <cell r="BP220">
            <v>39885</v>
          </cell>
          <cell r="BQ220">
            <v>900</v>
          </cell>
          <cell r="BR220">
            <v>2</v>
          </cell>
          <cell r="BS220">
            <v>170</v>
          </cell>
          <cell r="BT220">
            <v>5</v>
          </cell>
          <cell r="BU220">
            <v>20</v>
          </cell>
          <cell r="BV220">
            <v>12</v>
          </cell>
          <cell r="BW220">
            <v>1</v>
          </cell>
          <cell r="BX220">
            <v>13</v>
          </cell>
          <cell r="BY220">
            <v>0</v>
          </cell>
          <cell r="BZ220">
            <v>19</v>
          </cell>
          <cell r="CA220">
            <v>0</v>
          </cell>
          <cell r="CB220">
            <v>0</v>
          </cell>
          <cell r="CF220" t="e">
            <v>#REF!</v>
          </cell>
          <cell r="CG220" t="e">
            <v>#REF!</v>
          </cell>
          <cell r="CH220" t="e">
            <v>#REF!</v>
          </cell>
          <cell r="CI220" t="e">
            <v>#REF!</v>
          </cell>
          <cell r="CJ220">
            <v>40999.676213541665</v>
          </cell>
          <cell r="CK220" t="e">
            <v>#REF!</v>
          </cell>
          <cell r="CL220" t="e">
            <v>#REF!</v>
          </cell>
          <cell r="CM220" t="e">
            <v>#REF!</v>
          </cell>
          <cell r="DL220" t="e">
            <v>#REF!</v>
          </cell>
          <cell r="DM220">
            <v>0</v>
          </cell>
          <cell r="DN220">
            <v>16</v>
          </cell>
        </row>
        <row r="221">
          <cell r="C221">
            <v>270</v>
          </cell>
          <cell r="D221">
            <v>276</v>
          </cell>
          <cell r="E221" t="str">
            <v>05100003</v>
          </cell>
          <cell r="F221" t="str">
            <v>Jakarta</v>
          </cell>
          <cell r="G221" t="str">
            <v>Sales Modern Trade</v>
          </cell>
          <cell r="H221" t="str">
            <v>05100003</v>
          </cell>
          <cell r="I221" t="str">
            <v>C22130402</v>
          </cell>
          <cell r="J221" t="str">
            <v>KAM 2</v>
          </cell>
          <cell r="K221" t="str">
            <v>C22220101</v>
          </cell>
          <cell r="L221" t="str">
            <v>ASM BANDUNG BARAT</v>
          </cell>
          <cell r="M221" t="str">
            <v>Mohammad Firmansah</v>
          </cell>
          <cell r="N221" t="str">
            <v>Key Account Manager</v>
          </cell>
          <cell r="O221" t="str">
            <v>XXX</v>
          </cell>
          <cell r="P221" t="str">
            <v>Laki-laki</v>
          </cell>
          <cell r="Q221">
            <v>40189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21</v>
          </cell>
          <cell r="AJ221">
            <v>20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1400000</v>
          </cell>
          <cell r="BI221">
            <v>0</v>
          </cell>
          <cell r="BJ221">
            <v>1400000</v>
          </cell>
          <cell r="BK221">
            <v>0.02</v>
          </cell>
          <cell r="BL221">
            <v>0</v>
          </cell>
          <cell r="BN221">
            <v>-1400000</v>
          </cell>
          <cell r="BP221">
            <v>40189</v>
          </cell>
          <cell r="BQ221">
            <v>596</v>
          </cell>
          <cell r="BR221">
            <v>1</v>
          </cell>
          <cell r="BS221">
            <v>231</v>
          </cell>
          <cell r="BT221">
            <v>7</v>
          </cell>
          <cell r="BU221">
            <v>21</v>
          </cell>
          <cell r="BV221">
            <v>12</v>
          </cell>
          <cell r="BW221">
            <v>1</v>
          </cell>
          <cell r="BX221">
            <v>13</v>
          </cell>
          <cell r="BY221">
            <v>0</v>
          </cell>
          <cell r="BZ221">
            <v>20</v>
          </cell>
          <cell r="CA221">
            <v>0</v>
          </cell>
          <cell r="CB221">
            <v>0</v>
          </cell>
          <cell r="CF221" t="e">
            <v>#REF!</v>
          </cell>
          <cell r="CG221" t="e">
            <v>#REF!</v>
          </cell>
          <cell r="CH221" t="e">
            <v>#REF!</v>
          </cell>
          <cell r="CI221" t="e">
            <v>#REF!</v>
          </cell>
          <cell r="CJ221">
            <v>40999.676213541665</v>
          </cell>
          <cell r="CK221" t="e">
            <v>#REF!</v>
          </cell>
          <cell r="CL221" t="e">
            <v>#REF!</v>
          </cell>
          <cell r="CM221" t="e">
            <v>#REF!</v>
          </cell>
          <cell r="DL221" t="e">
            <v>#REF!</v>
          </cell>
          <cell r="DM221">
            <v>0</v>
          </cell>
          <cell r="DN221">
            <v>13</v>
          </cell>
        </row>
        <row r="222">
          <cell r="C222">
            <v>271</v>
          </cell>
          <cell r="D222">
            <v>277</v>
          </cell>
          <cell r="E222" t="str">
            <v>05100085</v>
          </cell>
          <cell r="F222" t="str">
            <v>Jakarta Recapital</v>
          </cell>
          <cell r="G222" t="str">
            <v>Sales Modern Trade</v>
          </cell>
          <cell r="H222" t="str">
            <v>05100085</v>
          </cell>
          <cell r="I222" t="str">
            <v>C22130201</v>
          </cell>
          <cell r="J222" t="str">
            <v>NKAM</v>
          </cell>
          <cell r="K222" t="str">
            <v>C22220101</v>
          </cell>
          <cell r="L222" t="str">
            <v>ASM BANDUNG BARAT</v>
          </cell>
          <cell r="M222" t="str">
            <v>Retno Utami</v>
          </cell>
          <cell r="N222" t="str">
            <v>Trade Data Support Supervisor - NKAM</v>
          </cell>
          <cell r="O222" t="str">
            <v>XXX</v>
          </cell>
          <cell r="P222" t="str">
            <v>Perempuan</v>
          </cell>
          <cell r="Q222">
            <v>40448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21</v>
          </cell>
          <cell r="AJ222">
            <v>20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N222">
            <v>0</v>
          </cell>
          <cell r="BP222">
            <v>40448</v>
          </cell>
          <cell r="BQ222">
            <v>337</v>
          </cell>
          <cell r="BR222">
            <v>0</v>
          </cell>
          <cell r="BS222">
            <v>337</v>
          </cell>
          <cell r="BT222">
            <v>11</v>
          </cell>
          <cell r="BU222">
            <v>7</v>
          </cell>
          <cell r="BV222">
            <v>11</v>
          </cell>
          <cell r="BW222">
            <v>0</v>
          </cell>
          <cell r="BX222">
            <v>11</v>
          </cell>
          <cell r="BY222">
            <v>0</v>
          </cell>
          <cell r="BZ222">
            <v>20</v>
          </cell>
          <cell r="CA222">
            <v>0</v>
          </cell>
          <cell r="CB222">
            <v>0</v>
          </cell>
          <cell r="CF222" t="e">
            <v>#REF!</v>
          </cell>
          <cell r="CG222" t="e">
            <v>#REF!</v>
          </cell>
          <cell r="CH222" t="e">
            <v>#REF!</v>
          </cell>
          <cell r="CI222" t="e">
            <v>#REF!</v>
          </cell>
          <cell r="CJ222">
            <v>40999.676213541665</v>
          </cell>
          <cell r="CK222" t="e">
            <v>#REF!</v>
          </cell>
          <cell r="CL222" t="e">
            <v>#REF!</v>
          </cell>
          <cell r="CM222" t="e">
            <v>#REF!</v>
          </cell>
          <cell r="DL222" t="e">
            <v>#REF!</v>
          </cell>
          <cell r="DM222">
            <v>0</v>
          </cell>
          <cell r="DN222">
            <v>4</v>
          </cell>
        </row>
        <row r="223">
          <cell r="C223">
            <v>312</v>
          </cell>
          <cell r="D223">
            <v>280</v>
          </cell>
          <cell r="E223" t="str">
            <v>05100006</v>
          </cell>
          <cell r="F223" t="str">
            <v>Jawa Timur / Malang</v>
          </cell>
          <cell r="G223" t="str">
            <v>Sales Operational</v>
          </cell>
          <cell r="H223" t="str">
            <v>05100006</v>
          </cell>
          <cell r="I223" t="str">
            <v>C22230301</v>
          </cell>
          <cell r="J223" t="str">
            <v>ASPM JATIM TIMUR</v>
          </cell>
          <cell r="K223" t="str">
            <v>C22220101</v>
          </cell>
          <cell r="L223" t="str">
            <v>ASM BANDUNG BARAT</v>
          </cell>
          <cell r="M223" t="str">
            <v>Yossi Indrata Setiawan</v>
          </cell>
          <cell r="N223" t="str">
            <v>Area Sales &amp; Promotion Manager</v>
          </cell>
          <cell r="O223" t="str">
            <v>XXX</v>
          </cell>
          <cell r="P223" t="str">
            <v>Laki-laki</v>
          </cell>
          <cell r="Q223">
            <v>40203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25</v>
          </cell>
          <cell r="AJ223">
            <v>25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17032000</v>
          </cell>
          <cell r="BH223">
            <v>1416000</v>
          </cell>
          <cell r="BI223">
            <v>0</v>
          </cell>
          <cell r="BJ223">
            <v>18448000</v>
          </cell>
          <cell r="BK223">
            <v>0</v>
          </cell>
          <cell r="BL223">
            <v>0</v>
          </cell>
          <cell r="BN223">
            <v>-1416000</v>
          </cell>
          <cell r="BP223">
            <v>40203</v>
          </cell>
          <cell r="BQ223">
            <v>582</v>
          </cell>
          <cell r="BR223">
            <v>1</v>
          </cell>
          <cell r="BS223">
            <v>217</v>
          </cell>
          <cell r="BT223">
            <v>7</v>
          </cell>
          <cell r="BU223">
            <v>7</v>
          </cell>
          <cell r="BV223">
            <v>12</v>
          </cell>
          <cell r="BW223">
            <v>0</v>
          </cell>
          <cell r="BX223">
            <v>12</v>
          </cell>
          <cell r="BY223">
            <v>0</v>
          </cell>
          <cell r="BZ223">
            <v>25</v>
          </cell>
          <cell r="CA223">
            <v>0</v>
          </cell>
          <cell r="CB223">
            <v>0</v>
          </cell>
          <cell r="CF223" t="e">
            <v>#REF!</v>
          </cell>
          <cell r="CG223" t="e">
            <v>#REF!</v>
          </cell>
          <cell r="CH223" t="e">
            <v>#REF!</v>
          </cell>
          <cell r="CI223" t="e">
            <v>#REF!</v>
          </cell>
          <cell r="CJ223">
            <v>40999.676213541665</v>
          </cell>
          <cell r="CK223" t="e">
            <v>#REF!</v>
          </cell>
          <cell r="CL223" t="e">
            <v>#REF!</v>
          </cell>
          <cell r="CM223" t="e">
            <v>#REF!</v>
          </cell>
          <cell r="DL223" t="e">
            <v>#REF!</v>
          </cell>
          <cell r="DM223">
            <v>0</v>
          </cell>
          <cell r="DN223">
            <v>12</v>
          </cell>
        </row>
        <row r="224">
          <cell r="C224">
            <v>31</v>
          </cell>
          <cell r="D224">
            <v>281</v>
          </cell>
          <cell r="E224" t="str">
            <v>03081508</v>
          </cell>
          <cell r="F224" t="str">
            <v>Bandung</v>
          </cell>
          <cell r="G224" t="str">
            <v>CBD</v>
          </cell>
          <cell r="H224" t="str">
            <v>03081508</v>
          </cell>
          <cell r="I224" t="str">
            <v>C31400003</v>
          </cell>
          <cell r="J224" t="str">
            <v>CBD</v>
          </cell>
          <cell r="K224" t="str">
            <v>C31400001</v>
          </cell>
          <cell r="L224" t="str">
            <v>BOD</v>
          </cell>
          <cell r="M224" t="str">
            <v>Yanto</v>
          </cell>
          <cell r="N224" t="str">
            <v>Inhouse Design Manager</v>
          </cell>
          <cell r="O224" t="str">
            <v>XXX</v>
          </cell>
          <cell r="P224" t="str">
            <v>Laki-laki</v>
          </cell>
          <cell r="Q224">
            <v>39783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21</v>
          </cell>
          <cell r="AJ224">
            <v>21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21280000</v>
          </cell>
          <cell r="BH224">
            <v>1416000</v>
          </cell>
          <cell r="BI224">
            <v>0</v>
          </cell>
          <cell r="BJ224">
            <v>22696000</v>
          </cell>
          <cell r="BK224">
            <v>0</v>
          </cell>
          <cell r="BL224">
            <v>0</v>
          </cell>
          <cell r="BN224">
            <v>-1416000</v>
          </cell>
          <cell r="BP224">
            <v>39783</v>
          </cell>
          <cell r="BQ224">
            <v>1002</v>
          </cell>
          <cell r="BR224">
            <v>2</v>
          </cell>
          <cell r="BS224">
            <v>272</v>
          </cell>
          <cell r="BT224">
            <v>9</v>
          </cell>
          <cell r="BU224">
            <v>2</v>
          </cell>
          <cell r="BV224">
            <v>12</v>
          </cell>
          <cell r="BW224">
            <v>0</v>
          </cell>
          <cell r="BX224">
            <v>12</v>
          </cell>
          <cell r="BY224">
            <v>0</v>
          </cell>
          <cell r="BZ224">
            <v>21</v>
          </cell>
          <cell r="CA224">
            <v>0</v>
          </cell>
          <cell r="CB224">
            <v>0</v>
          </cell>
          <cell r="CF224" t="e">
            <v>#REF!</v>
          </cell>
          <cell r="CG224" t="e">
            <v>#REF!</v>
          </cell>
          <cell r="CH224" t="e">
            <v>#REF!</v>
          </cell>
          <cell r="CI224" t="e">
            <v>#REF!</v>
          </cell>
          <cell r="CJ224">
            <v>40999.676213541665</v>
          </cell>
          <cell r="CK224" t="e">
            <v>#REF!</v>
          </cell>
          <cell r="CL224" t="e">
            <v>#REF!</v>
          </cell>
          <cell r="CM224" t="e">
            <v>#REF!</v>
          </cell>
          <cell r="DL224" t="e">
            <v>#REF!</v>
          </cell>
          <cell r="DM224">
            <v>0</v>
          </cell>
          <cell r="DN224">
            <v>13</v>
          </cell>
        </row>
        <row r="225">
          <cell r="C225">
            <v>219</v>
          </cell>
          <cell r="D225">
            <v>284</v>
          </cell>
          <cell r="E225" t="str">
            <v>01950001</v>
          </cell>
          <cell r="F225" t="str">
            <v>Cicalengka</v>
          </cell>
          <cell r="G225" t="str">
            <v>Project Engineering</v>
          </cell>
          <cell r="H225" t="str">
            <v>01950001</v>
          </cell>
          <cell r="I225" t="str">
            <v>C12000007</v>
          </cell>
          <cell r="J225" t="str">
            <v>PROJECT ENG.</v>
          </cell>
          <cell r="K225" t="str">
            <v>C11900001</v>
          </cell>
          <cell r="L225" t="str">
            <v>Manufacturing Support</v>
          </cell>
          <cell r="M225" t="str">
            <v>Aceng Suryana</v>
          </cell>
          <cell r="N225" t="str">
            <v>Technician</v>
          </cell>
          <cell r="O225" t="str">
            <v>XXX</v>
          </cell>
          <cell r="P225" t="str">
            <v>Laki-laki</v>
          </cell>
          <cell r="Q225">
            <v>34813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25</v>
          </cell>
          <cell r="AJ225">
            <v>22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1</v>
          </cell>
          <cell r="AR225">
            <v>1</v>
          </cell>
          <cell r="AS225">
            <v>1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0.02</v>
          </cell>
          <cell r="BL225">
            <v>0</v>
          </cell>
          <cell r="BN225">
            <v>0</v>
          </cell>
          <cell r="BP225">
            <v>34813</v>
          </cell>
          <cell r="BQ225">
            <v>5972</v>
          </cell>
          <cell r="BR225">
            <v>16</v>
          </cell>
          <cell r="BS225">
            <v>132</v>
          </cell>
          <cell r="BT225">
            <v>4</v>
          </cell>
          <cell r="BU225">
            <v>12</v>
          </cell>
          <cell r="BV225">
            <v>12</v>
          </cell>
          <cell r="BW225">
            <v>0</v>
          </cell>
          <cell r="BX225">
            <v>12</v>
          </cell>
          <cell r="BY225">
            <v>0</v>
          </cell>
          <cell r="BZ225">
            <v>22</v>
          </cell>
          <cell r="CA225">
            <v>0</v>
          </cell>
          <cell r="CB225">
            <v>0</v>
          </cell>
          <cell r="CF225" t="e">
            <v>#REF!</v>
          </cell>
          <cell r="CG225" t="e">
            <v>#REF!</v>
          </cell>
          <cell r="CH225" t="e">
            <v>#REF!</v>
          </cell>
          <cell r="CI225" t="e">
            <v>#REF!</v>
          </cell>
          <cell r="CJ225">
            <v>40999.676213541665</v>
          </cell>
          <cell r="CK225" t="e">
            <v>#REF!</v>
          </cell>
          <cell r="CL225" t="e">
            <v>#REF!</v>
          </cell>
          <cell r="CM225" t="e">
            <v>#REF!</v>
          </cell>
          <cell r="DL225" t="e">
            <v>#REF!</v>
          </cell>
          <cell r="DM225">
            <v>0</v>
          </cell>
          <cell r="DN225">
            <v>0</v>
          </cell>
        </row>
        <row r="226">
          <cell r="C226">
            <v>154</v>
          </cell>
          <cell r="D226">
            <v>285</v>
          </cell>
          <cell r="E226" t="str">
            <v>01020001</v>
          </cell>
          <cell r="F226" t="str">
            <v>Cicalengka</v>
          </cell>
          <cell r="G226" t="str">
            <v>Plant Cicalengka/Production</v>
          </cell>
          <cell r="H226" t="str">
            <v>01020001</v>
          </cell>
          <cell r="I226" t="str">
            <v>C11310005</v>
          </cell>
          <cell r="J226" t="str">
            <v>PROD. LINE CCLK</v>
          </cell>
          <cell r="K226" t="str">
            <v>C11310005</v>
          </cell>
          <cell r="L226" t="str">
            <v>PROD. LINE CCLK</v>
          </cell>
          <cell r="M226" t="str">
            <v>Ook Supena</v>
          </cell>
          <cell r="N226" t="str">
            <v>Production Foreman</v>
          </cell>
          <cell r="O226" t="str">
            <v>XXX</v>
          </cell>
          <cell r="P226" t="str">
            <v>Laki-laki</v>
          </cell>
          <cell r="Q226">
            <v>37174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</v>
          </cell>
          <cell r="AB226">
            <v>3</v>
          </cell>
          <cell r="AC226">
            <v>7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25</v>
          </cell>
          <cell r="AJ226">
            <v>23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1</v>
          </cell>
          <cell r="AR226">
            <v>1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0.02</v>
          </cell>
          <cell r="BL226">
            <v>0</v>
          </cell>
          <cell r="BN226">
            <v>0</v>
          </cell>
          <cell r="BP226">
            <v>37174</v>
          </cell>
          <cell r="BQ226">
            <v>3611</v>
          </cell>
          <cell r="BR226">
            <v>9</v>
          </cell>
          <cell r="BS226">
            <v>326</v>
          </cell>
          <cell r="BT226">
            <v>10</v>
          </cell>
          <cell r="BU226">
            <v>26</v>
          </cell>
          <cell r="BV226">
            <v>12</v>
          </cell>
          <cell r="BW226">
            <v>1</v>
          </cell>
          <cell r="BX226">
            <v>13</v>
          </cell>
          <cell r="BY226">
            <v>0</v>
          </cell>
          <cell r="BZ226">
            <v>23</v>
          </cell>
          <cell r="CA226">
            <v>0</v>
          </cell>
          <cell r="CB226">
            <v>0</v>
          </cell>
          <cell r="CC226">
            <v>0</v>
          </cell>
          <cell r="CF226" t="e">
            <v>#REF!</v>
          </cell>
          <cell r="CG226" t="e">
            <v>#REF!</v>
          </cell>
          <cell r="CH226" t="e">
            <v>#REF!</v>
          </cell>
          <cell r="CI226" t="e">
            <v>#REF!</v>
          </cell>
          <cell r="CJ226">
            <v>40999.676213541665</v>
          </cell>
          <cell r="CK226" t="e">
            <v>#REF!</v>
          </cell>
          <cell r="CL226" t="e">
            <v>#REF!</v>
          </cell>
          <cell r="CM226" t="e">
            <v>#REF!</v>
          </cell>
          <cell r="DL226" t="e">
            <v>#REF!</v>
          </cell>
          <cell r="DM226">
            <v>0</v>
          </cell>
          <cell r="DN226">
            <v>0</v>
          </cell>
        </row>
        <row r="227">
          <cell r="C227">
            <v>35</v>
          </cell>
          <cell r="D227">
            <v>287</v>
          </cell>
          <cell r="E227" t="str">
            <v>01080004</v>
          </cell>
          <cell r="F227" t="str">
            <v>Cicalengka</v>
          </cell>
          <cell r="G227" t="str">
            <v>Cicalengka/Formulasi</v>
          </cell>
          <cell r="H227" t="str">
            <v>01080004</v>
          </cell>
          <cell r="I227" t="str">
            <v>C11310001</v>
          </cell>
          <cell r="J227" t="str">
            <v>FM CCLK</v>
          </cell>
          <cell r="K227" t="str">
            <v>C11310005</v>
          </cell>
          <cell r="L227" t="str">
            <v>PROD. LINE CCLK</v>
          </cell>
          <cell r="M227" t="str">
            <v>Diah Purbiyanti</v>
          </cell>
          <cell r="N227" t="str">
            <v>Fomulation Foreman</v>
          </cell>
          <cell r="O227" t="str">
            <v>XXX</v>
          </cell>
          <cell r="P227" t="str">
            <v>Perempuan</v>
          </cell>
          <cell r="Q227">
            <v>40168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30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30</v>
          </cell>
          <cell r="AP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0.02</v>
          </cell>
          <cell r="BL227">
            <v>0</v>
          </cell>
          <cell r="BN227">
            <v>0</v>
          </cell>
          <cell r="BP227">
            <v>40168</v>
          </cell>
          <cell r="BQ227">
            <v>617</v>
          </cell>
          <cell r="BR227">
            <v>1</v>
          </cell>
          <cell r="BS227">
            <v>252</v>
          </cell>
          <cell r="BT227">
            <v>8</v>
          </cell>
          <cell r="BU227">
            <v>12</v>
          </cell>
          <cell r="BV227">
            <v>12</v>
          </cell>
          <cell r="BW227">
            <v>0</v>
          </cell>
          <cell r="BX227">
            <v>12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F227" t="e">
            <v>#REF!</v>
          </cell>
          <cell r="CG227" t="e">
            <v>#REF!</v>
          </cell>
          <cell r="CH227" t="e">
            <v>#REF!</v>
          </cell>
          <cell r="CI227" t="e">
            <v>#REF!</v>
          </cell>
          <cell r="CJ227">
            <v>40999.676213541665</v>
          </cell>
          <cell r="CK227" t="e">
            <v>#REF!</v>
          </cell>
          <cell r="CL227" t="e">
            <v>#REF!</v>
          </cell>
          <cell r="CM227" t="e">
            <v>#REF!</v>
          </cell>
          <cell r="DL227" t="e">
            <v>#REF!</v>
          </cell>
          <cell r="DM227">
            <v>0</v>
          </cell>
          <cell r="DN227">
            <v>7</v>
          </cell>
        </row>
        <row r="228">
          <cell r="C228">
            <v>155</v>
          </cell>
          <cell r="D228">
            <v>290</v>
          </cell>
          <cell r="E228" t="str">
            <v>03050119</v>
          </cell>
          <cell r="F228" t="str">
            <v>Cicalengka</v>
          </cell>
          <cell r="G228" t="str">
            <v>Plant Cicalengka/Production</v>
          </cell>
          <cell r="H228" t="str">
            <v>03050119</v>
          </cell>
          <cell r="I228" t="str">
            <v>C11310005</v>
          </cell>
          <cell r="J228" t="str">
            <v>PROD. LINE CCLK</v>
          </cell>
          <cell r="K228" t="str">
            <v>C11310005</v>
          </cell>
          <cell r="L228" t="str">
            <v>PROD. LINE CCLK</v>
          </cell>
          <cell r="M228" t="str">
            <v>Yadi Zakaria</v>
          </cell>
          <cell r="N228" t="str">
            <v>Production Foreman</v>
          </cell>
          <cell r="O228" t="str">
            <v>XXX</v>
          </cell>
          <cell r="P228" t="str">
            <v>Laki-laki</v>
          </cell>
          <cell r="Q228">
            <v>38493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</v>
          </cell>
          <cell r="AB228">
            <v>4</v>
          </cell>
          <cell r="AC228">
            <v>7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25</v>
          </cell>
          <cell r="AJ228">
            <v>25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0.02</v>
          </cell>
          <cell r="BL228">
            <v>0</v>
          </cell>
          <cell r="BN228">
            <v>0</v>
          </cell>
          <cell r="BP228">
            <v>38493</v>
          </cell>
          <cell r="BQ228">
            <v>2292</v>
          </cell>
          <cell r="BR228">
            <v>6</v>
          </cell>
          <cell r="BS228">
            <v>102</v>
          </cell>
          <cell r="BT228">
            <v>3</v>
          </cell>
          <cell r="BU228">
            <v>12</v>
          </cell>
          <cell r="BV228">
            <v>12</v>
          </cell>
          <cell r="BW228">
            <v>0</v>
          </cell>
          <cell r="BX228">
            <v>12</v>
          </cell>
          <cell r="BY228">
            <v>0</v>
          </cell>
          <cell r="BZ228">
            <v>25</v>
          </cell>
          <cell r="CA228">
            <v>0</v>
          </cell>
          <cell r="CB228">
            <v>0</v>
          </cell>
          <cell r="CF228" t="e">
            <v>#REF!</v>
          </cell>
          <cell r="CG228" t="e">
            <v>#REF!</v>
          </cell>
          <cell r="CH228" t="e">
            <v>#REF!</v>
          </cell>
          <cell r="CI228" t="e">
            <v>#REF!</v>
          </cell>
          <cell r="CJ228">
            <v>40999.676213541665</v>
          </cell>
          <cell r="CK228" t="e">
            <v>#REF!</v>
          </cell>
          <cell r="CL228" t="e">
            <v>#REF!</v>
          </cell>
          <cell r="CM228" t="e">
            <v>#REF!</v>
          </cell>
          <cell r="DL228" t="e">
            <v>#REF!</v>
          </cell>
          <cell r="DM228">
            <v>0</v>
          </cell>
          <cell r="DN228">
            <v>0</v>
          </cell>
        </row>
        <row r="229">
          <cell r="C229">
            <v>178</v>
          </cell>
          <cell r="D229">
            <v>291</v>
          </cell>
          <cell r="E229" t="str">
            <v>01070001</v>
          </cell>
          <cell r="F229" t="str">
            <v>Cicalengka</v>
          </cell>
          <cell r="G229" t="str">
            <v>Plant Cicalengka/QA-QC</v>
          </cell>
          <cell r="H229" t="str">
            <v>01070001</v>
          </cell>
          <cell r="I229" t="str">
            <v>C12000002</v>
          </cell>
          <cell r="J229" t="str">
            <v>QA / QC</v>
          </cell>
          <cell r="K229" t="str">
            <v>C11900001</v>
          </cell>
          <cell r="L229" t="str">
            <v>Manufacturing Support</v>
          </cell>
          <cell r="M229" t="str">
            <v>Titta Nia Sarry</v>
          </cell>
          <cell r="N229" t="str">
            <v>Quality Control Supervisor</v>
          </cell>
          <cell r="O229" t="str">
            <v>XXX</v>
          </cell>
          <cell r="P229" t="str">
            <v>Perempuan</v>
          </cell>
          <cell r="Q229">
            <v>39175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38</v>
          </cell>
          <cell r="AJ229">
            <v>20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18</v>
          </cell>
          <cell r="AP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N229">
            <v>0</v>
          </cell>
          <cell r="BP229">
            <v>39175</v>
          </cell>
          <cell r="BQ229">
            <v>1610</v>
          </cell>
          <cell r="BR229">
            <v>4</v>
          </cell>
          <cell r="BS229">
            <v>150</v>
          </cell>
          <cell r="BT229">
            <v>5</v>
          </cell>
          <cell r="BU229">
            <v>0</v>
          </cell>
          <cell r="BV229">
            <v>12</v>
          </cell>
          <cell r="BW229">
            <v>0</v>
          </cell>
          <cell r="BX229">
            <v>12</v>
          </cell>
          <cell r="BY229">
            <v>0</v>
          </cell>
          <cell r="BZ229">
            <v>20</v>
          </cell>
          <cell r="CA229">
            <v>0</v>
          </cell>
          <cell r="CB229">
            <v>0</v>
          </cell>
          <cell r="CF229" t="e">
            <v>#REF!</v>
          </cell>
          <cell r="CG229" t="e">
            <v>#REF!</v>
          </cell>
          <cell r="CH229" t="e">
            <v>#REF!</v>
          </cell>
          <cell r="CI229" t="e">
            <v>#REF!</v>
          </cell>
          <cell r="CJ229">
            <v>40999.676213541665</v>
          </cell>
          <cell r="CK229" t="e">
            <v>#REF!</v>
          </cell>
          <cell r="CL229" t="e">
            <v>#REF!</v>
          </cell>
          <cell r="CM229" t="e">
            <v>#REF!</v>
          </cell>
          <cell r="DL229" t="e">
            <v>#REF!</v>
          </cell>
          <cell r="DM229">
            <v>0</v>
          </cell>
          <cell r="DN229">
            <v>0</v>
          </cell>
        </row>
        <row r="230">
          <cell r="C230">
            <v>156</v>
          </cell>
          <cell r="D230">
            <v>292</v>
          </cell>
          <cell r="E230" t="str">
            <v>01100026</v>
          </cell>
          <cell r="F230" t="str">
            <v>Cicalengka</v>
          </cell>
          <cell r="G230" t="str">
            <v>Plant Cicalengka/Production</v>
          </cell>
          <cell r="H230" t="str">
            <v>01100026</v>
          </cell>
          <cell r="I230" t="str">
            <v>C11310005</v>
          </cell>
          <cell r="J230" t="str">
            <v>PROD. LINE CCLK</v>
          </cell>
          <cell r="K230" t="str">
            <v>C11310005</v>
          </cell>
          <cell r="L230" t="str">
            <v>PROD. LINE CCLK</v>
          </cell>
          <cell r="M230" t="str">
            <v>Uton Hartono</v>
          </cell>
          <cell r="N230" t="str">
            <v>Production Supervisor</v>
          </cell>
          <cell r="O230" t="str">
            <v>XXX</v>
          </cell>
          <cell r="P230" t="str">
            <v>Laki-laki</v>
          </cell>
          <cell r="Q230">
            <v>40287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25</v>
          </cell>
          <cell r="AJ230">
            <v>23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2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0.02</v>
          </cell>
          <cell r="BL230">
            <v>0</v>
          </cell>
          <cell r="BN230">
            <v>0</v>
          </cell>
          <cell r="BP230">
            <v>40287</v>
          </cell>
          <cell r="BQ230">
            <v>498</v>
          </cell>
          <cell r="BR230">
            <v>1</v>
          </cell>
          <cell r="BS230">
            <v>133</v>
          </cell>
          <cell r="BT230">
            <v>4</v>
          </cell>
          <cell r="BU230">
            <v>13</v>
          </cell>
          <cell r="BV230">
            <v>12</v>
          </cell>
          <cell r="BW230">
            <v>0</v>
          </cell>
          <cell r="BX230">
            <v>12</v>
          </cell>
          <cell r="BY230">
            <v>0</v>
          </cell>
          <cell r="BZ230">
            <v>23</v>
          </cell>
          <cell r="CA230">
            <v>0</v>
          </cell>
          <cell r="CB230">
            <v>0</v>
          </cell>
          <cell r="CF230" t="e">
            <v>#REF!</v>
          </cell>
          <cell r="CG230" t="e">
            <v>#REF!</v>
          </cell>
          <cell r="CH230" t="e">
            <v>#REF!</v>
          </cell>
          <cell r="CI230" t="e">
            <v>#REF!</v>
          </cell>
          <cell r="CJ230">
            <v>40999.676213541665</v>
          </cell>
          <cell r="CK230" t="e">
            <v>#REF!</v>
          </cell>
          <cell r="CL230" t="e">
            <v>#REF!</v>
          </cell>
          <cell r="CM230" t="e">
            <v>#REF!</v>
          </cell>
          <cell r="DL230" t="e">
            <v>#REF!</v>
          </cell>
          <cell r="DM230">
            <v>0</v>
          </cell>
          <cell r="DN230">
            <v>-1</v>
          </cell>
        </row>
        <row r="231">
          <cell r="C231">
            <v>104</v>
          </cell>
          <cell r="D231">
            <v>293</v>
          </cell>
          <cell r="E231" t="str">
            <v>06099068</v>
          </cell>
          <cell r="F231" t="str">
            <v>Rancaekek</v>
          </cell>
          <cell r="G231" t="str">
            <v>Logistics</v>
          </cell>
          <cell r="H231" t="str">
            <v>06099068</v>
          </cell>
          <cell r="I231" t="str">
            <v>C22500001</v>
          </cell>
          <cell r="J231" t="str">
            <v>DC RANCAEKEK</v>
          </cell>
          <cell r="K231" t="str">
            <v>C22500001</v>
          </cell>
          <cell r="L231" t="str">
            <v>DC RANCAEKEK</v>
          </cell>
          <cell r="M231" t="str">
            <v>Aditia Rendra</v>
          </cell>
          <cell r="N231" t="str">
            <v>Transport Administration</v>
          </cell>
          <cell r="O231" t="str">
            <v>XXX</v>
          </cell>
          <cell r="P231" t="str">
            <v>Laki-laki</v>
          </cell>
          <cell r="Q231">
            <v>40000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23</v>
          </cell>
          <cell r="AJ231">
            <v>22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0.02</v>
          </cell>
          <cell r="BL231">
            <v>0</v>
          </cell>
          <cell r="BN231">
            <v>0</v>
          </cell>
          <cell r="BP231">
            <v>40000</v>
          </cell>
          <cell r="BQ231">
            <v>785</v>
          </cell>
          <cell r="BR231">
            <v>2</v>
          </cell>
          <cell r="BS231">
            <v>55</v>
          </cell>
          <cell r="BT231">
            <v>1</v>
          </cell>
          <cell r="BU231">
            <v>25</v>
          </cell>
          <cell r="BV231">
            <v>12</v>
          </cell>
          <cell r="BW231">
            <v>1</v>
          </cell>
          <cell r="BX231">
            <v>13</v>
          </cell>
          <cell r="BY231">
            <v>0</v>
          </cell>
          <cell r="BZ231">
            <v>22</v>
          </cell>
          <cell r="CA231">
            <v>0</v>
          </cell>
          <cell r="CB231">
            <v>0</v>
          </cell>
          <cell r="CF231" t="e">
            <v>#REF!</v>
          </cell>
          <cell r="CG231" t="e">
            <v>#REF!</v>
          </cell>
          <cell r="CH231" t="e">
            <v>#REF!</v>
          </cell>
          <cell r="CI231" t="e">
            <v>#REF!</v>
          </cell>
          <cell r="CJ231">
            <v>40999.676213541665</v>
          </cell>
          <cell r="CK231" t="e">
            <v>#REF!</v>
          </cell>
          <cell r="CL231" t="e">
            <v>#REF!</v>
          </cell>
          <cell r="CM231" t="e">
            <v>#REF!</v>
          </cell>
          <cell r="DL231" t="e">
            <v>#REF!</v>
          </cell>
          <cell r="DM231">
            <v>0</v>
          </cell>
          <cell r="DN231">
            <v>1</v>
          </cell>
        </row>
        <row r="232">
          <cell r="C232">
            <v>200</v>
          </cell>
          <cell r="D232">
            <v>295</v>
          </cell>
          <cell r="E232" t="str">
            <v>06100400</v>
          </cell>
          <cell r="F232" t="str">
            <v>Rancaekek</v>
          </cell>
          <cell r="G232" t="str">
            <v>Plant Rancaekek/PGA</v>
          </cell>
          <cell r="H232" t="str">
            <v>06100400</v>
          </cell>
          <cell r="I232" t="str">
            <v>C11420004</v>
          </cell>
          <cell r="J232" t="str">
            <v>PGA RCK</v>
          </cell>
          <cell r="K232" t="str">
            <v>C11410004</v>
          </cell>
          <cell r="L232" t="str">
            <v>PROD. LINE RCK</v>
          </cell>
          <cell r="M232" t="str">
            <v>Agus Sudrajat</v>
          </cell>
          <cell r="N232" t="str">
            <v xml:space="preserve">General Affair Administration </v>
          </cell>
          <cell r="O232" t="str">
            <v>XXX</v>
          </cell>
          <cell r="P232" t="str">
            <v>Laki-laki</v>
          </cell>
          <cell r="Q232">
            <v>40360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25</v>
          </cell>
          <cell r="AJ232">
            <v>25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0.02</v>
          </cell>
          <cell r="BL232">
            <v>0</v>
          </cell>
          <cell r="BN232">
            <v>0</v>
          </cell>
          <cell r="BP232">
            <v>40360</v>
          </cell>
          <cell r="BQ232">
            <v>425</v>
          </cell>
          <cell r="BR232">
            <v>1</v>
          </cell>
          <cell r="BS232">
            <v>60</v>
          </cell>
          <cell r="BT232">
            <v>2</v>
          </cell>
          <cell r="BU232">
            <v>0</v>
          </cell>
          <cell r="BV232">
            <v>12</v>
          </cell>
          <cell r="BW232">
            <v>0</v>
          </cell>
          <cell r="BX232">
            <v>12</v>
          </cell>
          <cell r="BY232">
            <v>0</v>
          </cell>
          <cell r="BZ232">
            <v>25</v>
          </cell>
          <cell r="CA232">
            <v>0</v>
          </cell>
          <cell r="CB232">
            <v>0</v>
          </cell>
          <cell r="CF232" t="e">
            <v>#REF!</v>
          </cell>
          <cell r="CG232" t="e">
            <v>#REF!</v>
          </cell>
          <cell r="CH232" t="e">
            <v>#REF!</v>
          </cell>
          <cell r="CI232" t="e">
            <v>#REF!</v>
          </cell>
          <cell r="CJ232">
            <v>40999.676213541665</v>
          </cell>
          <cell r="CK232" t="e">
            <v>#REF!</v>
          </cell>
          <cell r="CL232" t="e">
            <v>#REF!</v>
          </cell>
          <cell r="CM232" t="e">
            <v>#REF!</v>
          </cell>
          <cell r="DL232" t="e">
            <v>#REF!</v>
          </cell>
          <cell r="DM232">
            <v>0</v>
          </cell>
          <cell r="DN232">
            <v>8</v>
          </cell>
        </row>
        <row r="233">
          <cell r="C233">
            <v>195</v>
          </cell>
          <cell r="D233">
            <v>296</v>
          </cell>
          <cell r="E233" t="str">
            <v>03010009</v>
          </cell>
          <cell r="F233" t="str">
            <v>Cicalengka</v>
          </cell>
          <cell r="G233" t="str">
            <v>Plant Cicalengka/Warehouse-Sparepart</v>
          </cell>
          <cell r="H233" t="str">
            <v>03010009</v>
          </cell>
          <cell r="I233" t="str">
            <v>C11320006</v>
          </cell>
          <cell r="J233" t="str">
            <v>MACHINE MAINT. CCLK</v>
          </cell>
          <cell r="K233" t="str">
            <v>C11310005</v>
          </cell>
          <cell r="L233" t="str">
            <v>PROD. LINE CCLK</v>
          </cell>
          <cell r="M233" t="str">
            <v>Agustini Maryani</v>
          </cell>
          <cell r="N233" t="str">
            <v>Warehouse Clerk - Sparepart</v>
          </cell>
          <cell r="O233" t="str">
            <v>XXX</v>
          </cell>
          <cell r="P233" t="str">
            <v>Perempuan</v>
          </cell>
          <cell r="Q233">
            <v>37210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25</v>
          </cell>
          <cell r="AJ233">
            <v>24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1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0.02</v>
          </cell>
          <cell r="BL233">
            <v>0</v>
          </cell>
          <cell r="BN233">
            <v>0</v>
          </cell>
          <cell r="BP233">
            <v>37210</v>
          </cell>
          <cell r="BQ233">
            <v>3575</v>
          </cell>
          <cell r="BR233">
            <v>9</v>
          </cell>
          <cell r="BS233">
            <v>290</v>
          </cell>
          <cell r="BT233">
            <v>9</v>
          </cell>
          <cell r="BU233">
            <v>20</v>
          </cell>
          <cell r="BV233">
            <v>12</v>
          </cell>
          <cell r="BW233">
            <v>1</v>
          </cell>
          <cell r="BX233">
            <v>13</v>
          </cell>
          <cell r="BY233">
            <v>0</v>
          </cell>
          <cell r="BZ233">
            <v>24</v>
          </cell>
          <cell r="CA233">
            <v>0</v>
          </cell>
          <cell r="CB233">
            <v>0</v>
          </cell>
          <cell r="CF233" t="e">
            <v>#REF!</v>
          </cell>
          <cell r="CG233" t="e">
            <v>#REF!</v>
          </cell>
          <cell r="CH233" t="e">
            <v>#REF!</v>
          </cell>
          <cell r="CI233" t="e">
            <v>#REF!</v>
          </cell>
          <cell r="CJ233">
            <v>40999.676213541665</v>
          </cell>
          <cell r="CK233" t="e">
            <v>#REF!</v>
          </cell>
          <cell r="CL233" t="e">
            <v>#REF!</v>
          </cell>
          <cell r="CM233" t="e">
            <v>#REF!</v>
          </cell>
          <cell r="DL233" t="e">
            <v>#REF!</v>
          </cell>
          <cell r="DM233">
            <v>0</v>
          </cell>
          <cell r="DN233">
            <v>3</v>
          </cell>
        </row>
        <row r="234">
          <cell r="C234">
            <v>325</v>
          </cell>
          <cell r="D234">
            <v>297</v>
          </cell>
          <cell r="E234" t="str">
            <v>06100512</v>
          </cell>
          <cell r="F234" t="str">
            <v>Rancaekek</v>
          </cell>
          <cell r="G234" t="str">
            <v xml:space="preserve">Supply Chain Management </v>
          </cell>
          <cell r="H234" t="str">
            <v>06100512</v>
          </cell>
          <cell r="I234" t="str">
            <v>C12000001</v>
          </cell>
          <cell r="J234" t="str">
            <v>SUPPLY MANAGEMENT</v>
          </cell>
          <cell r="K234" t="str">
            <v>C22500001</v>
          </cell>
          <cell r="L234" t="str">
            <v>DC RANCAEKEK</v>
          </cell>
          <cell r="M234" t="str">
            <v>Andi Syah Putra</v>
          </cell>
          <cell r="N234" t="str">
            <v>Distribution Requirement Planning</v>
          </cell>
          <cell r="O234" t="str">
            <v>XXX</v>
          </cell>
          <cell r="P234" t="str">
            <v>Laki-laki</v>
          </cell>
          <cell r="Q234">
            <v>40527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21</v>
          </cell>
          <cell r="AJ234">
            <v>21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N234">
            <v>0</v>
          </cell>
          <cell r="BP234">
            <v>40527</v>
          </cell>
          <cell r="BQ234">
            <v>258</v>
          </cell>
          <cell r="BR234">
            <v>0</v>
          </cell>
          <cell r="BS234">
            <v>258</v>
          </cell>
          <cell r="BT234">
            <v>8</v>
          </cell>
          <cell r="BU234">
            <v>18</v>
          </cell>
          <cell r="BV234">
            <v>8</v>
          </cell>
          <cell r="BW234">
            <v>1</v>
          </cell>
          <cell r="BX234">
            <v>9</v>
          </cell>
          <cell r="BY234">
            <v>0</v>
          </cell>
          <cell r="BZ234">
            <v>21</v>
          </cell>
          <cell r="CA234">
            <v>0</v>
          </cell>
          <cell r="CB234">
            <v>0</v>
          </cell>
          <cell r="CF234" t="e">
            <v>#REF!</v>
          </cell>
          <cell r="CG234" t="e">
            <v>#REF!</v>
          </cell>
          <cell r="CH234" t="e">
            <v>#REF!</v>
          </cell>
          <cell r="CI234" t="e">
            <v>#REF!</v>
          </cell>
          <cell r="CJ234">
            <v>40999.676213541665</v>
          </cell>
          <cell r="CK234" t="e">
            <v>#REF!</v>
          </cell>
          <cell r="CL234" t="e">
            <v>#REF!</v>
          </cell>
          <cell r="CM234" t="e">
            <v>#REF!</v>
          </cell>
          <cell r="DL234" t="e">
            <v>#REF!</v>
          </cell>
          <cell r="DM234">
            <v>0</v>
          </cell>
          <cell r="DN234">
            <v>6</v>
          </cell>
        </row>
        <row r="235">
          <cell r="C235">
            <v>105</v>
          </cell>
          <cell r="D235">
            <v>298</v>
          </cell>
          <cell r="E235" t="str">
            <v>06060593</v>
          </cell>
          <cell r="F235" t="str">
            <v>Rancaekek</v>
          </cell>
          <cell r="G235" t="str">
            <v>Logistics</v>
          </cell>
          <cell r="H235" t="str">
            <v>06060593</v>
          </cell>
          <cell r="I235" t="str">
            <v>C22500001</v>
          </cell>
          <cell r="J235" t="str">
            <v>DC RANCAEKEK</v>
          </cell>
          <cell r="K235" t="str">
            <v>C22500001</v>
          </cell>
          <cell r="L235" t="str">
            <v>DC RANCAEKEK</v>
          </cell>
          <cell r="M235" t="str">
            <v>Arianty</v>
          </cell>
          <cell r="N235" t="str">
            <v>Transport &amp; Order Section Manager</v>
          </cell>
          <cell r="O235" t="str">
            <v>XXX</v>
          </cell>
          <cell r="P235" t="str">
            <v>Perempuan</v>
          </cell>
          <cell r="Q235">
            <v>38838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23</v>
          </cell>
          <cell r="AJ235">
            <v>23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3032700</v>
          </cell>
          <cell r="BD235">
            <v>0</v>
          </cell>
          <cell r="BE235">
            <v>433300</v>
          </cell>
          <cell r="BF235">
            <v>2599400</v>
          </cell>
          <cell r="BG235">
            <v>21000000</v>
          </cell>
          <cell r="BH235">
            <v>1400000</v>
          </cell>
          <cell r="BI235">
            <v>0</v>
          </cell>
          <cell r="BJ235">
            <v>22400000</v>
          </cell>
          <cell r="BK235">
            <v>0</v>
          </cell>
          <cell r="BL235">
            <v>0</v>
          </cell>
          <cell r="BN235">
            <v>-1833300</v>
          </cell>
          <cell r="BP235">
            <v>38838</v>
          </cell>
          <cell r="BQ235">
            <v>1947</v>
          </cell>
          <cell r="BR235">
            <v>5</v>
          </cell>
          <cell r="BS235">
            <v>122</v>
          </cell>
          <cell r="BT235">
            <v>4</v>
          </cell>
          <cell r="BU235">
            <v>2</v>
          </cell>
          <cell r="BV235">
            <v>12</v>
          </cell>
          <cell r="BW235">
            <v>0</v>
          </cell>
          <cell r="BX235">
            <v>12</v>
          </cell>
          <cell r="BY235">
            <v>0</v>
          </cell>
          <cell r="BZ235">
            <v>23</v>
          </cell>
          <cell r="CA235">
            <v>0</v>
          </cell>
          <cell r="CB235">
            <v>0</v>
          </cell>
          <cell r="CF235" t="e">
            <v>#REF!</v>
          </cell>
          <cell r="CG235" t="e">
            <v>#REF!</v>
          </cell>
          <cell r="CH235" t="e">
            <v>#REF!</v>
          </cell>
          <cell r="CI235" t="e">
            <v>#REF!</v>
          </cell>
          <cell r="CJ235">
            <v>40999.676213541665</v>
          </cell>
          <cell r="CK235" t="e">
            <v>#REF!</v>
          </cell>
          <cell r="CL235" t="e">
            <v>#REF!</v>
          </cell>
          <cell r="CM235" t="e">
            <v>#REF!</v>
          </cell>
          <cell r="DL235" t="e">
            <v>#REF!</v>
          </cell>
          <cell r="DM235">
            <v>0</v>
          </cell>
          <cell r="DN235">
            <v>0</v>
          </cell>
        </row>
        <row r="236">
          <cell r="C236">
            <v>106</v>
          </cell>
          <cell r="D236">
            <v>299</v>
          </cell>
          <cell r="E236" t="str">
            <v>06100007</v>
          </cell>
          <cell r="F236" t="str">
            <v>Rancaekek</v>
          </cell>
          <cell r="G236" t="str">
            <v>Logistics</v>
          </cell>
          <cell r="H236" t="str">
            <v>06100007</v>
          </cell>
          <cell r="I236" t="str">
            <v>C22500001</v>
          </cell>
          <cell r="J236" t="str">
            <v>DC RANCAEKEK</v>
          </cell>
          <cell r="K236" t="str">
            <v>C22500001</v>
          </cell>
          <cell r="L236" t="str">
            <v>DC RANCAEKEK</v>
          </cell>
          <cell r="M236" t="str">
            <v>Arwin Mulyadi</v>
          </cell>
          <cell r="N236" t="str">
            <v>Outbound Clerk</v>
          </cell>
          <cell r="O236" t="str">
            <v>XXX</v>
          </cell>
          <cell r="P236" t="str">
            <v>Laki-laki</v>
          </cell>
          <cell r="Q236">
            <v>40203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41</v>
          </cell>
          <cell r="AJ236">
            <v>3</v>
          </cell>
          <cell r="AK236">
            <v>0</v>
          </cell>
          <cell r="AL236">
            <v>0</v>
          </cell>
          <cell r="AM236">
            <v>0</v>
          </cell>
          <cell r="AN236">
            <v>29</v>
          </cell>
          <cell r="AO236">
            <v>0</v>
          </cell>
          <cell r="AP236">
            <v>0</v>
          </cell>
          <cell r="AR236">
            <v>0</v>
          </cell>
          <cell r="AS236">
            <v>9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N236">
            <v>0</v>
          </cell>
          <cell r="BP236">
            <v>40203</v>
          </cell>
          <cell r="BQ236">
            <v>582</v>
          </cell>
          <cell r="BR236">
            <v>1</v>
          </cell>
          <cell r="BS236">
            <v>217</v>
          </cell>
          <cell r="BT236">
            <v>7</v>
          </cell>
          <cell r="BU236">
            <v>7</v>
          </cell>
          <cell r="BV236">
            <v>12</v>
          </cell>
          <cell r="BW236">
            <v>0</v>
          </cell>
          <cell r="BX236">
            <v>12</v>
          </cell>
          <cell r="BY236">
            <v>0</v>
          </cell>
          <cell r="BZ236">
            <v>3</v>
          </cell>
          <cell r="CA236">
            <v>0</v>
          </cell>
          <cell r="CB236">
            <v>0</v>
          </cell>
          <cell r="CF236" t="e">
            <v>#REF!</v>
          </cell>
          <cell r="CG236" t="e">
            <v>#REF!</v>
          </cell>
          <cell r="CH236" t="e">
            <v>#REF!</v>
          </cell>
          <cell r="CI236" t="e">
            <v>#REF!</v>
          </cell>
          <cell r="CJ236">
            <v>40999.676213541665</v>
          </cell>
          <cell r="CK236" t="e">
            <v>#REF!</v>
          </cell>
          <cell r="CL236" t="e">
            <v>#REF!</v>
          </cell>
          <cell r="CM236" t="e">
            <v>#REF!</v>
          </cell>
          <cell r="DL236" t="e">
            <v>#REF!</v>
          </cell>
          <cell r="DM236">
            <v>0</v>
          </cell>
          <cell r="DN236">
            <v>0</v>
          </cell>
        </row>
        <row r="237">
          <cell r="C237">
            <v>107</v>
          </cell>
          <cell r="D237">
            <v>300</v>
          </cell>
          <cell r="E237" t="str">
            <v>06099244</v>
          </cell>
          <cell r="F237" t="str">
            <v>Rancaekek</v>
          </cell>
          <cell r="G237" t="str">
            <v>Logistics</v>
          </cell>
          <cell r="H237" t="str">
            <v>06099244</v>
          </cell>
          <cell r="I237" t="str">
            <v>C22500001</v>
          </cell>
          <cell r="J237" t="str">
            <v>DC RANCAEKEK</v>
          </cell>
          <cell r="K237" t="str">
            <v>C22500001</v>
          </cell>
          <cell r="L237" t="str">
            <v>DC RANCAEKEK</v>
          </cell>
          <cell r="M237" t="str">
            <v>Asep Rustandi</v>
          </cell>
          <cell r="N237" t="str">
            <v>Outbound Clerk</v>
          </cell>
          <cell r="O237" t="str">
            <v>XXX</v>
          </cell>
          <cell r="P237" t="str">
            <v>Laki-laki</v>
          </cell>
          <cell r="Q237">
            <v>40134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23</v>
          </cell>
          <cell r="AJ237">
            <v>23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N237">
            <v>0</v>
          </cell>
          <cell r="BP237">
            <v>40134</v>
          </cell>
          <cell r="BQ237">
            <v>651</v>
          </cell>
          <cell r="BR237">
            <v>1</v>
          </cell>
          <cell r="BS237">
            <v>286</v>
          </cell>
          <cell r="BT237">
            <v>9</v>
          </cell>
          <cell r="BU237">
            <v>16</v>
          </cell>
          <cell r="BV237">
            <v>12</v>
          </cell>
          <cell r="BW237">
            <v>1</v>
          </cell>
          <cell r="BX237">
            <v>13</v>
          </cell>
          <cell r="BY237">
            <v>0</v>
          </cell>
          <cell r="BZ237">
            <v>23</v>
          </cell>
          <cell r="CA237">
            <v>0</v>
          </cell>
          <cell r="CB237">
            <v>0</v>
          </cell>
          <cell r="CF237" t="e">
            <v>#REF!</v>
          </cell>
          <cell r="CG237" t="e">
            <v>#REF!</v>
          </cell>
          <cell r="CH237" t="e">
            <v>#REF!</v>
          </cell>
          <cell r="CI237" t="e">
            <v>#REF!</v>
          </cell>
          <cell r="CJ237">
            <v>40999.676213541665</v>
          </cell>
          <cell r="CK237" t="e">
            <v>#REF!</v>
          </cell>
          <cell r="CL237" t="e">
            <v>#REF!</v>
          </cell>
          <cell r="CM237" t="e">
            <v>#REF!</v>
          </cell>
          <cell r="DL237" t="e">
            <v>#REF!</v>
          </cell>
          <cell r="DM237">
            <v>0</v>
          </cell>
          <cell r="DN237">
            <v>9</v>
          </cell>
        </row>
        <row r="238">
          <cell r="C238">
            <v>197</v>
          </cell>
          <cell r="D238">
            <v>301</v>
          </cell>
          <cell r="E238" t="str">
            <v>03090100</v>
          </cell>
          <cell r="F238" t="str">
            <v>Rancaekek</v>
          </cell>
          <cell r="G238" t="str">
            <v>Plant Rancaekek/ QA-QC</v>
          </cell>
          <cell r="H238" t="str">
            <v>03090100</v>
          </cell>
          <cell r="I238" t="str">
            <v>C11420003</v>
          </cell>
          <cell r="J238" t="str">
            <v>QC RCK</v>
          </cell>
          <cell r="K238" t="str">
            <v>C11410004</v>
          </cell>
          <cell r="L238" t="str">
            <v>PROD. LINE RCK</v>
          </cell>
          <cell r="M238" t="str">
            <v>Astri Sugih Lestari</v>
          </cell>
          <cell r="N238" t="str">
            <v>Quality Control Supervisor</v>
          </cell>
          <cell r="O238" t="str">
            <v>XXX</v>
          </cell>
          <cell r="P238" t="str">
            <v>Perempuan</v>
          </cell>
          <cell r="Q238">
            <v>39846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25</v>
          </cell>
          <cell r="AJ238">
            <v>25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0.02</v>
          </cell>
          <cell r="BL238">
            <v>0</v>
          </cell>
          <cell r="BN238">
            <v>0</v>
          </cell>
          <cell r="BP238">
            <v>39846</v>
          </cell>
          <cell r="BQ238">
            <v>939</v>
          </cell>
          <cell r="BR238">
            <v>2</v>
          </cell>
          <cell r="BS238">
            <v>209</v>
          </cell>
          <cell r="BT238">
            <v>6</v>
          </cell>
          <cell r="BU238">
            <v>29</v>
          </cell>
          <cell r="BV238">
            <v>12</v>
          </cell>
          <cell r="BW238">
            <v>1</v>
          </cell>
          <cell r="BX238">
            <v>13</v>
          </cell>
          <cell r="BY238">
            <v>0</v>
          </cell>
          <cell r="BZ238">
            <v>25</v>
          </cell>
          <cell r="CA238">
            <v>0</v>
          </cell>
          <cell r="CB238">
            <v>0</v>
          </cell>
          <cell r="CF238" t="e">
            <v>#REF!</v>
          </cell>
          <cell r="CG238" t="e">
            <v>#REF!</v>
          </cell>
          <cell r="CH238" t="e">
            <v>#REF!</v>
          </cell>
          <cell r="CI238" t="e">
            <v>#REF!</v>
          </cell>
          <cell r="CJ238">
            <v>40999.676213541665</v>
          </cell>
          <cell r="CK238" t="e">
            <v>#REF!</v>
          </cell>
          <cell r="CL238" t="e">
            <v>#REF!</v>
          </cell>
          <cell r="CM238" t="e">
            <v>#REF!</v>
          </cell>
          <cell r="DL238" t="e">
            <v>#REF!</v>
          </cell>
          <cell r="DM238">
            <v>0</v>
          </cell>
          <cell r="DN238">
            <v>12</v>
          </cell>
        </row>
        <row r="239">
          <cell r="C239">
            <v>108</v>
          </cell>
          <cell r="D239">
            <v>302</v>
          </cell>
          <cell r="E239" t="str">
            <v>06100008</v>
          </cell>
          <cell r="F239" t="str">
            <v>Rancaekek</v>
          </cell>
          <cell r="G239" t="str">
            <v>Logistics</v>
          </cell>
          <cell r="H239" t="str">
            <v>06100008</v>
          </cell>
          <cell r="I239" t="str">
            <v>C22500001</v>
          </cell>
          <cell r="J239" t="str">
            <v>DC RANCAEKEK</v>
          </cell>
          <cell r="K239" t="str">
            <v>C22500001</v>
          </cell>
          <cell r="L239" t="str">
            <v>DC RANCAEKEK</v>
          </cell>
          <cell r="M239" t="str">
            <v>Atin Rohaetin</v>
          </cell>
          <cell r="N239" t="str">
            <v>Outbound Clerk</v>
          </cell>
          <cell r="O239" t="str">
            <v>XXX</v>
          </cell>
          <cell r="P239" t="str">
            <v>Perempuan</v>
          </cell>
          <cell r="Q239">
            <v>40203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25</v>
          </cell>
          <cell r="AJ239">
            <v>23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1</v>
          </cell>
          <cell r="AR239">
            <v>0</v>
          </cell>
          <cell r="AS239">
            <v>1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N239">
            <v>0</v>
          </cell>
          <cell r="BP239">
            <v>40203</v>
          </cell>
          <cell r="BQ239">
            <v>582</v>
          </cell>
          <cell r="BR239">
            <v>1</v>
          </cell>
          <cell r="BS239">
            <v>217</v>
          </cell>
          <cell r="BT239">
            <v>7</v>
          </cell>
          <cell r="BU239">
            <v>7</v>
          </cell>
          <cell r="BV239">
            <v>12</v>
          </cell>
          <cell r="BW239">
            <v>0</v>
          </cell>
          <cell r="BX239">
            <v>12</v>
          </cell>
          <cell r="BY239">
            <v>0</v>
          </cell>
          <cell r="BZ239">
            <v>23</v>
          </cell>
          <cell r="CA239">
            <v>0</v>
          </cell>
          <cell r="CB239">
            <v>0</v>
          </cell>
          <cell r="CF239" t="e">
            <v>#REF!</v>
          </cell>
          <cell r="CG239" t="e">
            <v>#REF!</v>
          </cell>
          <cell r="CH239" t="e">
            <v>#REF!</v>
          </cell>
          <cell r="CI239" t="e">
            <v>#REF!</v>
          </cell>
          <cell r="CJ239">
            <v>40999.676213541665</v>
          </cell>
          <cell r="CK239" t="e">
            <v>#REF!</v>
          </cell>
          <cell r="CL239" t="e">
            <v>#REF!</v>
          </cell>
          <cell r="CM239" t="e">
            <v>#REF!</v>
          </cell>
          <cell r="DL239" t="e">
            <v>#REF!</v>
          </cell>
          <cell r="DM239">
            <v>0</v>
          </cell>
          <cell r="DN239">
            <v>4</v>
          </cell>
        </row>
        <row r="240">
          <cell r="C240">
            <v>129</v>
          </cell>
          <cell r="D240">
            <v>303</v>
          </cell>
          <cell r="E240" t="str">
            <v>03090309</v>
          </cell>
          <cell r="F240" t="str">
            <v>Rancaekek</v>
          </cell>
          <cell r="G240" t="str">
            <v>Manufacturing</v>
          </cell>
          <cell r="H240" t="str">
            <v>03090309</v>
          </cell>
          <cell r="I240" t="str">
            <v>C11410004</v>
          </cell>
          <cell r="J240" t="str">
            <v>PROD. LINE RCK</v>
          </cell>
          <cell r="K240" t="str">
            <v>C11900001</v>
          </cell>
          <cell r="L240" t="str">
            <v>Manufacturing Support</v>
          </cell>
          <cell r="M240" t="str">
            <v>Christianta Sitepu</v>
          </cell>
          <cell r="N240" t="str">
            <v>Plant Manager Coordinator</v>
          </cell>
          <cell r="O240" t="str">
            <v>XXX</v>
          </cell>
          <cell r="P240" t="str">
            <v>Laki-laki</v>
          </cell>
          <cell r="Q240">
            <v>39869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25</v>
          </cell>
          <cell r="AJ240">
            <v>24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1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19687500</v>
          </cell>
          <cell r="BH240">
            <v>1406250</v>
          </cell>
          <cell r="BI240">
            <v>0</v>
          </cell>
          <cell r="BJ240">
            <v>21093750</v>
          </cell>
          <cell r="BK240">
            <v>0</v>
          </cell>
          <cell r="BL240">
            <v>0</v>
          </cell>
          <cell r="BN240">
            <v>-1406250</v>
          </cell>
          <cell r="BP240">
            <v>39869</v>
          </cell>
          <cell r="BQ240">
            <v>916</v>
          </cell>
          <cell r="BR240">
            <v>2</v>
          </cell>
          <cell r="BS240">
            <v>186</v>
          </cell>
          <cell r="BT240">
            <v>6</v>
          </cell>
          <cell r="BU240">
            <v>6</v>
          </cell>
          <cell r="BV240">
            <v>12</v>
          </cell>
          <cell r="BW240">
            <v>0</v>
          </cell>
          <cell r="BX240">
            <v>12</v>
          </cell>
          <cell r="BY240">
            <v>0</v>
          </cell>
          <cell r="BZ240">
            <v>24</v>
          </cell>
          <cell r="CA240">
            <v>0</v>
          </cell>
          <cell r="CB240">
            <v>0</v>
          </cell>
          <cell r="CF240" t="e">
            <v>#REF!</v>
          </cell>
          <cell r="CG240" t="e">
            <v>#REF!</v>
          </cell>
          <cell r="CH240" t="e">
            <v>#REF!</v>
          </cell>
          <cell r="CI240" t="e">
            <v>#REF!</v>
          </cell>
          <cell r="CJ240">
            <v>40999.676213541665</v>
          </cell>
          <cell r="CK240" t="e">
            <v>#REF!</v>
          </cell>
          <cell r="CL240" t="e">
            <v>#REF!</v>
          </cell>
          <cell r="CM240" t="e">
            <v>#REF!</v>
          </cell>
          <cell r="DL240" t="e">
            <v>#REF!</v>
          </cell>
          <cell r="DM240">
            <v>0</v>
          </cell>
          <cell r="DN240">
            <v>13</v>
          </cell>
        </row>
        <row r="241">
          <cell r="C241">
            <v>109</v>
          </cell>
          <cell r="D241">
            <v>304</v>
          </cell>
          <cell r="E241" t="str">
            <v>06070407</v>
          </cell>
          <cell r="F241" t="str">
            <v>Rancaekek</v>
          </cell>
          <cell r="G241" t="str">
            <v>Logistics</v>
          </cell>
          <cell r="H241" t="str">
            <v>06070407</v>
          </cell>
          <cell r="I241" t="str">
            <v>C22500001</v>
          </cell>
          <cell r="J241" t="str">
            <v>DC RANCAEKEK</v>
          </cell>
          <cell r="K241" t="str">
            <v>C22500001</v>
          </cell>
          <cell r="L241" t="str">
            <v>DC RANCAEKEK</v>
          </cell>
          <cell r="M241" t="str">
            <v>Darmanto</v>
          </cell>
          <cell r="N241" t="str">
            <v>Logistics Data Support</v>
          </cell>
          <cell r="O241" t="str">
            <v>XXX</v>
          </cell>
          <cell r="P241" t="str">
            <v>Laki-laki</v>
          </cell>
          <cell r="Q241">
            <v>39114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23</v>
          </cell>
          <cell r="AJ241">
            <v>23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N241">
            <v>0</v>
          </cell>
          <cell r="BP241">
            <v>39114</v>
          </cell>
          <cell r="BQ241">
            <v>1671</v>
          </cell>
          <cell r="BR241">
            <v>4</v>
          </cell>
          <cell r="BS241">
            <v>211</v>
          </cell>
          <cell r="BT241">
            <v>7</v>
          </cell>
          <cell r="BU241">
            <v>1</v>
          </cell>
          <cell r="BV241">
            <v>12</v>
          </cell>
          <cell r="BW241">
            <v>0</v>
          </cell>
          <cell r="BX241">
            <v>12</v>
          </cell>
          <cell r="BY241">
            <v>0</v>
          </cell>
          <cell r="BZ241">
            <v>23</v>
          </cell>
          <cell r="CA241">
            <v>0</v>
          </cell>
          <cell r="CB241">
            <v>0</v>
          </cell>
          <cell r="CF241" t="e">
            <v>#REF!</v>
          </cell>
          <cell r="CG241" t="e">
            <v>#REF!</v>
          </cell>
          <cell r="CH241" t="e">
            <v>#REF!</v>
          </cell>
          <cell r="CI241" t="e">
            <v>#REF!</v>
          </cell>
          <cell r="CJ241">
            <v>40999.676213541665</v>
          </cell>
          <cell r="CK241" t="e">
            <v>#REF!</v>
          </cell>
          <cell r="CL241" t="e">
            <v>#REF!</v>
          </cell>
          <cell r="CM241" t="e">
            <v>#REF!</v>
          </cell>
          <cell r="DL241" t="e">
            <v>#REF!</v>
          </cell>
          <cell r="DM241">
            <v>0</v>
          </cell>
          <cell r="DN241">
            <v>13</v>
          </cell>
        </row>
        <row r="242">
          <cell r="C242">
            <v>201</v>
          </cell>
          <cell r="D242">
            <v>305</v>
          </cell>
          <cell r="E242" t="str">
            <v>01990001</v>
          </cell>
          <cell r="F242" t="str">
            <v>Rancaekek</v>
          </cell>
          <cell r="G242" t="str">
            <v>Plant Rancaekek/PGA</v>
          </cell>
          <cell r="H242" t="str">
            <v>01990001</v>
          </cell>
          <cell r="I242" t="str">
            <v>C11420004</v>
          </cell>
          <cell r="J242" t="str">
            <v>PGA RCK</v>
          </cell>
          <cell r="K242" t="str">
            <v>C11410004</v>
          </cell>
          <cell r="L242" t="str">
            <v>PROD. LINE RCK</v>
          </cell>
          <cell r="M242" t="str">
            <v>Elis Yulianti</v>
          </cell>
          <cell r="N242" t="str">
            <v>Personnel Supervisor - Rancaekek</v>
          </cell>
          <cell r="O242" t="str">
            <v>XXX</v>
          </cell>
          <cell r="P242" t="str">
            <v>Perempuan</v>
          </cell>
          <cell r="Q242">
            <v>36325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25</v>
          </cell>
          <cell r="AJ242">
            <v>25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0.02</v>
          </cell>
          <cell r="BL242">
            <v>0</v>
          </cell>
          <cell r="BN242">
            <v>0</v>
          </cell>
          <cell r="BP242">
            <v>36325</v>
          </cell>
          <cell r="BQ242">
            <v>4460</v>
          </cell>
          <cell r="BR242">
            <v>12</v>
          </cell>
          <cell r="BS242">
            <v>80</v>
          </cell>
          <cell r="BT242">
            <v>2</v>
          </cell>
          <cell r="BU242">
            <v>20</v>
          </cell>
          <cell r="BV242">
            <v>12</v>
          </cell>
          <cell r="BW242">
            <v>1</v>
          </cell>
          <cell r="BX242">
            <v>13</v>
          </cell>
          <cell r="BY242">
            <v>0</v>
          </cell>
          <cell r="BZ242">
            <v>25</v>
          </cell>
          <cell r="CA242">
            <v>0</v>
          </cell>
          <cell r="CB242">
            <v>0</v>
          </cell>
          <cell r="CF242" t="e">
            <v>#REF!</v>
          </cell>
          <cell r="CG242" t="e">
            <v>#REF!</v>
          </cell>
          <cell r="CH242" t="e">
            <v>#REF!</v>
          </cell>
          <cell r="CI242" t="e">
            <v>#REF!</v>
          </cell>
          <cell r="CJ242">
            <v>40999.676213541665</v>
          </cell>
          <cell r="CK242" t="e">
            <v>#REF!</v>
          </cell>
          <cell r="CL242" t="e">
            <v>#REF!</v>
          </cell>
          <cell r="CM242" t="e">
            <v>#REF!</v>
          </cell>
          <cell r="DL242" t="e">
            <v>#REF!</v>
          </cell>
          <cell r="DM242">
            <v>0</v>
          </cell>
          <cell r="DN242">
            <v>0</v>
          </cell>
        </row>
        <row r="243">
          <cell r="C243">
            <v>206</v>
          </cell>
          <cell r="D243">
            <v>306</v>
          </cell>
          <cell r="E243" t="str">
            <v>03030070</v>
          </cell>
          <cell r="F243" t="str">
            <v>Rancaekek</v>
          </cell>
          <cell r="G243" t="str">
            <v>Plant Rancaekek/Production</v>
          </cell>
          <cell r="H243" t="str">
            <v>03030070</v>
          </cell>
          <cell r="I243" t="str">
            <v>C11410004</v>
          </cell>
          <cell r="J243" t="str">
            <v>PROD. LINE RCK</v>
          </cell>
          <cell r="K243" t="str">
            <v>C11410004</v>
          </cell>
          <cell r="L243" t="str">
            <v>PROD. LINE RCK</v>
          </cell>
          <cell r="M243" t="str">
            <v>Eneng Rosmayati</v>
          </cell>
          <cell r="N243" t="str">
            <v>Production Foreman</v>
          </cell>
          <cell r="O243" t="str">
            <v>XXX</v>
          </cell>
          <cell r="P243" t="str">
            <v>Perempuan</v>
          </cell>
          <cell r="Q243">
            <v>37777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4</v>
          </cell>
          <cell r="AB243">
            <v>5.5</v>
          </cell>
          <cell r="AC243">
            <v>21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25</v>
          </cell>
          <cell r="AJ243">
            <v>23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0.02</v>
          </cell>
          <cell r="BL243">
            <v>0</v>
          </cell>
          <cell r="BN243">
            <v>0</v>
          </cell>
          <cell r="BP243">
            <v>37777</v>
          </cell>
          <cell r="BQ243">
            <v>3008</v>
          </cell>
          <cell r="BR243">
            <v>8</v>
          </cell>
          <cell r="BS243">
            <v>88</v>
          </cell>
          <cell r="BT243">
            <v>2</v>
          </cell>
          <cell r="BU243">
            <v>28</v>
          </cell>
          <cell r="BV243">
            <v>12</v>
          </cell>
          <cell r="BW243">
            <v>1</v>
          </cell>
          <cell r="BX243">
            <v>13</v>
          </cell>
          <cell r="BY243">
            <v>0</v>
          </cell>
          <cell r="BZ243">
            <v>23</v>
          </cell>
          <cell r="CA243">
            <v>0</v>
          </cell>
          <cell r="CB243">
            <v>0</v>
          </cell>
          <cell r="CF243" t="e">
            <v>#REF!</v>
          </cell>
          <cell r="CG243" t="e">
            <v>#REF!</v>
          </cell>
          <cell r="CH243" t="e">
            <v>#REF!</v>
          </cell>
          <cell r="CI243" t="e">
            <v>#REF!</v>
          </cell>
          <cell r="CJ243">
            <v>40999.676213541665</v>
          </cell>
          <cell r="CK243" t="e">
            <v>#REF!</v>
          </cell>
          <cell r="CL243" t="e">
            <v>#REF!</v>
          </cell>
          <cell r="CM243" t="e">
            <v>#REF!</v>
          </cell>
          <cell r="DL243" t="e">
            <v>#REF!</v>
          </cell>
          <cell r="DM243">
            <v>0</v>
          </cell>
          <cell r="DN243">
            <v>0</v>
          </cell>
        </row>
        <row r="244">
          <cell r="C244">
            <v>110</v>
          </cell>
          <cell r="D244">
            <v>307</v>
          </cell>
          <cell r="E244" t="str">
            <v>06099006</v>
          </cell>
          <cell r="F244" t="str">
            <v>Rancaekek</v>
          </cell>
          <cell r="G244" t="str">
            <v>Logistics</v>
          </cell>
          <cell r="H244" t="str">
            <v>06099006</v>
          </cell>
          <cell r="I244" t="str">
            <v>C22500001</v>
          </cell>
          <cell r="J244" t="str">
            <v>DC RANCAEKEK</v>
          </cell>
          <cell r="K244" t="str">
            <v>C22500001</v>
          </cell>
          <cell r="L244" t="str">
            <v>DC RANCAEKEK</v>
          </cell>
          <cell r="M244" t="str">
            <v>Fajar Khotim Zaenudin</v>
          </cell>
          <cell r="N244" t="str">
            <v>Order Section Administration</v>
          </cell>
          <cell r="O244" t="str">
            <v>XXX</v>
          </cell>
          <cell r="P244" t="str">
            <v>Laki-laki</v>
          </cell>
          <cell r="Q244">
            <v>40000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23</v>
          </cell>
          <cell r="AJ244">
            <v>22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R244">
            <v>0</v>
          </cell>
          <cell r="AS244">
            <v>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N244">
            <v>0</v>
          </cell>
          <cell r="BP244">
            <v>40000</v>
          </cell>
          <cell r="BQ244">
            <v>785</v>
          </cell>
          <cell r="BR244">
            <v>2</v>
          </cell>
          <cell r="BS244">
            <v>55</v>
          </cell>
          <cell r="BT244">
            <v>1</v>
          </cell>
          <cell r="BU244">
            <v>25</v>
          </cell>
          <cell r="BV244">
            <v>12</v>
          </cell>
          <cell r="BW244">
            <v>1</v>
          </cell>
          <cell r="BX244">
            <v>13</v>
          </cell>
          <cell r="BY244">
            <v>0</v>
          </cell>
          <cell r="BZ244">
            <v>22</v>
          </cell>
          <cell r="CA244">
            <v>0</v>
          </cell>
          <cell r="CB244">
            <v>0</v>
          </cell>
          <cell r="CF244" t="e">
            <v>#REF!</v>
          </cell>
          <cell r="CG244" t="e">
            <v>#REF!</v>
          </cell>
          <cell r="CH244" t="e">
            <v>#REF!</v>
          </cell>
          <cell r="CI244" t="e">
            <v>#REF!</v>
          </cell>
          <cell r="CJ244">
            <v>40999.676213541665</v>
          </cell>
          <cell r="CK244" t="e">
            <v>#REF!</v>
          </cell>
          <cell r="CL244" t="e">
            <v>#REF!</v>
          </cell>
          <cell r="CM244" t="e">
            <v>#REF!</v>
          </cell>
          <cell r="DL244" t="e">
            <v>#REF!</v>
          </cell>
          <cell r="DM244">
            <v>0</v>
          </cell>
          <cell r="DN244">
            <v>2</v>
          </cell>
        </row>
        <row r="245">
          <cell r="C245">
            <v>111</v>
          </cell>
          <cell r="D245">
            <v>308</v>
          </cell>
          <cell r="E245" t="str">
            <v>06060599</v>
          </cell>
          <cell r="F245" t="str">
            <v>Rancaekek</v>
          </cell>
          <cell r="G245" t="str">
            <v>Logistics</v>
          </cell>
          <cell r="H245" t="str">
            <v>06060599</v>
          </cell>
          <cell r="I245" t="str">
            <v>C22500001</v>
          </cell>
          <cell r="J245" t="str">
            <v>DC RANCAEKEK</v>
          </cell>
          <cell r="K245" t="str">
            <v>C22500001</v>
          </cell>
          <cell r="L245" t="str">
            <v>DC RANCAEKEK</v>
          </cell>
          <cell r="M245" t="str">
            <v>Fian Sofiyan</v>
          </cell>
          <cell r="N245" t="str">
            <v>Logistics Administration - Claim</v>
          </cell>
          <cell r="O245" t="str">
            <v>XXX</v>
          </cell>
          <cell r="P245" t="str">
            <v>Laki-laki</v>
          </cell>
          <cell r="Q245">
            <v>39078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23</v>
          </cell>
          <cell r="AJ245">
            <v>21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R245">
            <v>0</v>
          </cell>
          <cell r="AS245">
            <v>2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0.02</v>
          </cell>
          <cell r="BL245">
            <v>0</v>
          </cell>
          <cell r="BN245">
            <v>0</v>
          </cell>
          <cell r="BP245">
            <v>39078</v>
          </cell>
          <cell r="BQ245">
            <v>1707</v>
          </cell>
          <cell r="BR245">
            <v>4</v>
          </cell>
          <cell r="BS245">
            <v>247</v>
          </cell>
          <cell r="BT245">
            <v>8</v>
          </cell>
          <cell r="BU245">
            <v>7</v>
          </cell>
          <cell r="BV245">
            <v>12</v>
          </cell>
          <cell r="BW245">
            <v>0</v>
          </cell>
          <cell r="BX245">
            <v>12</v>
          </cell>
          <cell r="BY245">
            <v>0</v>
          </cell>
          <cell r="BZ245">
            <v>21</v>
          </cell>
          <cell r="CA245">
            <v>0</v>
          </cell>
          <cell r="CB245">
            <v>0</v>
          </cell>
          <cell r="CF245" t="e">
            <v>#REF!</v>
          </cell>
          <cell r="CG245" t="e">
            <v>#REF!</v>
          </cell>
          <cell r="CH245" t="e">
            <v>#REF!</v>
          </cell>
          <cell r="CI245" t="e">
            <v>#REF!</v>
          </cell>
          <cell r="CJ245">
            <v>40999.676213541665</v>
          </cell>
          <cell r="CK245" t="e">
            <v>#REF!</v>
          </cell>
          <cell r="CL245" t="e">
            <v>#REF!</v>
          </cell>
          <cell r="CM245" t="e">
            <v>#REF!</v>
          </cell>
          <cell r="DL245" t="e">
            <v>#REF!</v>
          </cell>
          <cell r="DM245">
            <v>0</v>
          </cell>
          <cell r="DN245">
            <v>3</v>
          </cell>
        </row>
        <row r="246">
          <cell r="C246">
            <v>112</v>
          </cell>
          <cell r="D246">
            <v>309</v>
          </cell>
          <cell r="E246" t="str">
            <v>06081548</v>
          </cell>
          <cell r="F246" t="str">
            <v>Rancaekek</v>
          </cell>
          <cell r="G246" t="str">
            <v>Logistics</v>
          </cell>
          <cell r="H246" t="str">
            <v>06081548</v>
          </cell>
          <cell r="I246" t="str">
            <v>C22500001</v>
          </cell>
          <cell r="J246" t="str">
            <v>DC RANCAEKEK</v>
          </cell>
          <cell r="K246" t="str">
            <v>C22500001</v>
          </cell>
          <cell r="L246" t="str">
            <v>DC RANCAEKEK</v>
          </cell>
          <cell r="M246" t="str">
            <v>Ganjar Martiatin</v>
          </cell>
          <cell r="N246" t="str">
            <v>Order Section Administration</v>
          </cell>
          <cell r="O246" t="str">
            <v>XXX</v>
          </cell>
          <cell r="P246" t="str">
            <v>Perempuan</v>
          </cell>
          <cell r="Q246">
            <v>38782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23</v>
          </cell>
          <cell r="AJ246">
            <v>21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2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0.02</v>
          </cell>
          <cell r="BL246">
            <v>0</v>
          </cell>
          <cell r="BN246">
            <v>0</v>
          </cell>
          <cell r="BP246">
            <v>38782</v>
          </cell>
          <cell r="BQ246">
            <v>2003</v>
          </cell>
          <cell r="BR246">
            <v>5</v>
          </cell>
          <cell r="BS246">
            <v>178</v>
          </cell>
          <cell r="BT246">
            <v>5</v>
          </cell>
          <cell r="BU246">
            <v>28</v>
          </cell>
          <cell r="BV246">
            <v>12</v>
          </cell>
          <cell r="BW246">
            <v>1</v>
          </cell>
          <cell r="BX246">
            <v>13</v>
          </cell>
          <cell r="BY246">
            <v>0</v>
          </cell>
          <cell r="BZ246">
            <v>21</v>
          </cell>
          <cell r="CA246">
            <v>0</v>
          </cell>
          <cell r="CB246">
            <v>0</v>
          </cell>
          <cell r="CF246" t="e">
            <v>#REF!</v>
          </cell>
          <cell r="CG246" t="e">
            <v>#REF!</v>
          </cell>
          <cell r="CH246" t="e">
            <v>#REF!</v>
          </cell>
          <cell r="CI246" t="e">
            <v>#REF!</v>
          </cell>
          <cell r="CJ246">
            <v>40999.676213541665</v>
          </cell>
          <cell r="CK246" t="e">
            <v>#REF!</v>
          </cell>
          <cell r="CL246" t="e">
            <v>#REF!</v>
          </cell>
          <cell r="CM246" t="e">
            <v>#REF!</v>
          </cell>
          <cell r="DL246" t="e">
            <v>#REF!</v>
          </cell>
          <cell r="DM246">
            <v>0</v>
          </cell>
          <cell r="DN246">
            <v>12</v>
          </cell>
        </row>
        <row r="247">
          <cell r="C247">
            <v>202</v>
          </cell>
          <cell r="D247">
            <v>310</v>
          </cell>
          <cell r="E247" t="str">
            <v>03081522</v>
          </cell>
          <cell r="F247" t="str">
            <v>Rancaekek</v>
          </cell>
          <cell r="G247" t="str">
            <v>Plant Rancaekek/PGA</v>
          </cell>
          <cell r="H247" t="str">
            <v>03081522</v>
          </cell>
          <cell r="I247" t="str">
            <v>C11420004</v>
          </cell>
          <cell r="J247" t="str">
            <v>PGA RCK</v>
          </cell>
          <cell r="K247" t="str">
            <v>C11410004</v>
          </cell>
          <cell r="L247" t="str">
            <v>PROD. LINE RCK</v>
          </cell>
          <cell r="M247" t="str">
            <v>Gerry Septian Pratama</v>
          </cell>
          <cell r="N247" t="str">
            <v>Personnel Administration</v>
          </cell>
          <cell r="O247" t="str">
            <v>XXX</v>
          </cell>
          <cell r="P247" t="str">
            <v>Laki-laki</v>
          </cell>
          <cell r="Q247">
            <v>39791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25</v>
          </cell>
          <cell r="AJ247">
            <v>24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R247">
            <v>0</v>
          </cell>
          <cell r="AS247">
            <v>1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0.02</v>
          </cell>
          <cell r="BL247">
            <v>0</v>
          </cell>
          <cell r="BN247">
            <v>0</v>
          </cell>
          <cell r="BP247">
            <v>39791</v>
          </cell>
          <cell r="BQ247">
            <v>994</v>
          </cell>
          <cell r="BR247">
            <v>2</v>
          </cell>
          <cell r="BS247">
            <v>264</v>
          </cell>
          <cell r="BT247">
            <v>8</v>
          </cell>
          <cell r="BU247">
            <v>24</v>
          </cell>
          <cell r="BV247">
            <v>12</v>
          </cell>
          <cell r="BW247">
            <v>1</v>
          </cell>
          <cell r="BX247">
            <v>13</v>
          </cell>
          <cell r="BY247">
            <v>0</v>
          </cell>
          <cell r="BZ247">
            <v>24</v>
          </cell>
          <cell r="CA247">
            <v>0</v>
          </cell>
          <cell r="CB247">
            <v>0</v>
          </cell>
          <cell r="CF247" t="e">
            <v>#REF!</v>
          </cell>
          <cell r="CG247" t="e">
            <v>#REF!</v>
          </cell>
          <cell r="CH247" t="e">
            <v>#REF!</v>
          </cell>
          <cell r="CI247" t="e">
            <v>#REF!</v>
          </cell>
          <cell r="CJ247">
            <v>40999.676213541665</v>
          </cell>
          <cell r="CK247" t="e">
            <v>#REF!</v>
          </cell>
          <cell r="CL247" t="e">
            <v>#REF!</v>
          </cell>
          <cell r="CM247" t="e">
            <v>#REF!</v>
          </cell>
          <cell r="DL247" t="e">
            <v>#REF!</v>
          </cell>
          <cell r="DM247">
            <v>0</v>
          </cell>
          <cell r="DN247">
            <v>7</v>
          </cell>
        </row>
        <row r="248">
          <cell r="C248">
            <v>113</v>
          </cell>
          <cell r="D248">
            <v>311</v>
          </cell>
          <cell r="E248" t="str">
            <v>06100359</v>
          </cell>
          <cell r="F248" t="str">
            <v>Rancaekek</v>
          </cell>
          <cell r="G248" t="str">
            <v>Logistics</v>
          </cell>
          <cell r="H248" t="str">
            <v>06100359</v>
          </cell>
          <cell r="I248" t="str">
            <v>C22500001</v>
          </cell>
          <cell r="J248" t="str">
            <v>DC RANCAEKEK</v>
          </cell>
          <cell r="K248" t="str">
            <v>C22500001</v>
          </cell>
          <cell r="L248" t="str">
            <v>DC RANCAEKEK</v>
          </cell>
          <cell r="M248" t="str">
            <v>Gita Dara Marselina</v>
          </cell>
          <cell r="N248" t="str">
            <v>Logistics Administration - Claim</v>
          </cell>
          <cell r="O248" t="str">
            <v>XXX</v>
          </cell>
          <cell r="P248" t="str">
            <v>Perempuan</v>
          </cell>
          <cell r="Q248">
            <v>40310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23</v>
          </cell>
          <cell r="AJ248">
            <v>22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R248">
            <v>1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N248">
            <v>0</v>
          </cell>
          <cell r="BP248">
            <v>40310</v>
          </cell>
          <cell r="BQ248">
            <v>475</v>
          </cell>
          <cell r="BR248">
            <v>1</v>
          </cell>
          <cell r="BS248">
            <v>110</v>
          </cell>
          <cell r="BT248">
            <v>3</v>
          </cell>
          <cell r="BU248">
            <v>20</v>
          </cell>
          <cell r="BV248">
            <v>12</v>
          </cell>
          <cell r="BW248">
            <v>1</v>
          </cell>
          <cell r="BX248">
            <v>13</v>
          </cell>
          <cell r="BY248">
            <v>0</v>
          </cell>
          <cell r="BZ248">
            <v>22</v>
          </cell>
          <cell r="CA248">
            <v>0</v>
          </cell>
          <cell r="CB248">
            <v>0</v>
          </cell>
          <cell r="CF248" t="e">
            <v>#REF!</v>
          </cell>
          <cell r="CG248" t="e">
            <v>#REF!</v>
          </cell>
          <cell r="CH248" t="e">
            <v>#REF!</v>
          </cell>
          <cell r="CI248" t="e">
            <v>#REF!</v>
          </cell>
          <cell r="CJ248">
            <v>40999.676213541665</v>
          </cell>
          <cell r="CK248" t="e">
            <v>#REF!</v>
          </cell>
          <cell r="CL248" t="e">
            <v>#REF!</v>
          </cell>
          <cell r="CM248" t="e">
            <v>#REF!</v>
          </cell>
          <cell r="DL248" t="e">
            <v>#REF!</v>
          </cell>
          <cell r="DM248">
            <v>0</v>
          </cell>
          <cell r="DN248">
            <v>0</v>
          </cell>
        </row>
        <row r="249">
          <cell r="C249">
            <v>114</v>
          </cell>
          <cell r="D249">
            <v>312</v>
          </cell>
          <cell r="E249" t="str">
            <v>03070394</v>
          </cell>
          <cell r="F249" t="str">
            <v>Rancaekek</v>
          </cell>
          <cell r="G249" t="str">
            <v>Logistics</v>
          </cell>
          <cell r="H249" t="str">
            <v>03070394</v>
          </cell>
          <cell r="I249" t="str">
            <v>C22500001</v>
          </cell>
          <cell r="J249" t="str">
            <v>DC RANCAEKEK</v>
          </cell>
          <cell r="K249" t="str">
            <v>C22500001</v>
          </cell>
          <cell r="L249" t="str">
            <v>DC RANCAEKEK</v>
          </cell>
          <cell r="M249" t="str">
            <v>Gunardi</v>
          </cell>
          <cell r="N249" t="str">
            <v xml:space="preserve">Warehouse Manager </v>
          </cell>
          <cell r="O249" t="str">
            <v>XXX</v>
          </cell>
          <cell r="P249" t="str">
            <v>Laki-laki</v>
          </cell>
          <cell r="Q249">
            <v>39433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22</v>
          </cell>
          <cell r="AJ249">
            <v>21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19864000</v>
          </cell>
          <cell r="BH249">
            <v>1416000</v>
          </cell>
          <cell r="BI249">
            <v>0</v>
          </cell>
          <cell r="BJ249">
            <v>21280000</v>
          </cell>
          <cell r="BK249">
            <v>0</v>
          </cell>
          <cell r="BL249">
            <v>0</v>
          </cell>
          <cell r="BN249">
            <v>-1416000</v>
          </cell>
          <cell r="BP249">
            <v>39433</v>
          </cell>
          <cell r="BQ249">
            <v>1352</v>
          </cell>
          <cell r="BR249">
            <v>3</v>
          </cell>
          <cell r="BS249">
            <v>257</v>
          </cell>
          <cell r="BT249">
            <v>8</v>
          </cell>
          <cell r="BU249">
            <v>17</v>
          </cell>
          <cell r="BV249">
            <v>12</v>
          </cell>
          <cell r="BW249">
            <v>1</v>
          </cell>
          <cell r="BX249">
            <v>13</v>
          </cell>
          <cell r="BY249">
            <v>0</v>
          </cell>
          <cell r="BZ249">
            <v>21</v>
          </cell>
          <cell r="CA249">
            <v>0</v>
          </cell>
          <cell r="CB249">
            <v>0</v>
          </cell>
          <cell r="CF249" t="e">
            <v>#REF!</v>
          </cell>
          <cell r="CG249" t="e">
            <v>#REF!</v>
          </cell>
          <cell r="CH249" t="e">
            <v>#REF!</v>
          </cell>
          <cell r="CI249" t="e">
            <v>#REF!</v>
          </cell>
          <cell r="CJ249">
            <v>40999.676213541665</v>
          </cell>
          <cell r="CK249" t="e">
            <v>#REF!</v>
          </cell>
          <cell r="CL249" t="e">
            <v>#REF!</v>
          </cell>
          <cell r="CM249" t="e">
            <v>#REF!</v>
          </cell>
          <cell r="DL249" t="e">
            <v>#REF!</v>
          </cell>
          <cell r="DM249">
            <v>0</v>
          </cell>
          <cell r="DN249">
            <v>15</v>
          </cell>
        </row>
        <row r="250">
          <cell r="C250">
            <v>115</v>
          </cell>
          <cell r="D250">
            <v>313</v>
          </cell>
          <cell r="E250" t="str">
            <v>06050277</v>
          </cell>
          <cell r="F250" t="str">
            <v>Rancaekek</v>
          </cell>
          <cell r="G250" t="str">
            <v>Logistics</v>
          </cell>
          <cell r="H250" t="str">
            <v>06050277</v>
          </cell>
          <cell r="I250" t="str">
            <v>C22500001</v>
          </cell>
          <cell r="J250" t="str">
            <v>DC RANCAEKEK</v>
          </cell>
          <cell r="K250" t="str">
            <v>C22500001</v>
          </cell>
          <cell r="L250" t="str">
            <v>DC RANCAEKEK</v>
          </cell>
          <cell r="M250" t="str">
            <v>Hasja Rusli</v>
          </cell>
          <cell r="N250" t="str">
            <v>Logistics Administration - Claim</v>
          </cell>
          <cell r="O250" t="str">
            <v>XXX</v>
          </cell>
          <cell r="P250" t="str">
            <v>Laki-laki</v>
          </cell>
          <cell r="Q250">
            <v>38893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23</v>
          </cell>
          <cell r="AJ250">
            <v>21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R250">
            <v>0</v>
          </cell>
          <cell r="AS250">
            <v>2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0.02</v>
          </cell>
          <cell r="BL250">
            <v>0</v>
          </cell>
          <cell r="BN250">
            <v>0</v>
          </cell>
          <cell r="BP250">
            <v>38893</v>
          </cell>
          <cell r="BQ250">
            <v>1892</v>
          </cell>
          <cell r="BR250">
            <v>5</v>
          </cell>
          <cell r="BS250">
            <v>67</v>
          </cell>
          <cell r="BT250">
            <v>2</v>
          </cell>
          <cell r="BU250">
            <v>7</v>
          </cell>
          <cell r="BV250">
            <v>12</v>
          </cell>
          <cell r="BW250">
            <v>0</v>
          </cell>
          <cell r="BX250">
            <v>12</v>
          </cell>
          <cell r="BY250">
            <v>0</v>
          </cell>
          <cell r="BZ250">
            <v>21</v>
          </cell>
          <cell r="CA250">
            <v>0</v>
          </cell>
          <cell r="CB250">
            <v>0</v>
          </cell>
          <cell r="CF250" t="e">
            <v>#REF!</v>
          </cell>
          <cell r="CG250" t="e">
            <v>#REF!</v>
          </cell>
          <cell r="CH250" t="e">
            <v>#REF!</v>
          </cell>
          <cell r="CI250" t="e">
            <v>#REF!</v>
          </cell>
          <cell r="CJ250">
            <v>40999.676213541665</v>
          </cell>
          <cell r="CK250" t="e">
            <v>#REF!</v>
          </cell>
          <cell r="CL250" t="e">
            <v>#REF!</v>
          </cell>
          <cell r="CM250" t="e">
            <v>#REF!</v>
          </cell>
          <cell r="DL250" t="e">
            <v>#REF!</v>
          </cell>
          <cell r="DM250">
            <v>0</v>
          </cell>
          <cell r="DN250">
            <v>7</v>
          </cell>
        </row>
        <row r="251">
          <cell r="C251">
            <v>139</v>
          </cell>
          <cell r="D251">
            <v>314</v>
          </cell>
          <cell r="E251" t="str">
            <v>03050275</v>
          </cell>
          <cell r="F251" t="str">
            <v>Cicalengka</v>
          </cell>
          <cell r="G251" t="str">
            <v>Plant Cicalengka/PGA</v>
          </cell>
          <cell r="H251" t="str">
            <v>03050275</v>
          </cell>
          <cell r="I251" t="str">
            <v>C11320004</v>
          </cell>
          <cell r="J251" t="str">
            <v>PGA CCLK</v>
          </cell>
          <cell r="K251" t="str">
            <v>C11310005</v>
          </cell>
          <cell r="L251" t="str">
            <v>PROD. LINE CCLK</v>
          </cell>
          <cell r="M251" t="str">
            <v>Iman Rusmawan</v>
          </cell>
          <cell r="N251" t="str">
            <v>General Affair Coordinator</v>
          </cell>
          <cell r="O251" t="str">
            <v>XXX</v>
          </cell>
          <cell r="P251" t="str">
            <v>Laki-laki</v>
          </cell>
          <cell r="Q251">
            <v>38499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25</v>
          </cell>
          <cell r="AJ251">
            <v>24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1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0.02</v>
          </cell>
          <cell r="BL251">
            <v>0</v>
          </cell>
          <cell r="BN251">
            <v>0</v>
          </cell>
          <cell r="BP251">
            <v>38499</v>
          </cell>
          <cell r="BQ251">
            <v>2286</v>
          </cell>
          <cell r="BR251">
            <v>6</v>
          </cell>
          <cell r="BS251">
            <v>96</v>
          </cell>
          <cell r="BT251">
            <v>3</v>
          </cell>
          <cell r="BU251">
            <v>6</v>
          </cell>
          <cell r="BV251">
            <v>12</v>
          </cell>
          <cell r="BW251">
            <v>0</v>
          </cell>
          <cell r="BX251">
            <v>12</v>
          </cell>
          <cell r="BY251">
            <v>0</v>
          </cell>
          <cell r="BZ251">
            <v>24</v>
          </cell>
          <cell r="CA251">
            <v>0</v>
          </cell>
          <cell r="CB251">
            <v>0</v>
          </cell>
          <cell r="CF251" t="e">
            <v>#REF!</v>
          </cell>
          <cell r="CG251" t="e">
            <v>#REF!</v>
          </cell>
          <cell r="CH251" t="e">
            <v>#REF!</v>
          </cell>
          <cell r="CI251" t="e">
            <v>#REF!</v>
          </cell>
          <cell r="CJ251">
            <v>40999.676213541665</v>
          </cell>
          <cell r="CK251" t="e">
            <v>#REF!</v>
          </cell>
          <cell r="CL251" t="e">
            <v>#REF!</v>
          </cell>
          <cell r="CM251" t="e">
            <v>#REF!</v>
          </cell>
          <cell r="DL251" t="e">
            <v>#REF!</v>
          </cell>
          <cell r="DM251">
            <v>0</v>
          </cell>
          <cell r="DN251">
            <v>1</v>
          </cell>
        </row>
        <row r="252">
          <cell r="C252">
            <v>116</v>
          </cell>
          <cell r="D252">
            <v>315</v>
          </cell>
          <cell r="E252" t="str">
            <v>06060594</v>
          </cell>
          <cell r="F252" t="str">
            <v>Rancaekek</v>
          </cell>
          <cell r="G252" t="str">
            <v>Logistics</v>
          </cell>
          <cell r="H252" t="str">
            <v>06060594</v>
          </cell>
          <cell r="I252" t="str">
            <v>C22500001</v>
          </cell>
          <cell r="J252" t="str">
            <v>DC RANCAEKEK</v>
          </cell>
          <cell r="K252" t="str">
            <v>C22500001</v>
          </cell>
          <cell r="L252" t="str">
            <v>DC RANCAEKEK</v>
          </cell>
          <cell r="M252" t="str">
            <v>Ita Sri Kusniawati</v>
          </cell>
          <cell r="N252" t="str">
            <v>Order Section Administration</v>
          </cell>
          <cell r="O252" t="str">
            <v>XXX</v>
          </cell>
          <cell r="P252" t="str">
            <v>Perempuan</v>
          </cell>
          <cell r="Q252">
            <v>38782</v>
          </cell>
          <cell r="U252">
            <v>0</v>
          </cell>
          <cell r="V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23</v>
          </cell>
          <cell r="AJ252">
            <v>22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R252">
            <v>0</v>
          </cell>
          <cell r="AS252">
            <v>1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0.02</v>
          </cell>
          <cell r="BL252">
            <v>0</v>
          </cell>
          <cell r="BN252">
            <v>0</v>
          </cell>
          <cell r="BP252">
            <v>38782</v>
          </cell>
          <cell r="BQ252">
            <v>2003</v>
          </cell>
          <cell r="BR252">
            <v>5</v>
          </cell>
          <cell r="BS252">
            <v>178</v>
          </cell>
          <cell r="BT252">
            <v>5</v>
          </cell>
          <cell r="BU252">
            <v>28</v>
          </cell>
          <cell r="BV252">
            <v>12</v>
          </cell>
          <cell r="BW252">
            <v>1</v>
          </cell>
          <cell r="BX252">
            <v>13</v>
          </cell>
          <cell r="BY252">
            <v>0</v>
          </cell>
          <cell r="BZ252">
            <v>22</v>
          </cell>
          <cell r="CA252">
            <v>0</v>
          </cell>
          <cell r="CB252">
            <v>0</v>
          </cell>
          <cell r="CF252" t="e">
            <v>#REF!</v>
          </cell>
          <cell r="CG252" t="e">
            <v>#REF!</v>
          </cell>
          <cell r="CH252" t="e">
            <v>#REF!</v>
          </cell>
          <cell r="CI252" t="e">
            <v>#REF!</v>
          </cell>
          <cell r="CJ252">
            <v>40999.676213541665</v>
          </cell>
          <cell r="CK252" t="e">
            <v>#REF!</v>
          </cell>
          <cell r="CL252" t="e">
            <v>#REF!</v>
          </cell>
          <cell r="CM252" t="e">
            <v>#REF!</v>
          </cell>
          <cell r="DL252" t="e">
            <v>#REF!</v>
          </cell>
          <cell r="DM252">
            <v>0</v>
          </cell>
          <cell r="DN252">
            <v>11</v>
          </cell>
        </row>
        <row r="253">
          <cell r="C253">
            <v>117</v>
          </cell>
          <cell r="D253">
            <v>316</v>
          </cell>
          <cell r="E253" t="str">
            <v>06099185</v>
          </cell>
          <cell r="F253" t="str">
            <v>Rancaekek</v>
          </cell>
          <cell r="G253" t="str">
            <v>Logistics</v>
          </cell>
          <cell r="H253" t="str">
            <v>06099185</v>
          </cell>
          <cell r="I253" t="str">
            <v>C22500001</v>
          </cell>
          <cell r="J253" t="str">
            <v>DC RANCAEKEK</v>
          </cell>
          <cell r="K253" t="str">
            <v>C22500001</v>
          </cell>
          <cell r="L253" t="str">
            <v>DC RANCAEKEK</v>
          </cell>
          <cell r="M253" t="str">
            <v>Ivan Riyadi</v>
          </cell>
          <cell r="N253" t="str">
            <v>Operator Forklift</v>
          </cell>
          <cell r="O253" t="str">
            <v>XXX</v>
          </cell>
          <cell r="P253" t="str">
            <v>Laki-laki</v>
          </cell>
          <cell r="Q253">
            <v>40016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25</v>
          </cell>
          <cell r="AJ253">
            <v>21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1</v>
          </cell>
          <cell r="AR253">
            <v>3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0.02</v>
          </cell>
          <cell r="BL253">
            <v>0</v>
          </cell>
          <cell r="BN253">
            <v>0</v>
          </cell>
          <cell r="BP253">
            <v>40016</v>
          </cell>
          <cell r="BQ253">
            <v>769</v>
          </cell>
          <cell r="BR253">
            <v>2</v>
          </cell>
          <cell r="BS253">
            <v>39</v>
          </cell>
          <cell r="BT253">
            <v>1</v>
          </cell>
          <cell r="BU253">
            <v>9</v>
          </cell>
          <cell r="BV253">
            <v>12</v>
          </cell>
          <cell r="BW253">
            <v>0</v>
          </cell>
          <cell r="BX253">
            <v>12</v>
          </cell>
          <cell r="BY253">
            <v>0</v>
          </cell>
          <cell r="BZ253">
            <v>21</v>
          </cell>
          <cell r="CA253">
            <v>0</v>
          </cell>
          <cell r="CB253">
            <v>0</v>
          </cell>
          <cell r="CF253" t="e">
            <v>#REF!</v>
          </cell>
          <cell r="CG253" t="e">
            <v>#REF!</v>
          </cell>
          <cell r="CH253" t="e">
            <v>#REF!</v>
          </cell>
          <cell r="CI253" t="e">
            <v>#REF!</v>
          </cell>
          <cell r="CJ253">
            <v>40999.676213541665</v>
          </cell>
          <cell r="CK253" t="e">
            <v>#REF!</v>
          </cell>
          <cell r="CL253" t="e">
            <v>#REF!</v>
          </cell>
          <cell r="CM253" t="e">
            <v>#REF!</v>
          </cell>
          <cell r="DL253" t="e">
            <v>#REF!</v>
          </cell>
          <cell r="DM253">
            <v>0</v>
          </cell>
          <cell r="DN253">
            <v>0</v>
          </cell>
        </row>
        <row r="254">
          <cell r="C254">
            <v>118</v>
          </cell>
          <cell r="D254">
            <v>317</v>
          </cell>
          <cell r="E254" t="str">
            <v>06050282</v>
          </cell>
          <cell r="F254" t="str">
            <v>Rancaekek</v>
          </cell>
          <cell r="G254" t="str">
            <v>Logistics</v>
          </cell>
          <cell r="H254" t="str">
            <v>06050282</v>
          </cell>
          <cell r="I254" t="str">
            <v>C22500001</v>
          </cell>
          <cell r="J254" t="str">
            <v>DC RANCAEKEK</v>
          </cell>
          <cell r="K254" t="str">
            <v>C22500001</v>
          </cell>
          <cell r="L254" t="str">
            <v>DC RANCAEKEK</v>
          </cell>
          <cell r="M254" t="str">
            <v>Johannes Kurnia Pertama</v>
          </cell>
          <cell r="N254" t="str">
            <v>Inventory Supervisor</v>
          </cell>
          <cell r="O254" t="str">
            <v>XXX</v>
          </cell>
          <cell r="P254" t="str">
            <v>Laki-laki</v>
          </cell>
          <cell r="Q254">
            <v>38395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23</v>
          </cell>
          <cell r="AJ254">
            <v>22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0.02</v>
          </cell>
          <cell r="BL254">
            <v>0</v>
          </cell>
          <cell r="BN254">
            <v>0</v>
          </cell>
          <cell r="BP254">
            <v>38395</v>
          </cell>
          <cell r="BQ254">
            <v>2390</v>
          </cell>
          <cell r="BR254">
            <v>6</v>
          </cell>
          <cell r="BS254">
            <v>200</v>
          </cell>
          <cell r="BT254">
            <v>6</v>
          </cell>
          <cell r="BU254">
            <v>20</v>
          </cell>
          <cell r="BV254">
            <v>12</v>
          </cell>
          <cell r="BW254">
            <v>1</v>
          </cell>
          <cell r="BX254">
            <v>13</v>
          </cell>
          <cell r="BY254">
            <v>0</v>
          </cell>
          <cell r="BZ254">
            <v>22</v>
          </cell>
          <cell r="CA254">
            <v>0</v>
          </cell>
          <cell r="CB254">
            <v>0</v>
          </cell>
          <cell r="CF254" t="e">
            <v>#REF!</v>
          </cell>
          <cell r="CG254" t="e">
            <v>#REF!</v>
          </cell>
          <cell r="CH254" t="e">
            <v>#REF!</v>
          </cell>
          <cell r="CI254" t="e">
            <v>#REF!</v>
          </cell>
          <cell r="CJ254">
            <v>40999.676213541665</v>
          </cell>
          <cell r="CK254" t="e">
            <v>#REF!</v>
          </cell>
          <cell r="CL254" t="e">
            <v>#REF!</v>
          </cell>
          <cell r="CM254" t="e">
            <v>#REF!</v>
          </cell>
          <cell r="DL254" t="e">
            <v>#REF!</v>
          </cell>
          <cell r="DM254">
            <v>0</v>
          </cell>
          <cell r="DN254">
            <v>12</v>
          </cell>
        </row>
        <row r="255">
          <cell r="C255">
            <v>40</v>
          </cell>
          <cell r="D255">
            <v>318</v>
          </cell>
          <cell r="E255" t="str">
            <v>06110004</v>
          </cell>
          <cell r="F255" t="str">
            <v>Rancaekek</v>
          </cell>
          <cell r="G255" t="str">
            <v>Cost Accounting/Finance-Accounting</v>
          </cell>
          <cell r="H255" t="str">
            <v>06110004</v>
          </cell>
          <cell r="I255" t="str">
            <v>C11420005</v>
          </cell>
          <cell r="J255" t="str">
            <v>ACCTG PLANT RCK</v>
          </cell>
          <cell r="K255" t="str">
            <v>C11410004</v>
          </cell>
          <cell r="L255" t="str">
            <v>PROD. LINE RCK</v>
          </cell>
          <cell r="M255" t="str">
            <v>Lilis Mulyani Herawaty</v>
          </cell>
          <cell r="N255" t="str">
            <v>Plant Accounting Staff</v>
          </cell>
          <cell r="O255" t="str">
            <v>XXX</v>
          </cell>
          <cell r="P255" t="str">
            <v>Perempuan</v>
          </cell>
          <cell r="Q255">
            <v>40555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25</v>
          </cell>
          <cell r="AJ255">
            <v>25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N255">
            <v>0</v>
          </cell>
          <cell r="BP255">
            <v>40555</v>
          </cell>
          <cell r="BQ255">
            <v>230</v>
          </cell>
          <cell r="BR255">
            <v>0</v>
          </cell>
          <cell r="BS255">
            <v>230</v>
          </cell>
          <cell r="BT255">
            <v>7</v>
          </cell>
          <cell r="BU255">
            <v>20</v>
          </cell>
          <cell r="BV255">
            <v>7</v>
          </cell>
          <cell r="BW255">
            <v>1</v>
          </cell>
          <cell r="BX255">
            <v>8</v>
          </cell>
          <cell r="BY255">
            <v>0</v>
          </cell>
          <cell r="BZ255">
            <v>25</v>
          </cell>
          <cell r="CA255">
            <v>0</v>
          </cell>
          <cell r="CB255">
            <v>0</v>
          </cell>
          <cell r="CF255" t="e">
            <v>#REF!</v>
          </cell>
          <cell r="CG255" t="e">
            <v>#REF!</v>
          </cell>
          <cell r="CH255" t="e">
            <v>#REF!</v>
          </cell>
          <cell r="CI255" t="e">
            <v>#REF!</v>
          </cell>
          <cell r="CJ255">
            <v>40999.676213541665</v>
          </cell>
          <cell r="CK255" t="e">
            <v>#REF!</v>
          </cell>
          <cell r="CL255" t="e">
            <v>#REF!</v>
          </cell>
          <cell r="CM255" t="e">
            <v>#REF!</v>
          </cell>
          <cell r="DL255" t="e">
            <v>#REF!</v>
          </cell>
          <cell r="DM255">
            <v>0</v>
          </cell>
          <cell r="DN255">
            <v>7</v>
          </cell>
        </row>
        <row r="256">
          <cell r="C256">
            <v>203</v>
          </cell>
          <cell r="D256">
            <v>319</v>
          </cell>
          <cell r="E256" t="str">
            <v>06930001</v>
          </cell>
          <cell r="F256" t="str">
            <v>Rancaekek</v>
          </cell>
          <cell r="G256" t="str">
            <v>Plant Rancaekek/PGA</v>
          </cell>
          <cell r="H256" t="str">
            <v>06930001</v>
          </cell>
          <cell r="I256" t="str">
            <v>C11420004</v>
          </cell>
          <cell r="J256" t="str">
            <v>PGA RCK</v>
          </cell>
          <cell r="K256" t="str">
            <v>C11900001</v>
          </cell>
          <cell r="L256" t="str">
            <v>Manufacturing Support</v>
          </cell>
          <cell r="M256" t="str">
            <v>Ngadi Utomo</v>
          </cell>
          <cell r="N256" t="str">
            <v>PGA Manager - Rancaekek &amp; Cicalengka</v>
          </cell>
          <cell r="O256" t="str">
            <v>XXX</v>
          </cell>
          <cell r="P256" t="str">
            <v>Laki-laki</v>
          </cell>
          <cell r="Q256">
            <v>34151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25</v>
          </cell>
          <cell r="AJ256">
            <v>25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19864000</v>
          </cell>
          <cell r="BH256">
            <v>1416000</v>
          </cell>
          <cell r="BI256">
            <v>0</v>
          </cell>
          <cell r="BJ256">
            <v>21280000</v>
          </cell>
          <cell r="BK256">
            <v>0.02</v>
          </cell>
          <cell r="BL256">
            <v>0</v>
          </cell>
          <cell r="BN256">
            <v>-1416000</v>
          </cell>
          <cell r="BP256">
            <v>34151</v>
          </cell>
          <cell r="BQ256">
            <v>6634</v>
          </cell>
          <cell r="BR256">
            <v>18</v>
          </cell>
          <cell r="BS256">
            <v>64</v>
          </cell>
          <cell r="BT256">
            <v>2</v>
          </cell>
          <cell r="BU256">
            <v>4</v>
          </cell>
          <cell r="BV256">
            <v>12</v>
          </cell>
          <cell r="BW256">
            <v>0</v>
          </cell>
          <cell r="BX256">
            <v>12</v>
          </cell>
          <cell r="BY256">
            <v>0</v>
          </cell>
          <cell r="BZ256">
            <v>25</v>
          </cell>
          <cell r="CA256">
            <v>0</v>
          </cell>
          <cell r="CB256">
            <v>0</v>
          </cell>
          <cell r="CF256" t="e">
            <v>#REF!</v>
          </cell>
          <cell r="CG256" t="e">
            <v>#REF!</v>
          </cell>
          <cell r="CH256" t="e">
            <v>#REF!</v>
          </cell>
          <cell r="CI256" t="e">
            <v>#REF!</v>
          </cell>
          <cell r="CJ256">
            <v>40999.676213541665</v>
          </cell>
          <cell r="CK256" t="e">
            <v>#REF!</v>
          </cell>
          <cell r="CL256" t="e">
            <v>#REF!</v>
          </cell>
          <cell r="CM256" t="e">
            <v>#REF!</v>
          </cell>
          <cell r="DL256" t="e">
            <v>#REF!</v>
          </cell>
          <cell r="DM256">
            <v>0</v>
          </cell>
          <cell r="DN256">
            <v>30</v>
          </cell>
        </row>
        <row r="257">
          <cell r="C257">
            <v>119</v>
          </cell>
          <cell r="D257">
            <v>320</v>
          </cell>
          <cell r="E257" t="str">
            <v>03060595</v>
          </cell>
          <cell r="F257" t="str">
            <v>Rancaekek</v>
          </cell>
          <cell r="G257" t="str">
            <v>Logistics</v>
          </cell>
          <cell r="H257" t="str">
            <v>03060595</v>
          </cell>
          <cell r="I257" t="str">
            <v>C22500001</v>
          </cell>
          <cell r="J257" t="str">
            <v>DC RANCAEKEK</v>
          </cell>
          <cell r="K257" t="str">
            <v>C22500001</v>
          </cell>
          <cell r="L257" t="str">
            <v>DC RANCAEKEK</v>
          </cell>
          <cell r="M257" t="str">
            <v>Rachmat Kristiawan</v>
          </cell>
          <cell r="N257" t="str">
            <v>Warehouse Foreman</v>
          </cell>
          <cell r="O257" t="str">
            <v>XXX</v>
          </cell>
          <cell r="P257" t="str">
            <v>Laki-laki</v>
          </cell>
          <cell r="Q257">
            <v>38784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25</v>
          </cell>
          <cell r="AJ257">
            <v>25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0.02</v>
          </cell>
          <cell r="BL257">
            <v>0</v>
          </cell>
          <cell r="BN257">
            <v>0</v>
          </cell>
          <cell r="BP257">
            <v>38784</v>
          </cell>
          <cell r="BQ257">
            <v>2001</v>
          </cell>
          <cell r="BR257">
            <v>5</v>
          </cell>
          <cell r="BS257">
            <v>176</v>
          </cell>
          <cell r="BT257">
            <v>5</v>
          </cell>
          <cell r="BU257">
            <v>26</v>
          </cell>
          <cell r="BV257">
            <v>12</v>
          </cell>
          <cell r="BW257">
            <v>1</v>
          </cell>
          <cell r="BX257">
            <v>13</v>
          </cell>
          <cell r="BY257">
            <v>0</v>
          </cell>
          <cell r="BZ257">
            <v>25</v>
          </cell>
          <cell r="CA257">
            <v>0</v>
          </cell>
          <cell r="CB257">
            <v>0</v>
          </cell>
          <cell r="CF257" t="e">
            <v>#REF!</v>
          </cell>
          <cell r="CG257" t="e">
            <v>#REF!</v>
          </cell>
          <cell r="CH257" t="e">
            <v>#REF!</v>
          </cell>
          <cell r="CI257" t="e">
            <v>#REF!</v>
          </cell>
          <cell r="CJ257">
            <v>40999.676213541665</v>
          </cell>
          <cell r="CK257" t="e">
            <v>#REF!</v>
          </cell>
          <cell r="CL257" t="e">
            <v>#REF!</v>
          </cell>
          <cell r="CM257" t="e">
            <v>#REF!</v>
          </cell>
          <cell r="DL257" t="e">
            <v>#REF!</v>
          </cell>
          <cell r="DM257">
            <v>0</v>
          </cell>
          <cell r="DN257">
            <v>12</v>
          </cell>
        </row>
        <row r="258">
          <cell r="C258">
            <v>120</v>
          </cell>
          <cell r="D258">
            <v>323</v>
          </cell>
          <cell r="E258" t="str">
            <v>06081256</v>
          </cell>
          <cell r="F258" t="str">
            <v>Rancaekek</v>
          </cell>
          <cell r="G258" t="str">
            <v>Logistics</v>
          </cell>
          <cell r="H258" t="str">
            <v>06081256</v>
          </cell>
          <cell r="I258" t="str">
            <v>C22500001</v>
          </cell>
          <cell r="J258" t="str">
            <v>DC RANCAEKEK</v>
          </cell>
          <cell r="K258" t="str">
            <v>C22500001</v>
          </cell>
          <cell r="L258" t="str">
            <v>DC RANCAEKEK</v>
          </cell>
          <cell r="M258" t="str">
            <v>Rika Karunia Dewi</v>
          </cell>
          <cell r="N258" t="str">
            <v>Logistics Administration</v>
          </cell>
          <cell r="O258" t="str">
            <v>XXX</v>
          </cell>
          <cell r="P258" t="str">
            <v>Perempuan</v>
          </cell>
          <cell r="Q258">
            <v>39657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24</v>
          </cell>
          <cell r="AJ258">
            <v>24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N258">
            <v>0</v>
          </cell>
          <cell r="BP258">
            <v>39657</v>
          </cell>
          <cell r="BQ258">
            <v>1128</v>
          </cell>
          <cell r="BR258">
            <v>3</v>
          </cell>
          <cell r="BS258">
            <v>33</v>
          </cell>
          <cell r="BT258">
            <v>1</v>
          </cell>
          <cell r="BU258">
            <v>3</v>
          </cell>
          <cell r="BV258">
            <v>12</v>
          </cell>
          <cell r="BW258">
            <v>0</v>
          </cell>
          <cell r="BX258">
            <v>12</v>
          </cell>
          <cell r="BY258">
            <v>0</v>
          </cell>
          <cell r="BZ258">
            <v>24</v>
          </cell>
          <cell r="CA258">
            <v>0</v>
          </cell>
          <cell r="CB258">
            <v>0</v>
          </cell>
          <cell r="CF258" t="e">
            <v>#REF!</v>
          </cell>
          <cell r="CG258" t="e">
            <v>#REF!</v>
          </cell>
          <cell r="CH258" t="e">
            <v>#REF!</v>
          </cell>
          <cell r="CI258" t="e">
            <v>#REF!</v>
          </cell>
          <cell r="CJ258">
            <v>40999.676213541665</v>
          </cell>
          <cell r="CK258" t="e">
            <v>#REF!</v>
          </cell>
          <cell r="CL258" t="e">
            <v>#REF!</v>
          </cell>
          <cell r="CM258" t="e">
            <v>#REF!</v>
          </cell>
          <cell r="DL258" t="e">
            <v>#REF!</v>
          </cell>
          <cell r="DM258">
            <v>0</v>
          </cell>
          <cell r="DN258">
            <v>5</v>
          </cell>
        </row>
        <row r="259">
          <cell r="C259">
            <v>214</v>
          </cell>
          <cell r="D259">
            <v>324</v>
          </cell>
          <cell r="E259" t="str">
            <v>03081157</v>
          </cell>
          <cell r="F259" t="str">
            <v>Rancaekek</v>
          </cell>
          <cell r="G259" t="str">
            <v>Plant Rancaekek/Warehouse-RM/PM</v>
          </cell>
          <cell r="H259" t="str">
            <v>03081157</v>
          </cell>
          <cell r="I259" t="str">
            <v>C11410004</v>
          </cell>
          <cell r="J259" t="str">
            <v>PROD. LINE RCK</v>
          </cell>
          <cell r="K259" t="str">
            <v>C11410004</v>
          </cell>
          <cell r="L259" t="str">
            <v>PROD. LINE RCK</v>
          </cell>
          <cell r="M259" t="str">
            <v>Rudiana</v>
          </cell>
          <cell r="N259" t="str">
            <v>Warehouse Foreman - RM PM</v>
          </cell>
          <cell r="O259" t="str">
            <v>XXX</v>
          </cell>
          <cell r="P259" t="str">
            <v>Laki-laki</v>
          </cell>
          <cell r="Q259">
            <v>39610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25</v>
          </cell>
          <cell r="AJ259">
            <v>25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N259">
            <v>0</v>
          </cell>
          <cell r="BP259">
            <v>39610</v>
          </cell>
          <cell r="BQ259">
            <v>1175</v>
          </cell>
          <cell r="BR259">
            <v>3</v>
          </cell>
          <cell r="BS259">
            <v>80</v>
          </cell>
          <cell r="BT259">
            <v>2</v>
          </cell>
          <cell r="BU259">
            <v>20</v>
          </cell>
          <cell r="BV259">
            <v>12</v>
          </cell>
          <cell r="BW259">
            <v>1</v>
          </cell>
          <cell r="BX259">
            <v>13</v>
          </cell>
          <cell r="BY259">
            <v>0</v>
          </cell>
          <cell r="BZ259">
            <v>25</v>
          </cell>
          <cell r="CA259">
            <v>0</v>
          </cell>
          <cell r="CB259">
            <v>0</v>
          </cell>
          <cell r="CF259" t="e">
            <v>#REF!</v>
          </cell>
          <cell r="CG259" t="e">
            <v>#REF!</v>
          </cell>
          <cell r="CH259" t="e">
            <v>#REF!</v>
          </cell>
          <cell r="CI259" t="e">
            <v>#REF!</v>
          </cell>
          <cell r="CJ259">
            <v>40999.676213541665</v>
          </cell>
          <cell r="CK259" t="e">
            <v>#REF!</v>
          </cell>
          <cell r="CL259" t="e">
            <v>#REF!</v>
          </cell>
          <cell r="CM259" t="e">
            <v>#REF!</v>
          </cell>
          <cell r="DL259" t="e">
            <v>#REF!</v>
          </cell>
          <cell r="DM259">
            <v>0</v>
          </cell>
          <cell r="DN259">
            <v>15</v>
          </cell>
        </row>
        <row r="260">
          <cell r="C260">
            <v>121</v>
          </cell>
          <cell r="D260">
            <v>325</v>
          </cell>
          <cell r="E260" t="str">
            <v>04090036</v>
          </cell>
          <cell r="F260" t="str">
            <v>Rancaekek</v>
          </cell>
          <cell r="G260" t="str">
            <v>Logistics</v>
          </cell>
          <cell r="H260" t="str">
            <v>04090036</v>
          </cell>
          <cell r="I260" t="str">
            <v>C22500001</v>
          </cell>
          <cell r="J260" t="str">
            <v>DC RANCAEKEK</v>
          </cell>
          <cell r="K260" t="str">
            <v>C22500001</v>
          </cell>
          <cell r="L260" t="str">
            <v>DC RANCAEKEK</v>
          </cell>
          <cell r="M260" t="str">
            <v>Salim</v>
          </cell>
          <cell r="N260" t="str">
            <v>Logistics Senior Manager</v>
          </cell>
          <cell r="O260" t="str">
            <v>XXX</v>
          </cell>
          <cell r="P260" t="str">
            <v>Laki-laki</v>
          </cell>
          <cell r="Q260">
            <v>39995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23</v>
          </cell>
          <cell r="AJ260">
            <v>23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29823000</v>
          </cell>
          <cell r="BH260">
            <v>2291000</v>
          </cell>
          <cell r="BI260">
            <v>0</v>
          </cell>
          <cell r="BJ260">
            <v>32114000</v>
          </cell>
          <cell r="BK260">
            <v>0</v>
          </cell>
          <cell r="BL260">
            <v>0</v>
          </cell>
          <cell r="BN260">
            <v>-2291000</v>
          </cell>
          <cell r="BP260">
            <v>39995</v>
          </cell>
          <cell r="BQ260">
            <v>790</v>
          </cell>
          <cell r="BR260">
            <v>2</v>
          </cell>
          <cell r="BS260">
            <v>60</v>
          </cell>
          <cell r="BT260">
            <v>2</v>
          </cell>
          <cell r="BU260">
            <v>0</v>
          </cell>
          <cell r="BV260">
            <v>12</v>
          </cell>
          <cell r="BW260">
            <v>0</v>
          </cell>
          <cell r="BX260">
            <v>12</v>
          </cell>
          <cell r="BY260">
            <v>0</v>
          </cell>
          <cell r="BZ260">
            <v>23</v>
          </cell>
          <cell r="CA260">
            <v>0</v>
          </cell>
          <cell r="CB260">
            <v>0</v>
          </cell>
          <cell r="CF260" t="e">
            <v>#REF!</v>
          </cell>
          <cell r="CG260" t="e">
            <v>#REF!</v>
          </cell>
          <cell r="CH260" t="e">
            <v>#REF!</v>
          </cell>
          <cell r="CI260" t="e">
            <v>#REF!</v>
          </cell>
          <cell r="CJ260">
            <v>40999.676213541665</v>
          </cell>
          <cell r="CK260" t="e">
            <v>#REF!</v>
          </cell>
          <cell r="CL260" t="e">
            <v>#REF!</v>
          </cell>
          <cell r="CM260" t="e">
            <v>#REF!</v>
          </cell>
          <cell r="DL260" t="e">
            <v>#REF!</v>
          </cell>
          <cell r="DM260">
            <v>0</v>
          </cell>
          <cell r="DN260">
            <v>-1</v>
          </cell>
        </row>
        <row r="261">
          <cell r="C261">
            <v>140</v>
          </cell>
          <cell r="D261">
            <v>326</v>
          </cell>
          <cell r="E261" t="str">
            <v>06100401</v>
          </cell>
          <cell r="F261" t="str">
            <v>Cicalengka</v>
          </cell>
          <cell r="G261" t="str">
            <v>Plant Cicalengka/PGA</v>
          </cell>
          <cell r="H261" t="str">
            <v>06100401</v>
          </cell>
          <cell r="I261" t="str">
            <v>C11320004</v>
          </cell>
          <cell r="J261" t="str">
            <v>PGA CCLK</v>
          </cell>
          <cell r="K261" t="str">
            <v>C11310005</v>
          </cell>
          <cell r="L261" t="str">
            <v>PROD. LINE CCLK</v>
          </cell>
          <cell r="M261" t="str">
            <v>Sani Amiruddin Sugito</v>
          </cell>
          <cell r="N261" t="str">
            <v>PGA Supervisor - Acting</v>
          </cell>
          <cell r="O261" t="str">
            <v>XXX</v>
          </cell>
          <cell r="P261" t="str">
            <v>Laki-laki</v>
          </cell>
          <cell r="Q261">
            <v>40374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25</v>
          </cell>
          <cell r="AJ261">
            <v>25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0.02</v>
          </cell>
          <cell r="BL261">
            <v>0</v>
          </cell>
          <cell r="BN261">
            <v>0</v>
          </cell>
          <cell r="BP261">
            <v>40374</v>
          </cell>
          <cell r="BQ261">
            <v>411</v>
          </cell>
          <cell r="BR261">
            <v>1</v>
          </cell>
          <cell r="BS261">
            <v>46</v>
          </cell>
          <cell r="BT261">
            <v>1</v>
          </cell>
          <cell r="BU261">
            <v>16</v>
          </cell>
          <cell r="BV261">
            <v>12</v>
          </cell>
          <cell r="BW261">
            <v>1</v>
          </cell>
          <cell r="BX261">
            <v>13</v>
          </cell>
          <cell r="BY261">
            <v>0</v>
          </cell>
          <cell r="BZ261">
            <v>25</v>
          </cell>
          <cell r="CA261">
            <v>0</v>
          </cell>
          <cell r="CB261">
            <v>0</v>
          </cell>
          <cell r="CF261" t="e">
            <v>#REF!</v>
          </cell>
          <cell r="CG261" t="e">
            <v>#REF!</v>
          </cell>
          <cell r="CH261" t="e">
            <v>#REF!</v>
          </cell>
          <cell r="CI261" t="e">
            <v>#REF!</v>
          </cell>
          <cell r="CJ261">
            <v>40999.676213541665</v>
          </cell>
          <cell r="CK261" t="e">
            <v>#REF!</v>
          </cell>
          <cell r="CL261" t="e">
            <v>#REF!</v>
          </cell>
          <cell r="CM261" t="e">
            <v>#REF!</v>
          </cell>
          <cell r="DL261" t="e">
            <v>#REF!</v>
          </cell>
          <cell r="DM261">
            <v>0</v>
          </cell>
          <cell r="DN261">
            <v>1</v>
          </cell>
        </row>
        <row r="262">
          <cell r="C262">
            <v>122</v>
          </cell>
          <cell r="D262">
            <v>327</v>
          </cell>
          <cell r="E262" t="str">
            <v>06070404</v>
          </cell>
          <cell r="F262" t="str">
            <v>Rancaekek</v>
          </cell>
          <cell r="G262" t="str">
            <v>Logistics</v>
          </cell>
          <cell r="H262" t="str">
            <v>06070404</v>
          </cell>
          <cell r="I262" t="str">
            <v>C22500001</v>
          </cell>
          <cell r="J262" t="str">
            <v>DC RANCAEKEK</v>
          </cell>
          <cell r="K262" t="str">
            <v>C22500001</v>
          </cell>
          <cell r="L262" t="str">
            <v>DC RANCAEKEK</v>
          </cell>
          <cell r="M262" t="str">
            <v>Santi Juariah Alex</v>
          </cell>
          <cell r="N262" t="str">
            <v>Logistics Administration System Supervisor</v>
          </cell>
          <cell r="O262" t="str">
            <v>XXX</v>
          </cell>
          <cell r="P262" t="str">
            <v>Perempuan</v>
          </cell>
          <cell r="Q262">
            <v>39163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23</v>
          </cell>
          <cell r="AJ262">
            <v>21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R262">
            <v>2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0.02</v>
          </cell>
          <cell r="BL262">
            <v>0</v>
          </cell>
          <cell r="BN262">
            <v>0</v>
          </cell>
          <cell r="BP262">
            <v>39163</v>
          </cell>
          <cell r="BQ262">
            <v>1622</v>
          </cell>
          <cell r="BR262">
            <v>4</v>
          </cell>
          <cell r="BS262">
            <v>162</v>
          </cell>
          <cell r="BT262">
            <v>5</v>
          </cell>
          <cell r="BU262">
            <v>12</v>
          </cell>
          <cell r="BV262">
            <v>12</v>
          </cell>
          <cell r="BW262">
            <v>0</v>
          </cell>
          <cell r="BX262">
            <v>12</v>
          </cell>
          <cell r="BY262">
            <v>0</v>
          </cell>
          <cell r="BZ262">
            <v>21</v>
          </cell>
          <cell r="CA262">
            <v>0</v>
          </cell>
          <cell r="CB262">
            <v>0</v>
          </cell>
          <cell r="CF262" t="e">
            <v>#REF!</v>
          </cell>
          <cell r="CG262" t="e">
            <v>#REF!</v>
          </cell>
          <cell r="CH262" t="e">
            <v>#REF!</v>
          </cell>
          <cell r="CI262" t="e">
            <v>#REF!</v>
          </cell>
          <cell r="CJ262">
            <v>40999.676213541665</v>
          </cell>
          <cell r="CK262" t="e">
            <v>#REF!</v>
          </cell>
          <cell r="CL262" t="e">
            <v>#REF!</v>
          </cell>
          <cell r="CM262" t="e">
            <v>#REF!</v>
          </cell>
          <cell r="DL262" t="e">
            <v>#REF!</v>
          </cell>
          <cell r="DM262">
            <v>0</v>
          </cell>
          <cell r="DN262">
            <v>0</v>
          </cell>
        </row>
        <row r="263">
          <cell r="C263">
            <v>196</v>
          </cell>
          <cell r="D263">
            <v>328</v>
          </cell>
          <cell r="E263" t="str">
            <v>03040041</v>
          </cell>
          <cell r="F263" t="str">
            <v>Cicalengka</v>
          </cell>
          <cell r="G263" t="str">
            <v>Plant Cicalengka/Warehouse-Sparepart</v>
          </cell>
          <cell r="H263" t="str">
            <v>03040041</v>
          </cell>
          <cell r="I263" t="str">
            <v>C11320006</v>
          </cell>
          <cell r="J263" t="str">
            <v>MACHINE MAINT. CCLK</v>
          </cell>
          <cell r="K263" t="str">
            <v>C11310005</v>
          </cell>
          <cell r="L263" t="str">
            <v>PROD. LINE CCLK</v>
          </cell>
          <cell r="M263" t="str">
            <v>Santi Meylani</v>
          </cell>
          <cell r="N263" t="str">
            <v>Warehouse Staff - Sparepart</v>
          </cell>
          <cell r="O263" t="str">
            <v>XXX</v>
          </cell>
          <cell r="P263" t="str">
            <v>Perempuan</v>
          </cell>
          <cell r="Q263">
            <v>38149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25</v>
          </cell>
          <cell r="AJ263">
            <v>21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2</v>
          </cell>
          <cell r="AR263">
            <v>2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0.02</v>
          </cell>
          <cell r="BL263">
            <v>0</v>
          </cell>
          <cell r="BN263">
            <v>0</v>
          </cell>
          <cell r="BP263">
            <v>38149</v>
          </cell>
          <cell r="BQ263">
            <v>2636</v>
          </cell>
          <cell r="BR263">
            <v>7</v>
          </cell>
          <cell r="BS263">
            <v>81</v>
          </cell>
          <cell r="BT263">
            <v>2</v>
          </cell>
          <cell r="BU263">
            <v>21</v>
          </cell>
          <cell r="BV263">
            <v>12</v>
          </cell>
          <cell r="BW263">
            <v>1</v>
          </cell>
          <cell r="BX263">
            <v>13</v>
          </cell>
          <cell r="BY263">
            <v>0</v>
          </cell>
          <cell r="BZ263">
            <v>21</v>
          </cell>
          <cell r="CA263">
            <v>0</v>
          </cell>
          <cell r="CB263">
            <v>0</v>
          </cell>
          <cell r="CF263" t="e">
            <v>#REF!</v>
          </cell>
          <cell r="CG263" t="e">
            <v>#REF!</v>
          </cell>
          <cell r="CH263" t="e">
            <v>#REF!</v>
          </cell>
          <cell r="CI263" t="e">
            <v>#REF!</v>
          </cell>
          <cell r="CJ263">
            <v>40999.676213541665</v>
          </cell>
          <cell r="CK263" t="e">
            <v>#REF!</v>
          </cell>
          <cell r="CL263" t="e">
            <v>#REF!</v>
          </cell>
          <cell r="CM263" t="e">
            <v>#REF!</v>
          </cell>
          <cell r="DL263" t="e">
            <v>#REF!</v>
          </cell>
          <cell r="DM263">
            <v>0</v>
          </cell>
          <cell r="DN263">
            <v>0</v>
          </cell>
        </row>
        <row r="264">
          <cell r="C264">
            <v>213</v>
          </cell>
          <cell r="D264">
            <v>329</v>
          </cell>
          <cell r="E264" t="str">
            <v>03010010</v>
          </cell>
          <cell r="F264" t="str">
            <v>Rancaekek</v>
          </cell>
          <cell r="G264" t="str">
            <v>Plant Rancaekek/Warehouse-FG</v>
          </cell>
          <cell r="H264" t="str">
            <v>03010010</v>
          </cell>
          <cell r="I264" t="str">
            <v>C11410004</v>
          </cell>
          <cell r="J264" t="str">
            <v>PROD. LINE RCK</v>
          </cell>
          <cell r="K264" t="str">
            <v>C11410004</v>
          </cell>
          <cell r="L264" t="str">
            <v>PROD. LINE RCK</v>
          </cell>
          <cell r="M264" t="str">
            <v>Siti Aisyah</v>
          </cell>
          <cell r="N264" t="str">
            <v>Warehouse Foreman - FG</v>
          </cell>
          <cell r="O264" t="str">
            <v>XXX</v>
          </cell>
          <cell r="P264" t="str">
            <v>Perempuan</v>
          </cell>
          <cell r="Q264">
            <v>37040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2</v>
          </cell>
          <cell r="AB264">
            <v>0</v>
          </cell>
          <cell r="AC264">
            <v>5.5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25</v>
          </cell>
          <cell r="AJ264">
            <v>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0.02</v>
          </cell>
          <cell r="BL264">
            <v>0</v>
          </cell>
          <cell r="BN264">
            <v>0</v>
          </cell>
          <cell r="BP264">
            <v>37040</v>
          </cell>
          <cell r="BQ264">
            <v>3745</v>
          </cell>
          <cell r="BR264">
            <v>10</v>
          </cell>
          <cell r="BS264">
            <v>95</v>
          </cell>
          <cell r="BT264">
            <v>3</v>
          </cell>
          <cell r="BU264">
            <v>5</v>
          </cell>
          <cell r="BV264">
            <v>12</v>
          </cell>
          <cell r="BW264">
            <v>0</v>
          </cell>
          <cell r="BX264">
            <v>12</v>
          </cell>
          <cell r="BY264">
            <v>0</v>
          </cell>
          <cell r="BZ264">
            <v>25</v>
          </cell>
          <cell r="CA264">
            <v>0</v>
          </cell>
          <cell r="CB264">
            <v>0</v>
          </cell>
          <cell r="CF264" t="e">
            <v>#REF!</v>
          </cell>
          <cell r="CG264" t="e">
            <v>#REF!</v>
          </cell>
          <cell r="CH264" t="e">
            <v>#REF!</v>
          </cell>
          <cell r="CI264" t="e">
            <v>#REF!</v>
          </cell>
          <cell r="CJ264">
            <v>40999.676213541665</v>
          </cell>
          <cell r="CK264" t="e">
            <v>#REF!</v>
          </cell>
          <cell r="CL264" t="e">
            <v>#REF!</v>
          </cell>
          <cell r="CM264" t="e">
            <v>#REF!</v>
          </cell>
          <cell r="DL264" t="e">
            <v>#REF!</v>
          </cell>
          <cell r="DM264">
            <v>0</v>
          </cell>
          <cell r="DN264">
            <v>0</v>
          </cell>
        </row>
        <row r="265">
          <cell r="C265">
            <v>207</v>
          </cell>
          <cell r="D265">
            <v>330</v>
          </cell>
          <cell r="E265" t="str">
            <v>03050196</v>
          </cell>
          <cell r="F265" t="str">
            <v>Rancaekek</v>
          </cell>
          <cell r="G265" t="str">
            <v>Plant Rancaekek/Production</v>
          </cell>
          <cell r="H265" t="str">
            <v>03050196</v>
          </cell>
          <cell r="I265" t="str">
            <v>C11410004</v>
          </cell>
          <cell r="J265" t="str">
            <v>PROD. LINE RCK</v>
          </cell>
          <cell r="K265" t="str">
            <v>C11410004</v>
          </cell>
          <cell r="L265" t="str">
            <v>PROD. LINE RCK</v>
          </cell>
          <cell r="M265" t="str">
            <v>Slamet Krisdianto</v>
          </cell>
          <cell r="N265" t="str">
            <v>Production Supervisor</v>
          </cell>
          <cell r="O265" t="str">
            <v>XXX</v>
          </cell>
          <cell r="P265" t="str">
            <v>Laki-laki</v>
          </cell>
          <cell r="Q265">
            <v>38657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5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25</v>
          </cell>
          <cell r="AJ265">
            <v>24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0.02</v>
          </cell>
          <cell r="BL265">
            <v>0</v>
          </cell>
          <cell r="BN265">
            <v>0</v>
          </cell>
          <cell r="BP265">
            <v>38657</v>
          </cell>
          <cell r="BQ265">
            <v>2128</v>
          </cell>
          <cell r="BR265">
            <v>5</v>
          </cell>
          <cell r="BS265">
            <v>303</v>
          </cell>
          <cell r="BT265">
            <v>10</v>
          </cell>
          <cell r="BU265">
            <v>3</v>
          </cell>
          <cell r="BV265">
            <v>12</v>
          </cell>
          <cell r="BW265">
            <v>0</v>
          </cell>
          <cell r="BX265">
            <v>12</v>
          </cell>
          <cell r="BY265">
            <v>0</v>
          </cell>
          <cell r="BZ265">
            <v>24</v>
          </cell>
          <cell r="CA265">
            <v>0</v>
          </cell>
          <cell r="CB265">
            <v>0</v>
          </cell>
          <cell r="CF265" t="e">
            <v>#REF!</v>
          </cell>
          <cell r="CG265" t="e">
            <v>#REF!</v>
          </cell>
          <cell r="CH265" t="e">
            <v>#REF!</v>
          </cell>
          <cell r="CI265" t="e">
            <v>#REF!</v>
          </cell>
          <cell r="CJ265">
            <v>40999.676213541665</v>
          </cell>
          <cell r="CK265" t="e">
            <v>#REF!</v>
          </cell>
          <cell r="CL265" t="e">
            <v>#REF!</v>
          </cell>
          <cell r="CM265" t="e">
            <v>#REF!</v>
          </cell>
          <cell r="DL265" t="e">
            <v>#REF!</v>
          </cell>
          <cell r="DM265">
            <v>0</v>
          </cell>
          <cell r="DN265">
            <v>5</v>
          </cell>
        </row>
        <row r="266">
          <cell r="C266">
            <v>123</v>
          </cell>
          <cell r="D266">
            <v>331</v>
          </cell>
          <cell r="E266" t="str">
            <v>06030138</v>
          </cell>
          <cell r="F266" t="str">
            <v>Rancaekek</v>
          </cell>
          <cell r="G266" t="str">
            <v>Logistics</v>
          </cell>
          <cell r="H266" t="str">
            <v>06030138</v>
          </cell>
          <cell r="I266" t="str">
            <v>C22500001</v>
          </cell>
          <cell r="J266" t="str">
            <v>DC RANCAEKEK</v>
          </cell>
          <cell r="K266" t="str">
            <v>C22500001</v>
          </cell>
          <cell r="L266" t="str">
            <v>DC RANCAEKEK</v>
          </cell>
          <cell r="M266" t="str">
            <v>Sony Nanda Sutarno</v>
          </cell>
          <cell r="N266" t="str">
            <v>Order Section Administration</v>
          </cell>
          <cell r="O266" t="str">
            <v>XXX</v>
          </cell>
          <cell r="P266" t="str">
            <v>Laki-laki</v>
          </cell>
          <cell r="Q266">
            <v>37855</v>
          </cell>
          <cell r="U266">
            <v>0</v>
          </cell>
          <cell r="V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23</v>
          </cell>
          <cell r="AJ266">
            <v>22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0.02</v>
          </cell>
          <cell r="BL266">
            <v>0</v>
          </cell>
          <cell r="BN266">
            <v>0</v>
          </cell>
          <cell r="BP266">
            <v>37855</v>
          </cell>
          <cell r="BQ266">
            <v>2930</v>
          </cell>
          <cell r="BR266">
            <v>8</v>
          </cell>
          <cell r="BS266">
            <v>10</v>
          </cell>
          <cell r="BT266">
            <v>0</v>
          </cell>
          <cell r="BU266">
            <v>10</v>
          </cell>
          <cell r="BV266">
            <v>12</v>
          </cell>
          <cell r="BW266">
            <v>0</v>
          </cell>
          <cell r="BX266">
            <v>12</v>
          </cell>
          <cell r="BY266">
            <v>0</v>
          </cell>
          <cell r="BZ266">
            <v>22</v>
          </cell>
          <cell r="CA266">
            <v>0</v>
          </cell>
          <cell r="CB266">
            <v>0</v>
          </cell>
          <cell r="CF266" t="e">
            <v>#REF!</v>
          </cell>
          <cell r="CG266" t="e">
            <v>#REF!</v>
          </cell>
          <cell r="CH266" t="e">
            <v>#REF!</v>
          </cell>
          <cell r="CI266" t="e">
            <v>#REF!</v>
          </cell>
          <cell r="CJ266">
            <v>40999.676213541665</v>
          </cell>
          <cell r="CK266" t="e">
            <v>#REF!</v>
          </cell>
          <cell r="CL266" t="e">
            <v>#REF!</v>
          </cell>
          <cell r="CM266" t="e">
            <v>#REF!</v>
          </cell>
          <cell r="DL266" t="e">
            <v>#REF!</v>
          </cell>
          <cell r="DM266">
            <v>0</v>
          </cell>
          <cell r="DN266">
            <v>4</v>
          </cell>
        </row>
        <row r="267">
          <cell r="C267">
            <v>130</v>
          </cell>
          <cell r="D267">
            <v>332</v>
          </cell>
          <cell r="E267" t="str">
            <v>03100542</v>
          </cell>
          <cell r="F267" t="str">
            <v>Rancaekek</v>
          </cell>
          <cell r="G267" t="str">
            <v>Manufacturing</v>
          </cell>
          <cell r="H267" t="str">
            <v>03100542</v>
          </cell>
          <cell r="I267" t="str">
            <v>C11410004</v>
          </cell>
          <cell r="J267" t="str">
            <v>PROD. LINE RCK</v>
          </cell>
          <cell r="K267" t="str">
            <v>C11900001</v>
          </cell>
          <cell r="L267" t="str">
            <v>Manufacturing Support</v>
          </cell>
          <cell r="M267" t="str">
            <v>Soraya Evan Nisa M.</v>
          </cell>
          <cell r="N267" t="str">
            <v>PDCA Manufacture (Acting)</v>
          </cell>
          <cell r="O267" t="str">
            <v>XXX</v>
          </cell>
          <cell r="P267" t="str">
            <v>Perempuan</v>
          </cell>
          <cell r="Q267">
            <v>40392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25</v>
          </cell>
          <cell r="AJ267">
            <v>25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N267">
            <v>0</v>
          </cell>
          <cell r="BP267">
            <v>40392</v>
          </cell>
          <cell r="BQ267">
            <v>393</v>
          </cell>
          <cell r="BR267">
            <v>1</v>
          </cell>
          <cell r="BS267">
            <v>28</v>
          </cell>
          <cell r="BT267">
            <v>0</v>
          </cell>
          <cell r="BU267">
            <v>28</v>
          </cell>
          <cell r="BV267">
            <v>12</v>
          </cell>
          <cell r="BW267">
            <v>1</v>
          </cell>
          <cell r="BX267">
            <v>13</v>
          </cell>
          <cell r="BY267">
            <v>0</v>
          </cell>
          <cell r="BZ267">
            <v>25</v>
          </cell>
          <cell r="CA267">
            <v>0</v>
          </cell>
          <cell r="CB267">
            <v>0</v>
          </cell>
          <cell r="CF267" t="e">
            <v>#REF!</v>
          </cell>
          <cell r="CG267" t="e">
            <v>#REF!</v>
          </cell>
          <cell r="CH267" t="e">
            <v>#REF!</v>
          </cell>
          <cell r="CI267" t="e">
            <v>#REF!</v>
          </cell>
          <cell r="CJ267">
            <v>40999.676213541665</v>
          </cell>
          <cell r="CK267" t="e">
            <v>#REF!</v>
          </cell>
          <cell r="CL267" t="e">
            <v>#REF!</v>
          </cell>
          <cell r="CM267" t="e">
            <v>#REF!</v>
          </cell>
          <cell r="DL267" t="e">
            <v>#REF!</v>
          </cell>
          <cell r="DM267">
            <v>0</v>
          </cell>
          <cell r="DN267">
            <v>1</v>
          </cell>
        </row>
        <row r="268">
          <cell r="C268">
            <v>124</v>
          </cell>
          <cell r="D268">
            <v>333</v>
          </cell>
          <cell r="E268" t="str">
            <v>06099245</v>
          </cell>
          <cell r="F268" t="str">
            <v>Rancaekek</v>
          </cell>
          <cell r="G268" t="str">
            <v>Logistics</v>
          </cell>
          <cell r="H268" t="str">
            <v>06099245</v>
          </cell>
          <cell r="I268" t="str">
            <v>C22500001</v>
          </cell>
          <cell r="J268" t="str">
            <v>DC RANCAEKEK</v>
          </cell>
          <cell r="K268" t="str">
            <v>C22500001</v>
          </cell>
          <cell r="L268" t="str">
            <v>DC RANCAEKEK</v>
          </cell>
          <cell r="M268" t="str">
            <v>Susie Ayu Mulyani</v>
          </cell>
          <cell r="N268" t="str">
            <v>Customer Service</v>
          </cell>
          <cell r="O268" t="str">
            <v>XXX</v>
          </cell>
          <cell r="P268" t="str">
            <v>Perempuan</v>
          </cell>
          <cell r="Q268">
            <v>40148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23</v>
          </cell>
          <cell r="AJ268">
            <v>22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R268">
            <v>0</v>
          </cell>
          <cell r="AS268">
            <v>1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N268">
            <v>0</v>
          </cell>
          <cell r="BP268">
            <v>40148</v>
          </cell>
          <cell r="BQ268">
            <v>637</v>
          </cell>
          <cell r="BR268">
            <v>1</v>
          </cell>
          <cell r="BS268">
            <v>272</v>
          </cell>
          <cell r="BT268">
            <v>9</v>
          </cell>
          <cell r="BU268">
            <v>2</v>
          </cell>
          <cell r="BV268">
            <v>12</v>
          </cell>
          <cell r="BW268">
            <v>0</v>
          </cell>
          <cell r="BX268">
            <v>12</v>
          </cell>
          <cell r="BY268">
            <v>0</v>
          </cell>
          <cell r="BZ268">
            <v>22</v>
          </cell>
          <cell r="CA268">
            <v>0</v>
          </cell>
          <cell r="CB268">
            <v>0</v>
          </cell>
          <cell r="CF268" t="e">
            <v>#REF!</v>
          </cell>
          <cell r="CG268" t="e">
            <v>#REF!</v>
          </cell>
          <cell r="CH268" t="e">
            <v>#REF!</v>
          </cell>
          <cell r="CI268" t="e">
            <v>#REF!</v>
          </cell>
          <cell r="CJ268">
            <v>40999.676213541665</v>
          </cell>
          <cell r="CK268" t="e">
            <v>#REF!</v>
          </cell>
          <cell r="CL268" t="e">
            <v>#REF!</v>
          </cell>
          <cell r="CM268" t="e">
            <v>#REF!</v>
          </cell>
          <cell r="DL268" t="e">
            <v>#REF!</v>
          </cell>
          <cell r="DM268">
            <v>0</v>
          </cell>
          <cell r="DN268">
            <v>6</v>
          </cell>
        </row>
        <row r="269">
          <cell r="C269">
            <v>125</v>
          </cell>
          <cell r="D269">
            <v>334</v>
          </cell>
          <cell r="E269" t="str">
            <v>06099009</v>
          </cell>
          <cell r="F269" t="str">
            <v>Rancaekek</v>
          </cell>
          <cell r="G269" t="str">
            <v>Logistics</v>
          </cell>
          <cell r="H269" t="str">
            <v>06099009</v>
          </cell>
          <cell r="I269" t="str">
            <v>C22500001</v>
          </cell>
          <cell r="J269" t="str">
            <v>DC RANCAEKEK</v>
          </cell>
          <cell r="K269" t="str">
            <v>C22500001</v>
          </cell>
          <cell r="L269" t="str">
            <v>DC RANCAEKEK</v>
          </cell>
          <cell r="M269" t="str">
            <v>Taofik Hidayat</v>
          </cell>
          <cell r="N269" t="str">
            <v>Outbound Clerk</v>
          </cell>
          <cell r="O269" t="str">
            <v>XXX</v>
          </cell>
          <cell r="P269" t="str">
            <v>Laki-laki</v>
          </cell>
          <cell r="Q269">
            <v>39999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25</v>
          </cell>
          <cell r="AJ269">
            <v>24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N269">
            <v>0</v>
          </cell>
          <cell r="BP269">
            <v>39999</v>
          </cell>
          <cell r="BQ269">
            <v>786</v>
          </cell>
          <cell r="BR269">
            <v>2</v>
          </cell>
          <cell r="BS269">
            <v>56</v>
          </cell>
          <cell r="BT269">
            <v>1</v>
          </cell>
          <cell r="BU269">
            <v>26</v>
          </cell>
          <cell r="BV269">
            <v>12</v>
          </cell>
          <cell r="BW269">
            <v>1</v>
          </cell>
          <cell r="BX269">
            <v>13</v>
          </cell>
          <cell r="BY269">
            <v>0</v>
          </cell>
          <cell r="BZ269">
            <v>24</v>
          </cell>
          <cell r="CA269">
            <v>0</v>
          </cell>
          <cell r="CB269">
            <v>0</v>
          </cell>
          <cell r="CF269" t="e">
            <v>#REF!</v>
          </cell>
          <cell r="CG269" t="e">
            <v>#REF!</v>
          </cell>
          <cell r="CH269" t="e">
            <v>#REF!</v>
          </cell>
          <cell r="CI269" t="e">
            <v>#REF!</v>
          </cell>
          <cell r="CJ269">
            <v>40999.676213541665</v>
          </cell>
          <cell r="CK269" t="e">
            <v>#REF!</v>
          </cell>
          <cell r="CL269" t="e">
            <v>#REF!</v>
          </cell>
          <cell r="CM269" t="e">
            <v>#REF!</v>
          </cell>
          <cell r="DL269" t="e">
            <v>#REF!</v>
          </cell>
          <cell r="DM269">
            <v>0</v>
          </cell>
          <cell r="DN269">
            <v>1</v>
          </cell>
        </row>
        <row r="270">
          <cell r="C270">
            <v>126</v>
          </cell>
          <cell r="D270">
            <v>335</v>
          </cell>
          <cell r="E270" t="str">
            <v>06090188</v>
          </cell>
          <cell r="F270" t="str">
            <v>Rancaekek</v>
          </cell>
          <cell r="G270" t="str">
            <v>Logistics</v>
          </cell>
          <cell r="H270" t="str">
            <v>06090188</v>
          </cell>
          <cell r="I270" t="str">
            <v>C22500001</v>
          </cell>
          <cell r="J270" t="str">
            <v>DC RANCAEKEK</v>
          </cell>
          <cell r="K270" t="str">
            <v>C22500001</v>
          </cell>
          <cell r="L270" t="str">
            <v>DC RANCAEKEK</v>
          </cell>
          <cell r="M270" t="str">
            <v>TB.Teddy Adha Manhayat</v>
          </cell>
          <cell r="N270" t="str">
            <v>Transport Administration</v>
          </cell>
          <cell r="O270" t="str">
            <v>XXX</v>
          </cell>
          <cell r="P270" t="str">
            <v>Laki-laki</v>
          </cell>
          <cell r="Q270">
            <v>40051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23</v>
          </cell>
          <cell r="AJ270">
            <v>22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1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N270">
            <v>0</v>
          </cell>
          <cell r="BP270">
            <v>40051</v>
          </cell>
          <cell r="BQ270">
            <v>734</v>
          </cell>
          <cell r="BR270">
            <v>2</v>
          </cell>
          <cell r="BS270">
            <v>4</v>
          </cell>
          <cell r="BT270">
            <v>0</v>
          </cell>
          <cell r="BU270">
            <v>4</v>
          </cell>
          <cell r="BV270">
            <v>12</v>
          </cell>
          <cell r="BW270">
            <v>0</v>
          </cell>
          <cell r="BX270">
            <v>12</v>
          </cell>
          <cell r="BY270">
            <v>0</v>
          </cell>
          <cell r="BZ270">
            <v>22</v>
          </cell>
          <cell r="CA270">
            <v>0</v>
          </cell>
          <cell r="CB270">
            <v>0</v>
          </cell>
          <cell r="CF270" t="e">
            <v>#REF!</v>
          </cell>
          <cell r="CG270" t="e">
            <v>#REF!</v>
          </cell>
          <cell r="CH270" t="e">
            <v>#REF!</v>
          </cell>
          <cell r="CI270" t="e">
            <v>#REF!</v>
          </cell>
          <cell r="CJ270">
            <v>40999.676213541665</v>
          </cell>
          <cell r="CK270" t="e">
            <v>#REF!</v>
          </cell>
          <cell r="CL270" t="e">
            <v>#REF!</v>
          </cell>
          <cell r="CM270" t="e">
            <v>#REF!</v>
          </cell>
          <cell r="DL270" t="e">
            <v>#REF!</v>
          </cell>
          <cell r="DM270">
            <v>0</v>
          </cell>
          <cell r="DN270">
            <v>2</v>
          </cell>
        </row>
        <row r="271">
          <cell r="C271">
            <v>127</v>
          </cell>
          <cell r="D271">
            <v>336</v>
          </cell>
          <cell r="E271" t="str">
            <v>06090225</v>
          </cell>
          <cell r="F271" t="str">
            <v>Rancaekek</v>
          </cell>
          <cell r="G271" t="str">
            <v>Logistics</v>
          </cell>
          <cell r="H271" t="str">
            <v>06090225</v>
          </cell>
          <cell r="I271" t="str">
            <v>C22500001</v>
          </cell>
          <cell r="J271" t="str">
            <v>DC RANCAEKEK</v>
          </cell>
          <cell r="K271" t="str">
            <v>C22500001</v>
          </cell>
          <cell r="L271" t="str">
            <v>DC RANCAEKEK</v>
          </cell>
          <cell r="M271" t="str">
            <v>Ujang Rijlan</v>
          </cell>
          <cell r="N271" t="str">
            <v>Operator Forklip</v>
          </cell>
          <cell r="O271" t="str">
            <v>XXX</v>
          </cell>
          <cell r="P271" t="str">
            <v>Laki-laki</v>
          </cell>
          <cell r="Q271">
            <v>40091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24</v>
          </cell>
          <cell r="AJ271">
            <v>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0.02</v>
          </cell>
          <cell r="BL271">
            <v>0</v>
          </cell>
          <cell r="BN271">
            <v>0</v>
          </cell>
          <cell r="BP271">
            <v>40091</v>
          </cell>
          <cell r="BQ271">
            <v>694</v>
          </cell>
          <cell r="BR271">
            <v>1</v>
          </cell>
          <cell r="BS271">
            <v>329</v>
          </cell>
          <cell r="BT271">
            <v>10</v>
          </cell>
          <cell r="BU271">
            <v>29</v>
          </cell>
          <cell r="BV271">
            <v>12</v>
          </cell>
          <cell r="BW271">
            <v>1</v>
          </cell>
          <cell r="BX271">
            <v>13</v>
          </cell>
          <cell r="BY271">
            <v>0</v>
          </cell>
          <cell r="BZ271">
            <v>24</v>
          </cell>
          <cell r="CA271">
            <v>0</v>
          </cell>
          <cell r="CB271">
            <v>0</v>
          </cell>
          <cell r="CF271" t="e">
            <v>#REF!</v>
          </cell>
          <cell r="CG271" t="e">
            <v>#REF!</v>
          </cell>
          <cell r="CH271" t="e">
            <v>#REF!</v>
          </cell>
          <cell r="CI271" t="e">
            <v>#REF!</v>
          </cell>
          <cell r="CJ271">
            <v>40999.676213541665</v>
          </cell>
          <cell r="CK271" t="e">
            <v>#REF!</v>
          </cell>
          <cell r="CL271" t="e">
            <v>#REF!</v>
          </cell>
          <cell r="CM271" t="e">
            <v>#REF!</v>
          </cell>
          <cell r="DL271" t="e">
            <v>#REF!</v>
          </cell>
          <cell r="DM271">
            <v>0</v>
          </cell>
          <cell r="DN271">
            <v>0</v>
          </cell>
        </row>
        <row r="272">
          <cell r="C272">
            <v>326</v>
          </cell>
          <cell r="D272">
            <v>337</v>
          </cell>
          <cell r="E272" t="str">
            <v>04090048</v>
          </cell>
          <cell r="F272" t="str">
            <v>Rancaekek</v>
          </cell>
          <cell r="G272" t="str">
            <v xml:space="preserve">Supply Chain Management </v>
          </cell>
          <cell r="H272" t="str">
            <v>04090048</v>
          </cell>
          <cell r="I272" t="str">
            <v>C12000001</v>
          </cell>
          <cell r="J272" t="str">
            <v>SUPPLY MANAGEMENT</v>
          </cell>
          <cell r="K272" t="str">
            <v>C22500001</v>
          </cell>
          <cell r="L272" t="str">
            <v>DC RANCAEKEK</v>
          </cell>
          <cell r="M272" t="str">
            <v>Wiwit Agus Yumarwan</v>
          </cell>
          <cell r="N272" t="str">
            <v>Distribution Management Manager</v>
          </cell>
          <cell r="O272" t="str">
            <v>XXX</v>
          </cell>
          <cell r="P272" t="str">
            <v>Laki-laki</v>
          </cell>
          <cell r="Q272">
            <v>39989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21</v>
          </cell>
          <cell r="AJ272">
            <v>21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21280000</v>
          </cell>
          <cell r="BH272">
            <v>1416000</v>
          </cell>
          <cell r="BI272">
            <v>0</v>
          </cell>
          <cell r="BJ272">
            <v>22696000</v>
          </cell>
          <cell r="BK272">
            <v>0</v>
          </cell>
          <cell r="BL272">
            <v>0</v>
          </cell>
          <cell r="BN272">
            <v>-1416000</v>
          </cell>
          <cell r="BP272">
            <v>39989</v>
          </cell>
          <cell r="BQ272">
            <v>796</v>
          </cell>
          <cell r="BR272">
            <v>2</v>
          </cell>
          <cell r="BS272">
            <v>66</v>
          </cell>
          <cell r="BT272">
            <v>2</v>
          </cell>
          <cell r="BU272">
            <v>6</v>
          </cell>
          <cell r="BV272">
            <v>12</v>
          </cell>
          <cell r="BW272">
            <v>0</v>
          </cell>
          <cell r="BX272">
            <v>12</v>
          </cell>
          <cell r="BY272">
            <v>0</v>
          </cell>
          <cell r="BZ272">
            <v>21</v>
          </cell>
          <cell r="CA272">
            <v>0</v>
          </cell>
          <cell r="CB272">
            <v>0</v>
          </cell>
          <cell r="CF272" t="e">
            <v>#REF!</v>
          </cell>
          <cell r="CG272" t="e">
            <v>#REF!</v>
          </cell>
          <cell r="CH272" t="e">
            <v>#REF!</v>
          </cell>
          <cell r="CI272" t="e">
            <v>#REF!</v>
          </cell>
          <cell r="CJ272">
            <v>40999.676213541665</v>
          </cell>
          <cell r="CK272" t="e">
            <v>#REF!</v>
          </cell>
          <cell r="CL272" t="e">
            <v>#REF!</v>
          </cell>
          <cell r="CM272" t="e">
            <v>#REF!</v>
          </cell>
          <cell r="DL272" t="e">
            <v>#REF!</v>
          </cell>
          <cell r="DM272">
            <v>0</v>
          </cell>
          <cell r="DN272">
            <v>2</v>
          </cell>
        </row>
        <row r="273">
          <cell r="C273">
            <v>253</v>
          </cell>
          <cell r="D273">
            <v>338</v>
          </cell>
          <cell r="E273" t="str">
            <v>03100480</v>
          </cell>
          <cell r="F273" t="str">
            <v>Rancaekek</v>
          </cell>
          <cell r="G273" t="str">
            <v>Rancaekek/Formulasi</v>
          </cell>
          <cell r="H273" t="str">
            <v>03100480</v>
          </cell>
          <cell r="I273" t="str">
            <v>C11410001</v>
          </cell>
          <cell r="J273" t="str">
            <v>FM RCK</v>
          </cell>
          <cell r="K273" t="str">
            <v>C11410004</v>
          </cell>
          <cell r="L273" t="str">
            <v>PROD. LINE RCK</v>
          </cell>
          <cell r="M273" t="str">
            <v>Wiwit Rosita</v>
          </cell>
          <cell r="N273" t="str">
            <v>Planner Formulasi</v>
          </cell>
          <cell r="O273" t="str">
            <v>XXX</v>
          </cell>
          <cell r="P273" t="str">
            <v>Perempuan</v>
          </cell>
          <cell r="Q273">
            <v>40301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25</v>
          </cell>
          <cell r="AJ273">
            <v>25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N273">
            <v>0</v>
          </cell>
          <cell r="BP273">
            <v>40301</v>
          </cell>
          <cell r="BQ273">
            <v>484</v>
          </cell>
          <cell r="BR273">
            <v>1</v>
          </cell>
          <cell r="BS273">
            <v>119</v>
          </cell>
          <cell r="BT273">
            <v>3</v>
          </cell>
          <cell r="BU273">
            <v>29</v>
          </cell>
          <cell r="BV273">
            <v>12</v>
          </cell>
          <cell r="BW273">
            <v>1</v>
          </cell>
          <cell r="BX273">
            <v>13</v>
          </cell>
          <cell r="BY273">
            <v>0</v>
          </cell>
          <cell r="BZ273">
            <v>25</v>
          </cell>
          <cell r="CA273">
            <v>0</v>
          </cell>
          <cell r="CB273">
            <v>0</v>
          </cell>
          <cell r="CF273" t="e">
            <v>#REF!</v>
          </cell>
          <cell r="CG273" t="e">
            <v>#REF!</v>
          </cell>
          <cell r="CH273" t="e">
            <v>#REF!</v>
          </cell>
          <cell r="CI273" t="e">
            <v>#REF!</v>
          </cell>
          <cell r="CJ273">
            <v>40999.676213541665</v>
          </cell>
          <cell r="CK273" t="e">
            <v>#REF!</v>
          </cell>
          <cell r="CL273" t="e">
            <v>#REF!</v>
          </cell>
          <cell r="CM273" t="e">
            <v>#REF!</v>
          </cell>
          <cell r="DL273" t="e">
            <v>#REF!</v>
          </cell>
          <cell r="DM273">
            <v>0</v>
          </cell>
          <cell r="DN273">
            <v>-1</v>
          </cell>
        </row>
        <row r="274">
          <cell r="C274">
            <v>208</v>
          </cell>
          <cell r="D274">
            <v>340</v>
          </cell>
          <cell r="E274" t="str">
            <v>06110088</v>
          </cell>
          <cell r="F274" t="str">
            <v>Rancaekek</v>
          </cell>
          <cell r="G274" t="str">
            <v>Plant Rancaekek/Production</v>
          </cell>
          <cell r="H274" t="str">
            <v>06110088</v>
          </cell>
          <cell r="I274" t="str">
            <v>C11410004</v>
          </cell>
          <cell r="J274" t="str">
            <v>PROD. LINE RCK</v>
          </cell>
          <cell r="K274" t="str">
            <v>C11410004</v>
          </cell>
          <cell r="L274" t="str">
            <v>PROD. LINE RCK</v>
          </cell>
          <cell r="M274" t="str">
            <v>Yoan Nita Estera</v>
          </cell>
          <cell r="N274" t="str">
            <v>Production Foreman</v>
          </cell>
          <cell r="O274" t="str">
            <v>XXX</v>
          </cell>
          <cell r="P274" t="str">
            <v>Perempuan</v>
          </cell>
          <cell r="Q274">
            <v>40585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8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25</v>
          </cell>
          <cell r="AJ274">
            <v>25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N274">
            <v>0</v>
          </cell>
          <cell r="BP274">
            <v>40585</v>
          </cell>
          <cell r="BQ274">
            <v>200</v>
          </cell>
          <cell r="BR274">
            <v>0</v>
          </cell>
          <cell r="BS274">
            <v>200</v>
          </cell>
          <cell r="BT274">
            <v>6</v>
          </cell>
          <cell r="BU274">
            <v>20</v>
          </cell>
          <cell r="BV274">
            <v>6</v>
          </cell>
          <cell r="BW274">
            <v>1</v>
          </cell>
          <cell r="BX274">
            <v>7</v>
          </cell>
          <cell r="BY274">
            <v>0</v>
          </cell>
          <cell r="BZ274">
            <v>25</v>
          </cell>
          <cell r="CA274">
            <v>0</v>
          </cell>
          <cell r="CB274">
            <v>0</v>
          </cell>
          <cell r="CF274" t="e">
            <v>#REF!</v>
          </cell>
          <cell r="CG274" t="e">
            <v>#REF!</v>
          </cell>
          <cell r="CH274" t="e">
            <v>#REF!</v>
          </cell>
          <cell r="CI274" t="e">
            <v>#REF!</v>
          </cell>
          <cell r="CJ274">
            <v>40999.676213541665</v>
          </cell>
          <cell r="CK274" t="e">
            <v>#REF!</v>
          </cell>
          <cell r="CL274" t="e">
            <v>#REF!</v>
          </cell>
          <cell r="CM274" t="e">
            <v>#REF!</v>
          </cell>
          <cell r="DL274" t="e">
            <v>#REF!</v>
          </cell>
          <cell r="DM274">
            <v>0</v>
          </cell>
          <cell r="DN274">
            <v>4</v>
          </cell>
        </row>
        <row r="275">
          <cell r="C275">
            <v>209</v>
          </cell>
          <cell r="D275">
            <v>341</v>
          </cell>
          <cell r="E275" t="str">
            <v>06100523</v>
          </cell>
          <cell r="F275" t="str">
            <v>Rancaekek</v>
          </cell>
          <cell r="G275" t="str">
            <v>Plant Rancaekek/Production</v>
          </cell>
          <cell r="H275" t="str">
            <v>06100523</v>
          </cell>
          <cell r="I275" t="str">
            <v>C11410004</v>
          </cell>
          <cell r="J275" t="str">
            <v>PROD. LINE RCK</v>
          </cell>
          <cell r="K275" t="str">
            <v>C11410004</v>
          </cell>
          <cell r="L275" t="str">
            <v>PROD. LINE RCK</v>
          </cell>
          <cell r="M275" t="str">
            <v>Yon Tomy Yulianto</v>
          </cell>
          <cell r="N275" t="str">
            <v xml:space="preserve">Production Foreman </v>
          </cell>
          <cell r="O275" t="str">
            <v>XXX</v>
          </cell>
          <cell r="P275" t="str">
            <v>Laki-laki</v>
          </cell>
          <cell r="Q275">
            <v>40532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5</v>
          </cell>
          <cell r="AB275">
            <v>5</v>
          </cell>
          <cell r="AC275">
            <v>21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25</v>
          </cell>
          <cell r="AJ275">
            <v>23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N275">
            <v>0</v>
          </cell>
          <cell r="BP275">
            <v>40532</v>
          </cell>
          <cell r="BQ275">
            <v>253</v>
          </cell>
          <cell r="BR275">
            <v>0</v>
          </cell>
          <cell r="BS275">
            <v>253</v>
          </cell>
          <cell r="BT275">
            <v>8</v>
          </cell>
          <cell r="BU275">
            <v>13</v>
          </cell>
          <cell r="BV275">
            <v>8</v>
          </cell>
          <cell r="BW275">
            <v>0</v>
          </cell>
          <cell r="BX275">
            <v>8</v>
          </cell>
          <cell r="BY275">
            <v>0</v>
          </cell>
          <cell r="BZ275">
            <v>23</v>
          </cell>
          <cell r="CA275">
            <v>0</v>
          </cell>
          <cell r="CB275">
            <v>0</v>
          </cell>
          <cell r="CF275" t="e">
            <v>#REF!</v>
          </cell>
          <cell r="CG275" t="e">
            <v>#REF!</v>
          </cell>
          <cell r="CH275" t="e">
            <v>#REF!</v>
          </cell>
          <cell r="CI275" t="e">
            <v>#REF!</v>
          </cell>
          <cell r="CJ275">
            <v>40999.676213541665</v>
          </cell>
          <cell r="CK275" t="e">
            <v>#REF!</v>
          </cell>
          <cell r="CL275" t="e">
            <v>#REF!</v>
          </cell>
          <cell r="CM275" t="e">
            <v>#REF!</v>
          </cell>
          <cell r="DL275" t="e">
            <v>#REF!</v>
          </cell>
          <cell r="DM275">
            <v>0</v>
          </cell>
          <cell r="DN275">
            <v>4</v>
          </cell>
        </row>
        <row r="276">
          <cell r="C276">
            <v>128</v>
          </cell>
          <cell r="D276">
            <v>342</v>
          </cell>
          <cell r="E276" t="str">
            <v>06099156</v>
          </cell>
          <cell r="F276" t="str">
            <v>Rancaekek</v>
          </cell>
          <cell r="G276" t="str">
            <v>Logistics</v>
          </cell>
          <cell r="H276" t="str">
            <v>06099156</v>
          </cell>
          <cell r="I276" t="str">
            <v>C22500001</v>
          </cell>
          <cell r="J276" t="str">
            <v>DC RANCAEKEK</v>
          </cell>
          <cell r="K276" t="str">
            <v>C22500001</v>
          </cell>
          <cell r="L276" t="str">
            <v>DC RANCAEKEK</v>
          </cell>
          <cell r="M276" t="str">
            <v>Yuda Pratama Pamungkas</v>
          </cell>
          <cell r="N276" t="str">
            <v>Inbound Clerk</v>
          </cell>
          <cell r="O276" t="str">
            <v>XXX</v>
          </cell>
          <cell r="P276" t="str">
            <v>Laki-laki</v>
          </cell>
          <cell r="Q276">
            <v>40000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26</v>
          </cell>
          <cell r="AJ276">
            <v>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N276">
            <v>0</v>
          </cell>
          <cell r="BP276">
            <v>40000</v>
          </cell>
          <cell r="BQ276">
            <v>785</v>
          </cell>
          <cell r="BR276">
            <v>2</v>
          </cell>
          <cell r="BS276">
            <v>55</v>
          </cell>
          <cell r="BT276">
            <v>1</v>
          </cell>
          <cell r="BU276">
            <v>25</v>
          </cell>
          <cell r="BV276">
            <v>12</v>
          </cell>
          <cell r="BW276">
            <v>1</v>
          </cell>
          <cell r="BX276">
            <v>13</v>
          </cell>
          <cell r="BY276">
            <v>0</v>
          </cell>
          <cell r="BZ276">
            <v>25</v>
          </cell>
          <cell r="CA276">
            <v>0</v>
          </cell>
          <cell r="CB276">
            <v>0</v>
          </cell>
          <cell r="CF276" t="e">
            <v>#REF!</v>
          </cell>
          <cell r="CG276" t="e">
            <v>#REF!</v>
          </cell>
          <cell r="CH276" t="e">
            <v>#REF!</v>
          </cell>
          <cell r="CI276" t="e">
            <v>#REF!</v>
          </cell>
          <cell r="CJ276">
            <v>40999.676213541665</v>
          </cell>
          <cell r="CK276" t="e">
            <v>#REF!</v>
          </cell>
          <cell r="CL276" t="e">
            <v>#REF!</v>
          </cell>
          <cell r="CM276" t="e">
            <v>#REF!</v>
          </cell>
          <cell r="DL276" t="e">
            <v>#REF!</v>
          </cell>
          <cell r="DM276">
            <v>0</v>
          </cell>
          <cell r="DN276">
            <v>4</v>
          </cell>
        </row>
        <row r="277">
          <cell r="C277">
            <v>32</v>
          </cell>
          <cell r="D277">
            <v>344</v>
          </cell>
          <cell r="E277" t="str">
            <v>05110029</v>
          </cell>
          <cell r="F277" t="str">
            <v>Jakarta Recapital</v>
          </cell>
          <cell r="G277" t="str">
            <v>CBD</v>
          </cell>
          <cell r="H277" t="str">
            <v>05110029</v>
          </cell>
          <cell r="I277" t="str">
            <v>C31400003</v>
          </cell>
          <cell r="J277" t="str">
            <v>CBD</v>
          </cell>
          <cell r="K277" t="str">
            <v>C31400001</v>
          </cell>
          <cell r="L277" t="str">
            <v>BOD</v>
          </cell>
          <cell r="M277" t="str">
            <v>Teguh Pratiwi Sulanjari</v>
          </cell>
          <cell r="N277" t="str">
            <v>Consumer Insight Manager</v>
          </cell>
          <cell r="O277" t="str">
            <v>XXX</v>
          </cell>
          <cell r="P277" t="str">
            <v>Perempuan</v>
          </cell>
          <cell r="Q277">
            <v>40616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30</v>
          </cell>
          <cell r="AJ277">
            <v>21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R277">
            <v>0</v>
          </cell>
          <cell r="AS277">
            <v>9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449300</v>
          </cell>
          <cell r="BD277">
            <v>0</v>
          </cell>
          <cell r="BE277">
            <v>449300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N277">
            <v>-449300</v>
          </cell>
          <cell r="BP277">
            <v>40616</v>
          </cell>
          <cell r="BQ277">
            <v>169</v>
          </cell>
          <cell r="BR277">
            <v>0</v>
          </cell>
          <cell r="BS277">
            <v>169</v>
          </cell>
          <cell r="BT277">
            <v>5</v>
          </cell>
          <cell r="BU277">
            <v>19</v>
          </cell>
          <cell r="BV277">
            <v>5</v>
          </cell>
          <cell r="BW277">
            <v>1</v>
          </cell>
          <cell r="BX277">
            <v>6</v>
          </cell>
          <cell r="BY277">
            <v>0</v>
          </cell>
          <cell r="BZ277">
            <v>21</v>
          </cell>
          <cell r="CA277">
            <v>0</v>
          </cell>
          <cell r="CB277">
            <v>0</v>
          </cell>
          <cell r="CF277" t="e">
            <v>#REF!</v>
          </cell>
          <cell r="CG277" t="e">
            <v>#REF!</v>
          </cell>
          <cell r="CH277" t="e">
            <v>#REF!</v>
          </cell>
          <cell r="CI277" t="e">
            <v>#REF!</v>
          </cell>
          <cell r="CJ277">
            <v>40999.676213541665</v>
          </cell>
          <cell r="CK277" t="e">
            <v>#REF!</v>
          </cell>
          <cell r="CL277" t="e">
            <v>#REF!</v>
          </cell>
          <cell r="CM277" t="e">
            <v>#REF!</v>
          </cell>
          <cell r="DL277" t="e">
            <v>#REF!</v>
          </cell>
          <cell r="DM277">
            <v>0</v>
          </cell>
          <cell r="DN277">
            <v>9</v>
          </cell>
        </row>
        <row r="278">
          <cell r="C278">
            <v>272</v>
          </cell>
          <cell r="D278">
            <v>345</v>
          </cell>
          <cell r="E278" t="str">
            <v>05110027</v>
          </cell>
          <cell r="F278" t="str">
            <v>Sumbagsel / Palembang</v>
          </cell>
          <cell r="G278" t="str">
            <v>Sales Modern Trade</v>
          </cell>
          <cell r="H278" t="str">
            <v>05110027</v>
          </cell>
          <cell r="I278" t="str">
            <v>C22210311</v>
          </cell>
          <cell r="J278" t="str">
            <v>ASPM LAMPUNG</v>
          </cell>
          <cell r="K278" t="str">
            <v>C22220101</v>
          </cell>
          <cell r="L278" t="str">
            <v>ASM BANDUNG BARAT</v>
          </cell>
          <cell r="M278" t="str">
            <v>Nurleni</v>
          </cell>
          <cell r="N278" t="str">
            <v xml:space="preserve">Trade Data Support Area - MT </v>
          </cell>
          <cell r="O278" t="str">
            <v>XXX</v>
          </cell>
          <cell r="P278" t="str">
            <v>Perempuan</v>
          </cell>
          <cell r="Q278">
            <v>40793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25</v>
          </cell>
          <cell r="AJ278">
            <v>25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N278">
            <v>0</v>
          </cell>
          <cell r="BP278">
            <v>40793</v>
          </cell>
          <cell r="BQ278">
            <v>-8</v>
          </cell>
          <cell r="BR278">
            <v>-1</v>
          </cell>
          <cell r="BS278">
            <v>357</v>
          </cell>
          <cell r="BT278">
            <v>11</v>
          </cell>
          <cell r="BU278">
            <v>27</v>
          </cell>
          <cell r="BV278">
            <v>11</v>
          </cell>
          <cell r="BW278">
            <v>1</v>
          </cell>
          <cell r="BX278">
            <v>12</v>
          </cell>
          <cell r="BY278">
            <v>0</v>
          </cell>
          <cell r="BZ278">
            <v>25</v>
          </cell>
          <cell r="CA278">
            <v>0</v>
          </cell>
          <cell r="CB278">
            <v>0</v>
          </cell>
          <cell r="CF278" t="e">
            <v>#REF!</v>
          </cell>
          <cell r="CG278" t="e">
            <v>#REF!</v>
          </cell>
          <cell r="CH278" t="e">
            <v>#REF!</v>
          </cell>
          <cell r="CI278" t="e">
            <v>#REF!</v>
          </cell>
          <cell r="CJ278">
            <v>40999.676213541665</v>
          </cell>
          <cell r="CK278" t="e">
            <v>#REF!</v>
          </cell>
          <cell r="CL278" t="e">
            <v>#REF!</v>
          </cell>
          <cell r="CM278" t="e">
            <v>#REF!</v>
          </cell>
          <cell r="DL278" t="e">
            <v>#REF!</v>
          </cell>
          <cell r="DM278">
            <v>0</v>
          </cell>
          <cell r="DN278">
            <v>0</v>
          </cell>
        </row>
        <row r="279">
          <cell r="C279">
            <v>313</v>
          </cell>
          <cell r="D279">
            <v>346</v>
          </cell>
          <cell r="E279" t="str">
            <v>04110012</v>
          </cell>
          <cell r="F279" t="str">
            <v>Jawa Barat / Bandung</v>
          </cell>
          <cell r="G279" t="str">
            <v>Sales Operational</v>
          </cell>
          <cell r="H279" t="str">
            <v>04110012</v>
          </cell>
          <cell r="I279" t="str">
            <v>C22220222</v>
          </cell>
          <cell r="J279" t="str">
            <v>RSPM INDBAR</v>
          </cell>
          <cell r="K279" t="str">
            <v>C22220101</v>
          </cell>
          <cell r="L279" t="str">
            <v>ASM BANDUNG BARAT</v>
          </cell>
          <cell r="M279" t="str">
            <v>Rizqina Ratna Trianti</v>
          </cell>
          <cell r="N279" t="str">
            <v>Trade Data Support  Area - RSM</v>
          </cell>
          <cell r="O279" t="str">
            <v>XXX</v>
          </cell>
          <cell r="P279" t="str">
            <v>Perempuan</v>
          </cell>
          <cell r="Q279">
            <v>40592</v>
          </cell>
          <cell r="U279">
            <v>0</v>
          </cell>
          <cell r="V279">
            <v>0</v>
          </cell>
          <cell r="X279">
            <v>0</v>
          </cell>
          <cell r="Y279">
            <v>0</v>
          </cell>
          <cell r="Z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25</v>
          </cell>
          <cell r="AJ279">
            <v>22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3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N279">
            <v>0</v>
          </cell>
          <cell r="BP279">
            <v>40592</v>
          </cell>
          <cell r="BQ279">
            <v>193</v>
          </cell>
          <cell r="BR279">
            <v>0</v>
          </cell>
          <cell r="BS279">
            <v>193</v>
          </cell>
          <cell r="BT279">
            <v>6</v>
          </cell>
          <cell r="BU279">
            <v>13</v>
          </cell>
          <cell r="BV279">
            <v>6</v>
          </cell>
          <cell r="BW279">
            <v>0</v>
          </cell>
          <cell r="BX279">
            <v>6</v>
          </cell>
          <cell r="BY279">
            <v>0</v>
          </cell>
          <cell r="BZ279">
            <v>22</v>
          </cell>
          <cell r="CA279">
            <v>0</v>
          </cell>
          <cell r="CB279">
            <v>0</v>
          </cell>
          <cell r="CF279" t="e">
            <v>#REF!</v>
          </cell>
          <cell r="CG279" t="e">
            <v>#REF!</v>
          </cell>
          <cell r="CH279" t="e">
            <v>#REF!</v>
          </cell>
          <cell r="CI279" t="e">
            <v>#REF!</v>
          </cell>
          <cell r="CJ279">
            <v>40999.676213541665</v>
          </cell>
          <cell r="CK279" t="e">
            <v>#REF!</v>
          </cell>
          <cell r="CL279" t="e">
            <v>#REF!</v>
          </cell>
          <cell r="CM279" t="e">
            <v>#REF!</v>
          </cell>
          <cell r="DL279" t="e">
            <v>#REF!</v>
          </cell>
          <cell r="DM279">
            <v>0</v>
          </cell>
          <cell r="DN279">
            <v>8</v>
          </cell>
        </row>
        <row r="280">
          <cell r="C280">
            <v>157</v>
          </cell>
          <cell r="D280">
            <v>347</v>
          </cell>
          <cell r="E280" t="str">
            <v>03091211</v>
          </cell>
          <cell r="F280" t="str">
            <v>Cicalengka</v>
          </cell>
          <cell r="G280" t="str">
            <v>Plant Cicalengka/Production</v>
          </cell>
          <cell r="H280" t="str">
            <v>03091211</v>
          </cell>
          <cell r="I280" t="str">
            <v>C11310005</v>
          </cell>
          <cell r="J280" t="str">
            <v>PROD. LINE CCLK</v>
          </cell>
          <cell r="K280" t="str">
            <v>C11310005</v>
          </cell>
          <cell r="L280" t="str">
            <v>PROD. LINE CCLK</v>
          </cell>
          <cell r="M280" t="str">
            <v>Lusyana Katerine Hutagaol</v>
          </cell>
          <cell r="N280" t="str">
            <v xml:space="preserve">Production Foreman </v>
          </cell>
          <cell r="O280" t="str">
            <v>XXX</v>
          </cell>
          <cell r="P280" t="str">
            <v>Perempuan</v>
          </cell>
          <cell r="Q280">
            <v>40092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25</v>
          </cell>
          <cell r="AJ280">
            <v>22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R280">
            <v>0</v>
          </cell>
          <cell r="AS280">
            <v>3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0.02</v>
          </cell>
          <cell r="BL280">
            <v>0</v>
          </cell>
          <cell r="BN280">
            <v>0</v>
          </cell>
          <cell r="BP280">
            <v>40092</v>
          </cell>
          <cell r="BQ280">
            <v>693</v>
          </cell>
          <cell r="BR280">
            <v>1</v>
          </cell>
          <cell r="BS280">
            <v>328</v>
          </cell>
          <cell r="BT280">
            <v>10</v>
          </cell>
          <cell r="BU280">
            <v>28</v>
          </cell>
          <cell r="BV280">
            <v>12</v>
          </cell>
          <cell r="BW280">
            <v>1</v>
          </cell>
          <cell r="BX280">
            <v>13</v>
          </cell>
          <cell r="BY280">
            <v>0</v>
          </cell>
          <cell r="BZ280">
            <v>22</v>
          </cell>
          <cell r="CA280">
            <v>0</v>
          </cell>
          <cell r="CB280">
            <v>0</v>
          </cell>
          <cell r="CF280" t="e">
            <v>#REF!</v>
          </cell>
          <cell r="CG280" t="e">
            <v>#REF!</v>
          </cell>
          <cell r="CH280" t="e">
            <v>#REF!</v>
          </cell>
          <cell r="CI280" t="e">
            <v>#REF!</v>
          </cell>
          <cell r="CJ280">
            <v>40999.676213541665</v>
          </cell>
          <cell r="CK280" t="e">
            <v>#REF!</v>
          </cell>
          <cell r="CL280" t="e">
            <v>#REF!</v>
          </cell>
          <cell r="CM280" t="e">
            <v>#REF!</v>
          </cell>
          <cell r="DL280" t="e">
            <v>#REF!</v>
          </cell>
          <cell r="DM280">
            <v>0</v>
          </cell>
          <cell r="DN280">
            <v>3</v>
          </cell>
        </row>
        <row r="281">
          <cell r="C281">
            <v>158</v>
          </cell>
          <cell r="D281">
            <v>349</v>
          </cell>
          <cell r="E281" t="str">
            <v>03030034</v>
          </cell>
          <cell r="F281" t="str">
            <v>Cicalengka</v>
          </cell>
          <cell r="G281" t="str">
            <v>Plant Cicalengka/Production</v>
          </cell>
          <cell r="H281" t="str">
            <v>03030034</v>
          </cell>
          <cell r="I281" t="str">
            <v>C11310005</v>
          </cell>
          <cell r="J281" t="str">
            <v>PROD. LINE CCLK</v>
          </cell>
          <cell r="K281" t="str">
            <v>C11310005</v>
          </cell>
          <cell r="L281" t="str">
            <v>PROD. LINE CCLK</v>
          </cell>
          <cell r="M281" t="str">
            <v>Dikdik Purwadi</v>
          </cell>
          <cell r="N281" t="str">
            <v xml:space="preserve">Production Foreman </v>
          </cell>
          <cell r="O281" t="str">
            <v>XXX</v>
          </cell>
          <cell r="P281" t="str">
            <v>Laki-laki</v>
          </cell>
          <cell r="Q281">
            <v>37734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1</v>
          </cell>
          <cell r="AB281">
            <v>1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25</v>
          </cell>
          <cell r="AJ281">
            <v>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0.02</v>
          </cell>
          <cell r="BL281">
            <v>0</v>
          </cell>
          <cell r="BN281">
            <v>0</v>
          </cell>
          <cell r="BP281">
            <v>37734</v>
          </cell>
          <cell r="BQ281">
            <v>3051</v>
          </cell>
          <cell r="BR281">
            <v>8</v>
          </cell>
          <cell r="BS281">
            <v>131</v>
          </cell>
          <cell r="BT281">
            <v>4</v>
          </cell>
          <cell r="BU281">
            <v>11</v>
          </cell>
          <cell r="BV281">
            <v>12</v>
          </cell>
          <cell r="BW281">
            <v>0</v>
          </cell>
          <cell r="BX281">
            <v>12</v>
          </cell>
          <cell r="BY281">
            <v>0</v>
          </cell>
          <cell r="BZ281">
            <v>25</v>
          </cell>
          <cell r="CA281">
            <v>0</v>
          </cell>
          <cell r="CB281">
            <v>0</v>
          </cell>
          <cell r="CF281" t="e">
            <v>#REF!</v>
          </cell>
          <cell r="CG281" t="e">
            <v>#REF!</v>
          </cell>
          <cell r="CH281" t="e">
            <v>#REF!</v>
          </cell>
          <cell r="CI281" t="e">
            <v>#REF!</v>
          </cell>
          <cell r="CJ281">
            <v>40999.676213541665</v>
          </cell>
          <cell r="CK281" t="e">
            <v>#REF!</v>
          </cell>
          <cell r="CL281" t="e">
            <v>#REF!</v>
          </cell>
          <cell r="CM281" t="e">
            <v>#REF!</v>
          </cell>
          <cell r="DL281" t="e">
            <v>#REF!</v>
          </cell>
          <cell r="DM281">
            <v>0</v>
          </cell>
          <cell r="DN281">
            <v>6</v>
          </cell>
        </row>
        <row r="282">
          <cell r="C282">
            <v>192</v>
          </cell>
          <cell r="D282">
            <v>350</v>
          </cell>
          <cell r="E282" t="str">
            <v>03050276</v>
          </cell>
          <cell r="F282" t="str">
            <v>Cicalengka</v>
          </cell>
          <cell r="G282" t="str">
            <v>Plant Cicalengka/Warehouse-FG</v>
          </cell>
          <cell r="H282" t="str">
            <v>03050276</v>
          </cell>
          <cell r="I282" t="str">
            <v>C11310005</v>
          </cell>
          <cell r="J282" t="str">
            <v>PROD. LINE CCLK</v>
          </cell>
          <cell r="K282" t="str">
            <v>C11310005</v>
          </cell>
          <cell r="L282" t="str">
            <v>PROD. LINE CCLK</v>
          </cell>
          <cell r="M282" t="str">
            <v>Caca Cahyana</v>
          </cell>
          <cell r="N282" t="str">
            <v>Warehouse Foreman - Acting</v>
          </cell>
          <cell r="O282" t="str">
            <v>XXX</v>
          </cell>
          <cell r="P282" t="str">
            <v>Laki-laki</v>
          </cell>
          <cell r="Q282">
            <v>39750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5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25</v>
          </cell>
          <cell r="AJ282">
            <v>22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2</v>
          </cell>
          <cell r="AR282">
            <v>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0.02</v>
          </cell>
          <cell r="BL282">
            <v>0</v>
          </cell>
          <cell r="BN282">
            <v>0</v>
          </cell>
          <cell r="BP282">
            <v>39750</v>
          </cell>
          <cell r="BQ282">
            <v>1035</v>
          </cell>
          <cell r="BR282">
            <v>2</v>
          </cell>
          <cell r="BS282">
            <v>305</v>
          </cell>
          <cell r="BT282">
            <v>10</v>
          </cell>
          <cell r="BU282">
            <v>5</v>
          </cell>
          <cell r="BV282">
            <v>12</v>
          </cell>
          <cell r="BW282">
            <v>0</v>
          </cell>
          <cell r="BX282">
            <v>12</v>
          </cell>
          <cell r="BY282">
            <v>0</v>
          </cell>
          <cell r="BZ282">
            <v>22</v>
          </cell>
          <cell r="CA282">
            <v>0</v>
          </cell>
          <cell r="CB282">
            <v>0</v>
          </cell>
          <cell r="CF282" t="e">
            <v>#REF!</v>
          </cell>
          <cell r="CG282" t="e">
            <v>#REF!</v>
          </cell>
          <cell r="CH282" t="e">
            <v>#REF!</v>
          </cell>
          <cell r="CI282" t="e">
            <v>#REF!</v>
          </cell>
          <cell r="CJ282">
            <v>40999.676213541665</v>
          </cell>
          <cell r="CK282" t="e">
            <v>#REF!</v>
          </cell>
          <cell r="CL282" t="e">
            <v>#REF!</v>
          </cell>
          <cell r="CM282" t="e">
            <v>#REF!</v>
          </cell>
          <cell r="DL282" t="e">
            <v>#REF!</v>
          </cell>
          <cell r="DM282">
            <v>0</v>
          </cell>
          <cell r="DN282">
            <v>0</v>
          </cell>
        </row>
        <row r="283">
          <cell r="C283">
            <v>193</v>
          </cell>
          <cell r="D283">
            <v>351</v>
          </cell>
          <cell r="E283" t="str">
            <v>03020010</v>
          </cell>
          <cell r="F283" t="str">
            <v>Cicalengka</v>
          </cell>
          <cell r="G283" t="str">
            <v>Plant Cicalengka/Warehouse-FG</v>
          </cell>
          <cell r="H283" t="str">
            <v>03020010</v>
          </cell>
          <cell r="I283" t="str">
            <v>C11310005</v>
          </cell>
          <cell r="J283" t="str">
            <v>PROD. LINE CCLK</v>
          </cell>
          <cell r="K283" t="str">
            <v>C11310005</v>
          </cell>
          <cell r="L283" t="str">
            <v>PROD. LINE CCLK</v>
          </cell>
          <cell r="M283" t="str">
            <v>Neng Sumirah</v>
          </cell>
          <cell r="N283" t="str">
            <v xml:space="preserve">Warehouse administration </v>
          </cell>
          <cell r="O283" t="str">
            <v>XXX</v>
          </cell>
          <cell r="P283" t="str">
            <v>Perempuan</v>
          </cell>
          <cell r="Q283">
            <v>37543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25</v>
          </cell>
          <cell r="AJ283">
            <v>25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0.02</v>
          </cell>
          <cell r="BL283">
            <v>0</v>
          </cell>
          <cell r="BN283">
            <v>0</v>
          </cell>
          <cell r="BP283">
            <v>37543</v>
          </cell>
          <cell r="BQ283">
            <v>3242</v>
          </cell>
          <cell r="BR283">
            <v>8</v>
          </cell>
          <cell r="BS283">
            <v>322</v>
          </cell>
          <cell r="BT283">
            <v>10</v>
          </cell>
          <cell r="BU283">
            <v>22</v>
          </cell>
          <cell r="BV283">
            <v>12</v>
          </cell>
          <cell r="BW283">
            <v>1</v>
          </cell>
          <cell r="BX283">
            <v>13</v>
          </cell>
          <cell r="BY283">
            <v>0</v>
          </cell>
          <cell r="BZ283">
            <v>25</v>
          </cell>
          <cell r="CA283">
            <v>0</v>
          </cell>
          <cell r="CB283">
            <v>0</v>
          </cell>
          <cell r="CF283" t="e">
            <v>#REF!</v>
          </cell>
          <cell r="CG283" t="e">
            <v>#REF!</v>
          </cell>
          <cell r="CH283" t="e">
            <v>#REF!</v>
          </cell>
          <cell r="CI283" t="e">
            <v>#REF!</v>
          </cell>
          <cell r="CJ283">
            <v>40999.676213541665</v>
          </cell>
          <cell r="CK283" t="e">
            <v>#REF!</v>
          </cell>
          <cell r="CL283" t="e">
            <v>#REF!</v>
          </cell>
          <cell r="CM283" t="e">
            <v>#REF!</v>
          </cell>
          <cell r="DL283" t="e">
            <v>#REF!</v>
          </cell>
          <cell r="DM283">
            <v>0</v>
          </cell>
          <cell r="DN283">
            <v>4</v>
          </cell>
        </row>
        <row r="284">
          <cell r="C284">
            <v>141</v>
          </cell>
          <cell r="D284">
            <v>352</v>
          </cell>
          <cell r="E284" t="str">
            <v>03081315</v>
          </cell>
          <cell r="F284" t="str">
            <v>Cicalengka</v>
          </cell>
          <cell r="G284" t="str">
            <v>Plant Cicalengka/PGA</v>
          </cell>
          <cell r="H284" t="str">
            <v>03081315</v>
          </cell>
          <cell r="I284" t="str">
            <v>C11320004</v>
          </cell>
          <cell r="J284" t="str">
            <v>PGA CCLK</v>
          </cell>
          <cell r="K284" t="str">
            <v>C11310005</v>
          </cell>
          <cell r="L284" t="str">
            <v>PROD. LINE CCLK</v>
          </cell>
          <cell r="M284" t="str">
            <v>Destina Siandari Yunita</v>
          </cell>
          <cell r="N284" t="str">
            <v xml:space="preserve">Personnel Administration </v>
          </cell>
          <cell r="O284" t="str">
            <v>XXX</v>
          </cell>
          <cell r="P284" t="str">
            <v>Perempuan</v>
          </cell>
          <cell r="Q284">
            <v>39674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25</v>
          </cell>
          <cell r="AJ284">
            <v>24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1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0.02</v>
          </cell>
          <cell r="BL284">
            <v>0</v>
          </cell>
          <cell r="BN284">
            <v>0</v>
          </cell>
          <cell r="BP284">
            <v>39674</v>
          </cell>
          <cell r="BQ284">
            <v>1111</v>
          </cell>
          <cell r="BR284">
            <v>3</v>
          </cell>
          <cell r="BS284">
            <v>16</v>
          </cell>
          <cell r="BT284">
            <v>0</v>
          </cell>
          <cell r="BU284">
            <v>16</v>
          </cell>
          <cell r="BV284">
            <v>12</v>
          </cell>
          <cell r="BW284">
            <v>1</v>
          </cell>
          <cell r="BX284">
            <v>13</v>
          </cell>
          <cell r="BY284">
            <v>0</v>
          </cell>
          <cell r="BZ284">
            <v>24</v>
          </cell>
          <cell r="CA284">
            <v>0</v>
          </cell>
          <cell r="CB284">
            <v>0</v>
          </cell>
          <cell r="CF284" t="e">
            <v>#REF!</v>
          </cell>
          <cell r="CG284" t="e">
            <v>#REF!</v>
          </cell>
          <cell r="CH284" t="e">
            <v>#REF!</v>
          </cell>
          <cell r="CI284" t="e">
            <v>#REF!</v>
          </cell>
          <cell r="CJ284">
            <v>40999.676213541665</v>
          </cell>
          <cell r="CK284" t="e">
            <v>#REF!</v>
          </cell>
          <cell r="CL284" t="e">
            <v>#REF!</v>
          </cell>
          <cell r="CM284" t="e">
            <v>#REF!</v>
          </cell>
          <cell r="DL284" t="e">
            <v>#REF!</v>
          </cell>
          <cell r="DM284">
            <v>0</v>
          </cell>
          <cell r="DN284">
            <v>4</v>
          </cell>
        </row>
        <row r="285">
          <cell r="C285">
            <v>142</v>
          </cell>
          <cell r="D285">
            <v>353</v>
          </cell>
          <cell r="E285" t="str">
            <v>03080554</v>
          </cell>
          <cell r="F285" t="str">
            <v>Cicalengka</v>
          </cell>
          <cell r="G285" t="str">
            <v>Plant Cicalengka/PGA</v>
          </cell>
          <cell r="H285" t="str">
            <v>03080554</v>
          </cell>
          <cell r="I285" t="str">
            <v>C11320004</v>
          </cell>
          <cell r="J285" t="str">
            <v>PGA CCLK</v>
          </cell>
          <cell r="K285" t="str">
            <v>C11310005</v>
          </cell>
          <cell r="L285" t="str">
            <v>PROD. LINE CCLK</v>
          </cell>
          <cell r="M285" t="str">
            <v>Tety Rahmawati</v>
          </cell>
          <cell r="N285" t="str">
            <v xml:space="preserve">Personnel Administration </v>
          </cell>
          <cell r="O285" t="str">
            <v>XXX</v>
          </cell>
          <cell r="P285" t="str">
            <v>Perempuan</v>
          </cell>
          <cell r="Q285">
            <v>39478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25</v>
          </cell>
          <cell r="AJ285">
            <v>25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0.02</v>
          </cell>
          <cell r="BL285">
            <v>0</v>
          </cell>
          <cell r="BN285">
            <v>0</v>
          </cell>
          <cell r="BP285">
            <v>39478</v>
          </cell>
          <cell r="BQ285">
            <v>1307</v>
          </cell>
          <cell r="BR285">
            <v>3</v>
          </cell>
          <cell r="BS285">
            <v>212</v>
          </cell>
          <cell r="BT285">
            <v>7</v>
          </cell>
          <cell r="BU285">
            <v>2</v>
          </cell>
          <cell r="BV285">
            <v>12</v>
          </cell>
          <cell r="BW285">
            <v>0</v>
          </cell>
          <cell r="BX285">
            <v>12</v>
          </cell>
          <cell r="BY285">
            <v>0</v>
          </cell>
          <cell r="BZ285">
            <v>25</v>
          </cell>
          <cell r="CA285">
            <v>0</v>
          </cell>
          <cell r="CB285">
            <v>0</v>
          </cell>
          <cell r="CF285" t="e">
            <v>#REF!</v>
          </cell>
          <cell r="CG285" t="e">
            <v>#REF!</v>
          </cell>
          <cell r="CH285" t="e">
            <v>#REF!</v>
          </cell>
          <cell r="CI285" t="e">
            <v>#REF!</v>
          </cell>
          <cell r="CJ285">
            <v>40999.676213541665</v>
          </cell>
          <cell r="CK285" t="e">
            <v>#REF!</v>
          </cell>
          <cell r="CL285" t="e">
            <v>#REF!</v>
          </cell>
          <cell r="CM285" t="e">
            <v>#REF!</v>
          </cell>
          <cell r="DL285" t="e">
            <v>#REF!</v>
          </cell>
          <cell r="DM285">
            <v>0</v>
          </cell>
          <cell r="DN285">
            <v>17</v>
          </cell>
        </row>
        <row r="286">
          <cell r="C286">
            <v>220</v>
          </cell>
          <cell r="D286">
            <v>354</v>
          </cell>
          <cell r="E286" t="str">
            <v>03050125</v>
          </cell>
          <cell r="F286" t="str">
            <v>Cicalengka</v>
          </cell>
          <cell r="G286" t="str">
            <v>Project Engineering</v>
          </cell>
          <cell r="H286" t="str">
            <v>03050125</v>
          </cell>
          <cell r="I286" t="str">
            <v>C12000007</v>
          </cell>
          <cell r="J286" t="str">
            <v>PROJECT ENG.</v>
          </cell>
          <cell r="K286" t="str">
            <v>C11900001</v>
          </cell>
          <cell r="L286" t="str">
            <v>Manufacturing Support</v>
          </cell>
          <cell r="M286" t="str">
            <v>Hendrayadi Yusuf</v>
          </cell>
          <cell r="N286" t="str">
            <v>Technician</v>
          </cell>
          <cell r="O286" t="str">
            <v>XXX</v>
          </cell>
          <cell r="P286" t="str">
            <v>Laki-laki</v>
          </cell>
          <cell r="Q286">
            <v>38500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25</v>
          </cell>
          <cell r="AJ286">
            <v>24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0.02</v>
          </cell>
          <cell r="BL286">
            <v>0</v>
          </cell>
          <cell r="BN286">
            <v>0</v>
          </cell>
          <cell r="BP286">
            <v>38500</v>
          </cell>
          <cell r="BQ286">
            <v>2285</v>
          </cell>
          <cell r="BR286">
            <v>6</v>
          </cell>
          <cell r="BS286">
            <v>95</v>
          </cell>
          <cell r="BT286">
            <v>3</v>
          </cell>
          <cell r="BU286">
            <v>5</v>
          </cell>
          <cell r="BV286">
            <v>12</v>
          </cell>
          <cell r="BW286">
            <v>0</v>
          </cell>
          <cell r="BX286">
            <v>12</v>
          </cell>
          <cell r="BY286">
            <v>0</v>
          </cell>
          <cell r="BZ286">
            <v>24</v>
          </cell>
          <cell r="CA286">
            <v>0</v>
          </cell>
          <cell r="CB286">
            <v>0</v>
          </cell>
          <cell r="CF286" t="e">
            <v>#REF!</v>
          </cell>
          <cell r="CG286" t="e">
            <v>#REF!</v>
          </cell>
          <cell r="CH286" t="e">
            <v>#REF!</v>
          </cell>
          <cell r="CI286" t="e">
            <v>#REF!</v>
          </cell>
          <cell r="CJ286">
            <v>40999.676213541665</v>
          </cell>
          <cell r="CK286" t="e">
            <v>#REF!</v>
          </cell>
          <cell r="CL286" t="e">
            <v>#REF!</v>
          </cell>
          <cell r="CM286" t="e">
            <v>#REF!</v>
          </cell>
          <cell r="DL286" t="e">
            <v>#REF!</v>
          </cell>
          <cell r="DM286">
            <v>0</v>
          </cell>
          <cell r="DN286">
            <v>8</v>
          </cell>
        </row>
        <row r="287">
          <cell r="C287">
            <v>221</v>
          </cell>
          <cell r="D287">
            <v>355</v>
          </cell>
          <cell r="E287" t="str">
            <v>03060574</v>
          </cell>
          <cell r="F287" t="str">
            <v>Cicalengka</v>
          </cell>
          <cell r="G287" t="str">
            <v>Project Engineering</v>
          </cell>
          <cell r="H287" t="str">
            <v>03060574</v>
          </cell>
          <cell r="I287" t="str">
            <v>C12000007</v>
          </cell>
          <cell r="J287" t="str">
            <v>PROJECT ENG.</v>
          </cell>
          <cell r="K287" t="str">
            <v>C11900001</v>
          </cell>
          <cell r="L287" t="str">
            <v>Manufacturing Support</v>
          </cell>
          <cell r="M287" t="str">
            <v>Ade Setiawan</v>
          </cell>
          <cell r="N287" t="str">
            <v>Technician</v>
          </cell>
          <cell r="O287" t="str">
            <v>XXX</v>
          </cell>
          <cell r="P287" t="str">
            <v>Laki-laki</v>
          </cell>
          <cell r="Q287">
            <v>38554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25</v>
          </cell>
          <cell r="AJ287">
            <v>25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0.02</v>
          </cell>
          <cell r="BL287">
            <v>0</v>
          </cell>
          <cell r="BN287">
            <v>0</v>
          </cell>
          <cell r="BP287">
            <v>38554</v>
          </cell>
          <cell r="BQ287">
            <v>2231</v>
          </cell>
          <cell r="BR287">
            <v>6</v>
          </cell>
          <cell r="BS287">
            <v>41</v>
          </cell>
          <cell r="BT287">
            <v>1</v>
          </cell>
          <cell r="BU287">
            <v>11</v>
          </cell>
          <cell r="BV287">
            <v>12</v>
          </cell>
          <cell r="BW287">
            <v>0</v>
          </cell>
          <cell r="BX287">
            <v>12</v>
          </cell>
          <cell r="BY287">
            <v>0</v>
          </cell>
          <cell r="BZ287">
            <v>25</v>
          </cell>
          <cell r="CA287">
            <v>0</v>
          </cell>
          <cell r="CB287">
            <v>0</v>
          </cell>
          <cell r="CF287" t="e">
            <v>#REF!</v>
          </cell>
          <cell r="CG287" t="e">
            <v>#REF!</v>
          </cell>
          <cell r="CH287" t="e">
            <v>#REF!</v>
          </cell>
          <cell r="CI287" t="e">
            <v>#REF!</v>
          </cell>
          <cell r="CJ287">
            <v>40999.676213541665</v>
          </cell>
          <cell r="CK287" t="e">
            <v>#REF!</v>
          </cell>
          <cell r="CL287" t="e">
            <v>#REF!</v>
          </cell>
          <cell r="CM287" t="e">
            <v>#REF!</v>
          </cell>
          <cell r="DL287" t="e">
            <v>#REF!</v>
          </cell>
          <cell r="DM287">
            <v>0</v>
          </cell>
          <cell r="DN287">
            <v>11</v>
          </cell>
        </row>
        <row r="288">
          <cell r="C288">
            <v>340</v>
          </cell>
          <cell r="D288">
            <v>356</v>
          </cell>
          <cell r="E288" t="str">
            <v>02070003</v>
          </cell>
          <cell r="F288" t="str">
            <v>Bandung</v>
          </cell>
          <cell r="G288" t="str">
            <v>Tax/Finance-Accounting</v>
          </cell>
          <cell r="H288" t="str">
            <v>02070003</v>
          </cell>
          <cell r="I288" t="str">
            <v>C31100002</v>
          </cell>
          <cell r="J288" t="str">
            <v>ACCOUNTING</v>
          </cell>
          <cell r="K288" t="str">
            <v>C31400001</v>
          </cell>
          <cell r="L288" t="str">
            <v>BOD</v>
          </cell>
          <cell r="M288" t="str">
            <v>Eli Lusianti</v>
          </cell>
          <cell r="N288" t="str">
            <v>Accounting Clerk - Tax</v>
          </cell>
          <cell r="O288" t="str">
            <v>XXX</v>
          </cell>
          <cell r="P288" t="str">
            <v>Perempuan</v>
          </cell>
          <cell r="Q288">
            <v>38565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21</v>
          </cell>
          <cell r="AJ288">
            <v>16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1</v>
          </cell>
          <cell r="AR288">
            <v>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600000</v>
          </cell>
          <cell r="BD288">
            <v>0</v>
          </cell>
          <cell r="BE288">
            <v>300000</v>
          </cell>
          <cell r="BF288">
            <v>300000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0.02</v>
          </cell>
          <cell r="BL288">
            <v>0</v>
          </cell>
          <cell r="BN288">
            <v>-300000</v>
          </cell>
          <cell r="BP288">
            <v>38565</v>
          </cell>
          <cell r="BQ288">
            <v>2220</v>
          </cell>
          <cell r="BR288">
            <v>6</v>
          </cell>
          <cell r="BS288">
            <v>30</v>
          </cell>
          <cell r="BT288">
            <v>1</v>
          </cell>
          <cell r="BU288">
            <v>0</v>
          </cell>
          <cell r="BV288">
            <v>12</v>
          </cell>
          <cell r="BW288">
            <v>0</v>
          </cell>
          <cell r="BX288">
            <v>12</v>
          </cell>
          <cell r="BY288">
            <v>0</v>
          </cell>
          <cell r="BZ288">
            <v>16</v>
          </cell>
          <cell r="CA288">
            <v>0</v>
          </cell>
          <cell r="CB288">
            <v>0</v>
          </cell>
          <cell r="CF288" t="e">
            <v>#REF!</v>
          </cell>
          <cell r="CG288" t="e">
            <v>#REF!</v>
          </cell>
          <cell r="CH288" t="e">
            <v>#REF!</v>
          </cell>
          <cell r="CI288" t="e">
            <v>#REF!</v>
          </cell>
          <cell r="CJ288">
            <v>40999.676213541665</v>
          </cell>
          <cell r="CK288" t="e">
            <v>#REF!</v>
          </cell>
          <cell r="CL288" t="e">
            <v>#REF!</v>
          </cell>
          <cell r="CM288" t="e">
            <v>#REF!</v>
          </cell>
          <cell r="DL288" t="e">
            <v>#REF!</v>
          </cell>
          <cell r="DM288">
            <v>0</v>
          </cell>
          <cell r="DN288">
            <v>-1</v>
          </cell>
        </row>
        <row r="289">
          <cell r="C289">
            <v>23</v>
          </cell>
          <cell r="D289">
            <v>357</v>
          </cell>
          <cell r="E289" t="str">
            <v>02090175</v>
          </cell>
          <cell r="F289" t="str">
            <v>Bandung</v>
          </cell>
          <cell r="G289" t="str">
            <v>Accounting/Finance-Accounting</v>
          </cell>
          <cell r="H289" t="str">
            <v>02090175</v>
          </cell>
          <cell r="I289" t="str">
            <v>C31100002</v>
          </cell>
          <cell r="J289" t="str">
            <v>ACCOUNTING</v>
          </cell>
          <cell r="K289" t="str">
            <v>C31400001</v>
          </cell>
          <cell r="L289" t="str">
            <v>BOD</v>
          </cell>
          <cell r="M289" t="str">
            <v>Mela Sopianti</v>
          </cell>
          <cell r="N289" t="str">
            <v>Accounting Checker</v>
          </cell>
          <cell r="O289" t="str">
            <v>XXX</v>
          </cell>
          <cell r="P289" t="str">
            <v>Perempuan</v>
          </cell>
          <cell r="Q289">
            <v>40047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21</v>
          </cell>
          <cell r="AJ289">
            <v>20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R289">
            <v>0</v>
          </cell>
          <cell r="AS289">
            <v>1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0.02</v>
          </cell>
          <cell r="BL289">
            <v>0</v>
          </cell>
          <cell r="BN289">
            <v>0</v>
          </cell>
          <cell r="BP289">
            <v>40047</v>
          </cell>
          <cell r="BQ289">
            <v>738</v>
          </cell>
          <cell r="BR289">
            <v>2</v>
          </cell>
          <cell r="BS289">
            <v>8</v>
          </cell>
          <cell r="BT289">
            <v>0</v>
          </cell>
          <cell r="BU289">
            <v>8</v>
          </cell>
          <cell r="BV289">
            <v>12</v>
          </cell>
          <cell r="BW289">
            <v>0</v>
          </cell>
          <cell r="BX289">
            <v>12</v>
          </cell>
          <cell r="BY289">
            <v>0</v>
          </cell>
          <cell r="BZ289">
            <v>20</v>
          </cell>
          <cell r="CA289">
            <v>0</v>
          </cell>
          <cell r="CB289">
            <v>0</v>
          </cell>
          <cell r="CF289" t="e">
            <v>#REF!</v>
          </cell>
          <cell r="CG289" t="e">
            <v>#REF!</v>
          </cell>
          <cell r="CH289" t="e">
            <v>#REF!</v>
          </cell>
          <cell r="CI289" t="e">
            <v>#REF!</v>
          </cell>
          <cell r="CJ289">
            <v>40999.676213541665</v>
          </cell>
          <cell r="CK289" t="e">
            <v>#REF!</v>
          </cell>
          <cell r="CL289" t="e">
            <v>#REF!</v>
          </cell>
          <cell r="CM289" t="e">
            <v>#REF!</v>
          </cell>
          <cell r="DL289" t="e">
            <v>#REF!</v>
          </cell>
          <cell r="DM289">
            <v>0</v>
          </cell>
          <cell r="DN289">
            <v>4</v>
          </cell>
        </row>
        <row r="290">
          <cell r="C290">
            <v>327</v>
          </cell>
          <cell r="D290">
            <v>358</v>
          </cell>
          <cell r="E290" t="str">
            <v>03030065</v>
          </cell>
          <cell r="F290" t="str">
            <v>Rancaekek</v>
          </cell>
          <cell r="G290" t="str">
            <v xml:space="preserve">Supply Chain Management </v>
          </cell>
          <cell r="H290" t="str">
            <v>03030065</v>
          </cell>
          <cell r="I290" t="str">
            <v>C12000001</v>
          </cell>
          <cell r="J290" t="str">
            <v>SUPPLY MANAGEMENT</v>
          </cell>
          <cell r="K290" t="str">
            <v>C22500001</v>
          </cell>
          <cell r="L290" t="str">
            <v>DC RANCAEKEK</v>
          </cell>
          <cell r="M290" t="str">
            <v>Rosita</v>
          </cell>
          <cell r="N290" t="str">
            <v>Material Requirement Planning Staff</v>
          </cell>
          <cell r="O290" t="str">
            <v>XXX</v>
          </cell>
          <cell r="P290" t="str">
            <v>Perempuan</v>
          </cell>
          <cell r="Q290">
            <v>37686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21</v>
          </cell>
          <cell r="AJ290">
            <v>18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R290">
            <v>0</v>
          </cell>
          <cell r="AS290">
            <v>1</v>
          </cell>
          <cell r="AT290">
            <v>2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0.02</v>
          </cell>
          <cell r="BL290">
            <v>0</v>
          </cell>
          <cell r="BN290">
            <v>0</v>
          </cell>
          <cell r="BP290">
            <v>37686</v>
          </cell>
          <cell r="BQ290">
            <v>3099</v>
          </cell>
          <cell r="BR290">
            <v>8</v>
          </cell>
          <cell r="BS290">
            <v>179</v>
          </cell>
          <cell r="BT290">
            <v>5</v>
          </cell>
          <cell r="BU290">
            <v>29</v>
          </cell>
          <cell r="BV290">
            <v>12</v>
          </cell>
          <cell r="BW290">
            <v>1</v>
          </cell>
          <cell r="BX290">
            <v>13</v>
          </cell>
          <cell r="BY290">
            <v>0</v>
          </cell>
          <cell r="BZ290">
            <v>18</v>
          </cell>
          <cell r="CA290">
            <v>0</v>
          </cell>
          <cell r="CB290">
            <v>0</v>
          </cell>
          <cell r="CF290" t="e">
            <v>#REF!</v>
          </cell>
          <cell r="CG290" t="e">
            <v>#REF!</v>
          </cell>
          <cell r="CH290" t="e">
            <v>#REF!</v>
          </cell>
          <cell r="CI290" t="e">
            <v>#REF!</v>
          </cell>
          <cell r="CJ290">
            <v>40999.676213541665</v>
          </cell>
          <cell r="CK290" t="e">
            <v>#REF!</v>
          </cell>
          <cell r="CL290" t="e">
            <v>#REF!</v>
          </cell>
          <cell r="CM290" t="e">
            <v>#REF!</v>
          </cell>
          <cell r="DL290" t="e">
            <v>#REF!</v>
          </cell>
          <cell r="DM290">
            <v>0</v>
          </cell>
          <cell r="DN290">
            <v>13</v>
          </cell>
        </row>
        <row r="291">
          <cell r="C291">
            <v>81</v>
          </cell>
          <cell r="D291">
            <v>359</v>
          </cell>
          <cell r="E291" t="str">
            <v>04110013</v>
          </cell>
          <cell r="F291" t="str">
            <v>Bandung</v>
          </cell>
          <cell r="G291" t="str">
            <v>Human Capital/ Recruitment</v>
          </cell>
          <cell r="H291" t="str">
            <v>04110013</v>
          </cell>
          <cell r="I291" t="str">
            <v>C31300001</v>
          </cell>
          <cell r="J291" t="str">
            <v>RECRUITMENT</v>
          </cell>
          <cell r="K291" t="str">
            <v>C31400001</v>
          </cell>
          <cell r="L291" t="str">
            <v>BOD</v>
          </cell>
          <cell r="M291" t="str">
            <v>Christina Palindra</v>
          </cell>
          <cell r="N291" t="str">
            <v>Recruitment &amp; People Dev Specialist</v>
          </cell>
          <cell r="O291" t="str">
            <v>XXX</v>
          </cell>
          <cell r="P291" t="str">
            <v>Perempuan</v>
          </cell>
          <cell r="Q291">
            <v>40603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21</v>
          </cell>
          <cell r="AJ291">
            <v>21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N291">
            <v>0</v>
          </cell>
          <cell r="BP291">
            <v>40603</v>
          </cell>
          <cell r="BQ291">
            <v>182</v>
          </cell>
          <cell r="BR291">
            <v>0</v>
          </cell>
          <cell r="BS291">
            <v>182</v>
          </cell>
          <cell r="BT291">
            <v>6</v>
          </cell>
          <cell r="BU291">
            <v>2</v>
          </cell>
          <cell r="BV291">
            <v>6</v>
          </cell>
          <cell r="BW291">
            <v>0</v>
          </cell>
          <cell r="BX291">
            <v>6</v>
          </cell>
          <cell r="BY291">
            <v>0</v>
          </cell>
          <cell r="BZ291">
            <v>21</v>
          </cell>
          <cell r="CA291">
            <v>0</v>
          </cell>
          <cell r="CB291">
            <v>0</v>
          </cell>
          <cell r="CF291" t="e">
            <v>#REF!</v>
          </cell>
          <cell r="CG291" t="e">
            <v>#REF!</v>
          </cell>
          <cell r="CH291" t="e">
            <v>#REF!</v>
          </cell>
          <cell r="CI291" t="e">
            <v>#REF!</v>
          </cell>
          <cell r="CJ291">
            <v>40999.676213541665</v>
          </cell>
          <cell r="CK291" t="e">
            <v>#REF!</v>
          </cell>
          <cell r="CL291" t="e">
            <v>#REF!</v>
          </cell>
          <cell r="CM291" t="e">
            <v>#REF!</v>
          </cell>
          <cell r="DL291" t="e">
            <v>#REF!</v>
          </cell>
          <cell r="DM291">
            <v>0</v>
          </cell>
          <cell r="DN291">
            <v>9</v>
          </cell>
        </row>
        <row r="292">
          <cell r="C292">
            <v>273</v>
          </cell>
          <cell r="D292">
            <v>360</v>
          </cell>
          <cell r="E292" t="str">
            <v>05110032</v>
          </cell>
          <cell r="F292" t="str">
            <v>Jatim TImur / Malang</v>
          </cell>
          <cell r="G292" t="str">
            <v>Sales Modern Trade</v>
          </cell>
          <cell r="H292" t="str">
            <v>05110032</v>
          </cell>
          <cell r="I292" t="str">
            <v>C22230115</v>
          </cell>
          <cell r="J292" t="str">
            <v>AAS JATIM UTARA</v>
          </cell>
          <cell r="K292" t="str">
            <v>C22220101</v>
          </cell>
          <cell r="L292" t="str">
            <v>ASM BANDUNG BARAT</v>
          </cell>
          <cell r="M292" t="str">
            <v>Dedie Setiyawan</v>
          </cell>
          <cell r="N292" t="str">
            <v xml:space="preserve">Area Account Supervisor </v>
          </cell>
          <cell r="O292" t="str">
            <v>XXX</v>
          </cell>
          <cell r="P292" t="str">
            <v>Laki-laki</v>
          </cell>
          <cell r="Q292">
            <v>40609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25</v>
          </cell>
          <cell r="AJ292">
            <v>22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R292">
            <v>0</v>
          </cell>
          <cell r="AS292">
            <v>3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1710500</v>
          </cell>
          <cell r="BD292">
            <v>0</v>
          </cell>
          <cell r="BE292">
            <v>244500</v>
          </cell>
          <cell r="BF292">
            <v>1466000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0.02</v>
          </cell>
          <cell r="BL292">
            <v>0</v>
          </cell>
          <cell r="BN292">
            <v>-244500</v>
          </cell>
          <cell r="BP292">
            <v>40609</v>
          </cell>
          <cell r="BQ292">
            <v>176</v>
          </cell>
          <cell r="BR292">
            <v>0</v>
          </cell>
          <cell r="BS292">
            <v>176</v>
          </cell>
          <cell r="BT292">
            <v>5</v>
          </cell>
          <cell r="BU292">
            <v>26</v>
          </cell>
          <cell r="BV292">
            <v>5</v>
          </cell>
          <cell r="BW292">
            <v>1</v>
          </cell>
          <cell r="BX292">
            <v>6</v>
          </cell>
          <cell r="BY292">
            <v>0</v>
          </cell>
          <cell r="BZ292">
            <v>22</v>
          </cell>
          <cell r="CA292">
            <v>0</v>
          </cell>
          <cell r="CB292">
            <v>0</v>
          </cell>
          <cell r="CF292" t="e">
            <v>#REF!</v>
          </cell>
          <cell r="CG292" t="e">
            <v>#REF!</v>
          </cell>
          <cell r="CH292" t="e">
            <v>#REF!</v>
          </cell>
          <cell r="CI292" t="e">
            <v>#REF!</v>
          </cell>
          <cell r="CJ292">
            <v>40999.676213541665</v>
          </cell>
          <cell r="CK292" t="e">
            <v>#REF!</v>
          </cell>
          <cell r="CL292" t="e">
            <v>#REF!</v>
          </cell>
          <cell r="CM292" t="e">
            <v>#REF!</v>
          </cell>
          <cell r="DL292" t="e">
            <v>#REF!</v>
          </cell>
          <cell r="DM292">
            <v>0</v>
          </cell>
          <cell r="DN292">
            <v>2</v>
          </cell>
        </row>
        <row r="293">
          <cell r="C293">
            <v>47</v>
          </cell>
          <cell r="D293">
            <v>363</v>
          </cell>
          <cell r="E293" t="str">
            <v>05110034</v>
          </cell>
          <cell r="F293" t="str">
            <v>Jakarta Recapital</v>
          </cell>
          <cell r="G293" t="str">
            <v>Export</v>
          </cell>
          <cell r="H293" t="str">
            <v>05110034</v>
          </cell>
          <cell r="I293" t="str">
            <v>C21210002</v>
          </cell>
          <cell r="J293" t="str">
            <v>EXPORT CORP.</v>
          </cell>
          <cell r="K293" t="str">
            <v>C22220101</v>
          </cell>
          <cell r="L293" t="str">
            <v>ASM BANDUNG BARAT</v>
          </cell>
          <cell r="M293" t="str">
            <v>Ariesta Kusuma Setya</v>
          </cell>
          <cell r="N293" t="str">
            <v>Export Manager</v>
          </cell>
          <cell r="O293" t="str">
            <v>XXX</v>
          </cell>
          <cell r="P293" t="str">
            <v>Laki-laki</v>
          </cell>
          <cell r="Q293">
            <v>40634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21</v>
          </cell>
          <cell r="AJ293">
            <v>21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500000</v>
          </cell>
          <cell r="BD293">
            <v>0</v>
          </cell>
          <cell r="BE293">
            <v>500000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N293">
            <v>-500000</v>
          </cell>
          <cell r="BP293">
            <v>40634</v>
          </cell>
          <cell r="BQ293">
            <v>151</v>
          </cell>
          <cell r="BR293">
            <v>0</v>
          </cell>
          <cell r="BS293">
            <v>151</v>
          </cell>
          <cell r="BT293">
            <v>5</v>
          </cell>
          <cell r="BU293">
            <v>1</v>
          </cell>
          <cell r="BV293">
            <v>5</v>
          </cell>
          <cell r="BW293">
            <v>0</v>
          </cell>
          <cell r="BX293">
            <v>5</v>
          </cell>
          <cell r="BY293">
            <v>0</v>
          </cell>
          <cell r="BZ293">
            <v>21</v>
          </cell>
          <cell r="CA293">
            <v>0</v>
          </cell>
          <cell r="CB293">
            <v>0</v>
          </cell>
          <cell r="CF293" t="e">
            <v>#REF!</v>
          </cell>
          <cell r="CG293" t="e">
            <v>#REF!</v>
          </cell>
          <cell r="CH293" t="e">
            <v>#REF!</v>
          </cell>
          <cell r="CI293" t="e">
            <v>#REF!</v>
          </cell>
          <cell r="CJ293">
            <v>40999.676213541665</v>
          </cell>
          <cell r="CK293" t="e">
            <v>#REF!</v>
          </cell>
          <cell r="CL293" t="e">
            <v>#REF!</v>
          </cell>
          <cell r="CM293" t="e">
            <v>#REF!</v>
          </cell>
          <cell r="DL293" t="e">
            <v>#REF!</v>
          </cell>
          <cell r="DM293">
            <v>0</v>
          </cell>
          <cell r="DN293">
            <v>-3</v>
          </cell>
        </row>
        <row r="294">
          <cell r="C294">
            <v>314</v>
          </cell>
          <cell r="D294">
            <v>365</v>
          </cell>
          <cell r="E294" t="str">
            <v>05110035</v>
          </cell>
          <cell r="F294" t="str">
            <v>Pematangsiantar</v>
          </cell>
          <cell r="G294" t="str">
            <v>Sales Operational</v>
          </cell>
          <cell r="H294" t="str">
            <v>05110035</v>
          </cell>
          <cell r="I294" t="str">
            <v>C22210104</v>
          </cell>
          <cell r="J294" t="str">
            <v>ASS PEMATANG SIANTAR</v>
          </cell>
          <cell r="K294" t="str">
            <v>C22220101</v>
          </cell>
          <cell r="L294" t="str">
            <v>ASM BANDUNG BARAT</v>
          </cell>
          <cell r="M294" t="str">
            <v>Ginta Arganata</v>
          </cell>
          <cell r="N294" t="str">
            <v>Area Sales Supervisor</v>
          </cell>
          <cell r="O294" t="str">
            <v>XXX</v>
          </cell>
          <cell r="P294" t="str">
            <v>Laki-laki</v>
          </cell>
          <cell r="Q294">
            <v>40637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25</v>
          </cell>
          <cell r="AJ294">
            <v>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0.02</v>
          </cell>
          <cell r="BL294">
            <v>0</v>
          </cell>
          <cell r="BN294">
            <v>0</v>
          </cell>
          <cell r="BP294">
            <v>40637</v>
          </cell>
          <cell r="BQ294">
            <v>148</v>
          </cell>
          <cell r="BR294">
            <v>0</v>
          </cell>
          <cell r="BS294">
            <v>148</v>
          </cell>
          <cell r="BT294">
            <v>4</v>
          </cell>
          <cell r="BU294">
            <v>28</v>
          </cell>
          <cell r="BV294">
            <v>4</v>
          </cell>
          <cell r="BW294">
            <v>1</v>
          </cell>
          <cell r="BX294">
            <v>5</v>
          </cell>
          <cell r="BY294">
            <v>0</v>
          </cell>
          <cell r="BZ294">
            <v>25</v>
          </cell>
          <cell r="CA294">
            <v>0</v>
          </cell>
          <cell r="CB294">
            <v>0</v>
          </cell>
          <cell r="CF294" t="e">
            <v>#REF!</v>
          </cell>
          <cell r="CG294" t="e">
            <v>#REF!</v>
          </cell>
          <cell r="CH294" t="e">
            <v>#REF!</v>
          </cell>
          <cell r="CI294" t="e">
            <v>#REF!</v>
          </cell>
          <cell r="CJ294">
            <v>40999.676213541665</v>
          </cell>
          <cell r="CK294" t="e">
            <v>#REF!</v>
          </cell>
          <cell r="CL294" t="e">
            <v>#REF!</v>
          </cell>
          <cell r="CM294" t="e">
            <v>#REF!</v>
          </cell>
          <cell r="DL294" t="e">
            <v>#REF!</v>
          </cell>
          <cell r="DM294">
            <v>0</v>
          </cell>
          <cell r="DN294">
            <v>-4</v>
          </cell>
        </row>
        <row r="295">
          <cell r="C295">
            <v>239</v>
          </cell>
          <cell r="D295">
            <v>367</v>
          </cell>
          <cell r="E295" t="str">
            <v>03091316</v>
          </cell>
          <cell r="F295" t="str">
            <v>Cicalengka</v>
          </cell>
          <cell r="G295" t="str">
            <v>QA-QC</v>
          </cell>
          <cell r="H295" t="str">
            <v>03091316</v>
          </cell>
          <cell r="I295" t="str">
            <v>C12000002</v>
          </cell>
          <cell r="J295" t="str">
            <v>QA / QC</v>
          </cell>
          <cell r="K295" t="str">
            <v>C11900001</v>
          </cell>
          <cell r="L295" t="str">
            <v>Manufacturing Support</v>
          </cell>
          <cell r="M295" t="str">
            <v>Helly Corry Pratiwi</v>
          </cell>
          <cell r="N295" t="str">
            <v xml:space="preserve">Quality Assurance Document Controller </v>
          </cell>
          <cell r="O295" t="str">
            <v>XXX</v>
          </cell>
          <cell r="P295" t="str">
            <v>Perempuan</v>
          </cell>
          <cell r="Q295">
            <v>40157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14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21</v>
          </cell>
          <cell r="AJ295">
            <v>20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R295">
            <v>0</v>
          </cell>
          <cell r="AS295">
            <v>1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0.02</v>
          </cell>
          <cell r="BL295">
            <v>0</v>
          </cell>
          <cell r="BN295">
            <v>0</v>
          </cell>
          <cell r="BP295">
            <v>40157</v>
          </cell>
          <cell r="BQ295">
            <v>628</v>
          </cell>
          <cell r="BR295">
            <v>1</v>
          </cell>
          <cell r="BS295">
            <v>263</v>
          </cell>
          <cell r="BT295">
            <v>8</v>
          </cell>
          <cell r="BU295">
            <v>23</v>
          </cell>
          <cell r="BV295">
            <v>12</v>
          </cell>
          <cell r="BW295">
            <v>1</v>
          </cell>
          <cell r="BX295">
            <v>13</v>
          </cell>
          <cell r="BY295">
            <v>0</v>
          </cell>
          <cell r="BZ295">
            <v>20</v>
          </cell>
          <cell r="CA295">
            <v>0</v>
          </cell>
          <cell r="CB295">
            <v>0</v>
          </cell>
          <cell r="CF295" t="e">
            <v>#REF!</v>
          </cell>
          <cell r="CG295" t="e">
            <v>#REF!</v>
          </cell>
          <cell r="CH295" t="e">
            <v>#REF!</v>
          </cell>
          <cell r="CI295" t="e">
            <v>#REF!</v>
          </cell>
          <cell r="CJ295">
            <v>40999.676213541665</v>
          </cell>
          <cell r="CK295" t="e">
            <v>#REF!</v>
          </cell>
          <cell r="CL295" t="e">
            <v>#REF!</v>
          </cell>
          <cell r="CM295" t="e">
            <v>#REF!</v>
          </cell>
          <cell r="DL295" t="e">
            <v>#REF!</v>
          </cell>
          <cell r="DM295">
            <v>0</v>
          </cell>
          <cell r="DN295">
            <v>15</v>
          </cell>
        </row>
        <row r="296">
          <cell r="C296">
            <v>274</v>
          </cell>
          <cell r="D296">
            <v>371</v>
          </cell>
          <cell r="E296" t="str">
            <v>05110039</v>
          </cell>
          <cell r="F296" t="str">
            <v>Jateng Utara / Semarang</v>
          </cell>
          <cell r="G296" t="str">
            <v>Sales Modern Trade</v>
          </cell>
          <cell r="H296" t="str">
            <v>05110039</v>
          </cell>
          <cell r="I296" t="str">
            <v>C22220511</v>
          </cell>
          <cell r="J296" t="str">
            <v>AAS SEMARANG</v>
          </cell>
          <cell r="K296" t="str">
            <v>C22220101</v>
          </cell>
          <cell r="L296" t="str">
            <v>ASM BANDUNG BARAT</v>
          </cell>
          <cell r="M296" t="str">
            <v>Nadia Fatimah</v>
          </cell>
          <cell r="N296" t="str">
            <v>Area Account Supervisor</v>
          </cell>
          <cell r="O296" t="str">
            <v>XXX</v>
          </cell>
          <cell r="P296" t="str">
            <v>Perempuan</v>
          </cell>
          <cell r="Q296">
            <v>40682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25</v>
          </cell>
          <cell r="AJ296">
            <v>25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2444000</v>
          </cell>
          <cell r="BD296">
            <v>0</v>
          </cell>
          <cell r="BE296">
            <v>244400</v>
          </cell>
          <cell r="BF296">
            <v>2199600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0.02</v>
          </cell>
          <cell r="BL296">
            <v>0</v>
          </cell>
          <cell r="BN296">
            <v>-244400</v>
          </cell>
          <cell r="BP296">
            <v>40682</v>
          </cell>
          <cell r="BQ296">
            <v>103</v>
          </cell>
          <cell r="BR296">
            <v>0</v>
          </cell>
          <cell r="BS296">
            <v>103</v>
          </cell>
          <cell r="BT296">
            <v>3</v>
          </cell>
          <cell r="BU296">
            <v>13</v>
          </cell>
          <cell r="BV296">
            <v>3</v>
          </cell>
          <cell r="BW296">
            <v>0</v>
          </cell>
          <cell r="BX296">
            <v>3</v>
          </cell>
          <cell r="BY296">
            <v>0</v>
          </cell>
          <cell r="BZ296">
            <v>25</v>
          </cell>
          <cell r="CA296">
            <v>0</v>
          </cell>
          <cell r="CB296">
            <v>0</v>
          </cell>
          <cell r="CF296" t="e">
            <v>#REF!</v>
          </cell>
          <cell r="CG296" t="e">
            <v>#REF!</v>
          </cell>
          <cell r="CH296" t="e">
            <v>#REF!</v>
          </cell>
          <cell r="CI296" t="e">
            <v>#REF!</v>
          </cell>
          <cell r="CJ296">
            <v>40999.676213541665</v>
          </cell>
          <cell r="CK296" t="e">
            <v>#REF!</v>
          </cell>
          <cell r="CL296" t="e">
            <v>#REF!</v>
          </cell>
          <cell r="CM296" t="e">
            <v>#REF!</v>
          </cell>
          <cell r="DL296" t="e">
            <v>#REF!</v>
          </cell>
          <cell r="DM296">
            <v>0</v>
          </cell>
          <cell r="DN296">
            <v>-4</v>
          </cell>
        </row>
        <row r="297">
          <cell r="C297">
            <v>59</v>
          </cell>
          <cell r="D297">
            <v>372</v>
          </cell>
          <cell r="E297" t="str">
            <v>04110017</v>
          </cell>
          <cell r="F297" t="str">
            <v>Bandung</v>
          </cell>
          <cell r="G297" t="str">
            <v>Finance/Finance-Accounting</v>
          </cell>
          <cell r="H297" t="str">
            <v>04110017</v>
          </cell>
          <cell r="I297" t="str">
            <v>C31100001</v>
          </cell>
          <cell r="J297" t="str">
            <v>FINANCE</v>
          </cell>
          <cell r="K297" t="str">
            <v>C31400001</v>
          </cell>
          <cell r="L297" t="str">
            <v>BOD</v>
          </cell>
          <cell r="M297" t="str">
            <v>Iwan Gozali</v>
          </cell>
          <cell r="N297" t="str">
            <v>Finance Manager</v>
          </cell>
          <cell r="O297" t="str">
            <v>XXX</v>
          </cell>
          <cell r="P297" t="str">
            <v>Laki-laki</v>
          </cell>
          <cell r="Q297">
            <v>40695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21</v>
          </cell>
          <cell r="AJ297">
            <v>21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N297">
            <v>0</v>
          </cell>
          <cell r="BP297">
            <v>40695</v>
          </cell>
          <cell r="BQ297">
            <v>90</v>
          </cell>
          <cell r="BR297">
            <v>0</v>
          </cell>
          <cell r="BS297">
            <v>90</v>
          </cell>
          <cell r="BT297">
            <v>3</v>
          </cell>
          <cell r="BU297">
            <v>0</v>
          </cell>
          <cell r="BV297">
            <v>3</v>
          </cell>
          <cell r="BW297">
            <v>0</v>
          </cell>
          <cell r="BX297">
            <v>3</v>
          </cell>
          <cell r="BY297">
            <v>0</v>
          </cell>
          <cell r="BZ297">
            <v>21</v>
          </cell>
          <cell r="CA297">
            <v>0</v>
          </cell>
          <cell r="CB297">
            <v>0</v>
          </cell>
          <cell r="CF297" t="e">
            <v>#REF!</v>
          </cell>
          <cell r="CG297" t="e">
            <v>#REF!</v>
          </cell>
          <cell r="CH297" t="e">
            <v>#REF!</v>
          </cell>
          <cell r="CI297" t="e">
            <v>#REF!</v>
          </cell>
          <cell r="CJ297">
            <v>40999.676213541665</v>
          </cell>
          <cell r="CK297" t="e">
            <v>#REF!</v>
          </cell>
          <cell r="CL297" t="e">
            <v>#REF!</v>
          </cell>
          <cell r="CM297" t="e">
            <v>#REF!</v>
          </cell>
          <cell r="DL297" t="e">
            <v>#REF!</v>
          </cell>
          <cell r="DM297">
            <v>0</v>
          </cell>
          <cell r="DN297">
            <v>-4</v>
          </cell>
        </row>
        <row r="298">
          <cell r="C298">
            <v>159</v>
          </cell>
          <cell r="D298">
            <v>373</v>
          </cell>
          <cell r="E298" t="str">
            <v>03050071</v>
          </cell>
          <cell r="F298" t="str">
            <v>Cicalengka</v>
          </cell>
          <cell r="G298" t="str">
            <v>Plant Cicalengka/Production</v>
          </cell>
          <cell r="H298" t="str">
            <v>03050071</v>
          </cell>
          <cell r="I298" t="str">
            <v>C11310005</v>
          </cell>
          <cell r="J298" t="str">
            <v>PROD. LINE CCLK</v>
          </cell>
          <cell r="K298" t="str">
            <v>C11310005</v>
          </cell>
          <cell r="L298" t="str">
            <v>PROD. LINE CCLK</v>
          </cell>
          <cell r="M298" t="str">
            <v>Agung Rohiyan</v>
          </cell>
          <cell r="N298" t="str">
            <v xml:space="preserve">Production Foreman </v>
          </cell>
          <cell r="O298" t="str">
            <v>XXX</v>
          </cell>
          <cell r="P298" t="str">
            <v>Laki-laki</v>
          </cell>
          <cell r="Q298">
            <v>38427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39</v>
          </cell>
          <cell r="AJ298">
            <v>1</v>
          </cell>
          <cell r="AK298">
            <v>0</v>
          </cell>
          <cell r="AL298">
            <v>0</v>
          </cell>
          <cell r="AM298">
            <v>0</v>
          </cell>
          <cell r="AN298">
            <v>32</v>
          </cell>
          <cell r="AO298">
            <v>0</v>
          </cell>
          <cell r="AP298">
            <v>0</v>
          </cell>
          <cell r="AR298">
            <v>6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0.02</v>
          </cell>
          <cell r="BL298">
            <v>0</v>
          </cell>
          <cell r="BN298">
            <v>0</v>
          </cell>
          <cell r="BP298">
            <v>38427</v>
          </cell>
          <cell r="BQ298">
            <v>2358</v>
          </cell>
          <cell r="BR298">
            <v>6</v>
          </cell>
          <cell r="BS298">
            <v>168</v>
          </cell>
          <cell r="BT298">
            <v>5</v>
          </cell>
          <cell r="BU298">
            <v>18</v>
          </cell>
          <cell r="BV298">
            <v>12</v>
          </cell>
          <cell r="BW298">
            <v>1</v>
          </cell>
          <cell r="BX298">
            <v>13</v>
          </cell>
          <cell r="BY298">
            <v>0</v>
          </cell>
          <cell r="BZ298">
            <v>1</v>
          </cell>
          <cell r="CA298">
            <v>0</v>
          </cell>
          <cell r="CB298">
            <v>0</v>
          </cell>
          <cell r="CF298" t="e">
            <v>#REF!</v>
          </cell>
          <cell r="CG298" t="e">
            <v>#REF!</v>
          </cell>
          <cell r="CH298" t="e">
            <v>#REF!</v>
          </cell>
          <cell r="CI298" t="e">
            <v>#REF!</v>
          </cell>
          <cell r="CJ298">
            <v>40999.676213541665</v>
          </cell>
          <cell r="CK298" t="e">
            <v>#REF!</v>
          </cell>
          <cell r="CL298" t="e">
            <v>#REF!</v>
          </cell>
          <cell r="CM298" t="e">
            <v>#REF!</v>
          </cell>
          <cell r="DL298" t="e">
            <v>#REF!</v>
          </cell>
          <cell r="DM298">
            <v>0</v>
          </cell>
          <cell r="DN298">
            <v>4</v>
          </cell>
        </row>
        <row r="299">
          <cell r="C299">
            <v>160</v>
          </cell>
          <cell r="D299">
            <v>374</v>
          </cell>
          <cell r="E299" t="str">
            <v>03050070</v>
          </cell>
          <cell r="F299" t="str">
            <v>Cicalengka</v>
          </cell>
          <cell r="G299" t="str">
            <v>Plant Cicalengka/Production</v>
          </cell>
          <cell r="H299" t="str">
            <v>03050070</v>
          </cell>
          <cell r="I299" t="str">
            <v>C11310005</v>
          </cell>
          <cell r="J299" t="str">
            <v>PROD. LINE CCLK</v>
          </cell>
          <cell r="K299" t="str">
            <v>C11310005</v>
          </cell>
          <cell r="L299" t="str">
            <v>PROD. LINE CCLK</v>
          </cell>
          <cell r="M299" t="str">
            <v>Agus Setiawan</v>
          </cell>
          <cell r="N299" t="str">
            <v xml:space="preserve">Production Foreman </v>
          </cell>
          <cell r="O299" t="str">
            <v>XXX</v>
          </cell>
          <cell r="P299" t="str">
            <v>Laki-laki</v>
          </cell>
          <cell r="Q299">
            <v>38427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3</v>
          </cell>
          <cell r="AB299">
            <v>3</v>
          </cell>
          <cell r="AC299">
            <v>7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25</v>
          </cell>
          <cell r="AJ299">
            <v>24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1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0.02</v>
          </cell>
          <cell r="BL299">
            <v>0</v>
          </cell>
          <cell r="BN299">
            <v>0</v>
          </cell>
          <cell r="BP299">
            <v>38427</v>
          </cell>
          <cell r="BQ299">
            <v>2358</v>
          </cell>
          <cell r="BR299">
            <v>6</v>
          </cell>
          <cell r="BS299">
            <v>168</v>
          </cell>
          <cell r="BT299">
            <v>5</v>
          </cell>
          <cell r="BU299">
            <v>18</v>
          </cell>
          <cell r="BV299">
            <v>12</v>
          </cell>
          <cell r="BW299">
            <v>1</v>
          </cell>
          <cell r="BX299">
            <v>13</v>
          </cell>
          <cell r="BY299">
            <v>0</v>
          </cell>
          <cell r="BZ299">
            <v>24</v>
          </cell>
          <cell r="CA299">
            <v>0</v>
          </cell>
          <cell r="CB299">
            <v>0</v>
          </cell>
          <cell r="CF299" t="e">
            <v>#REF!</v>
          </cell>
          <cell r="CG299" t="e">
            <v>#REF!</v>
          </cell>
          <cell r="CH299" t="e">
            <v>#REF!</v>
          </cell>
          <cell r="CI299" t="e">
            <v>#REF!</v>
          </cell>
          <cell r="CJ299">
            <v>40999.676213541665</v>
          </cell>
          <cell r="CK299" t="e">
            <v>#REF!</v>
          </cell>
          <cell r="CL299" t="e">
            <v>#REF!</v>
          </cell>
          <cell r="CM299" t="e">
            <v>#REF!</v>
          </cell>
          <cell r="DL299" t="e">
            <v>#REF!</v>
          </cell>
          <cell r="DM299">
            <v>0</v>
          </cell>
          <cell r="DN299">
            <v>12</v>
          </cell>
        </row>
        <row r="300">
          <cell r="C300">
            <v>161</v>
          </cell>
          <cell r="D300">
            <v>375</v>
          </cell>
          <cell r="E300" t="str">
            <v>03030131</v>
          </cell>
          <cell r="F300" t="str">
            <v>Cicalengka</v>
          </cell>
          <cell r="G300" t="str">
            <v>Plant Cicalengka/Production</v>
          </cell>
          <cell r="H300" t="str">
            <v>03030131</v>
          </cell>
          <cell r="I300" t="str">
            <v>C11310005</v>
          </cell>
          <cell r="J300" t="str">
            <v>PROD. LINE CCLK</v>
          </cell>
          <cell r="K300" t="str">
            <v>C11310005</v>
          </cell>
          <cell r="L300" t="str">
            <v>PROD. LINE CCLK</v>
          </cell>
          <cell r="M300" t="str">
            <v>Asep Paryono</v>
          </cell>
          <cell r="N300" t="str">
            <v xml:space="preserve">Production Foreman </v>
          </cell>
          <cell r="O300" t="str">
            <v>XXX</v>
          </cell>
          <cell r="P300" t="str">
            <v>Laki-laki</v>
          </cell>
          <cell r="Q300">
            <v>37827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</v>
          </cell>
          <cell r="AB300">
            <v>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25</v>
          </cell>
          <cell r="AJ300">
            <v>25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0.02</v>
          </cell>
          <cell r="BL300">
            <v>0</v>
          </cell>
          <cell r="BN300">
            <v>0</v>
          </cell>
          <cell r="BP300">
            <v>37827</v>
          </cell>
          <cell r="BQ300">
            <v>2958</v>
          </cell>
          <cell r="BR300">
            <v>8</v>
          </cell>
          <cell r="BS300">
            <v>38</v>
          </cell>
          <cell r="BT300">
            <v>1</v>
          </cell>
          <cell r="BU300">
            <v>8</v>
          </cell>
          <cell r="BV300">
            <v>12</v>
          </cell>
          <cell r="BW300">
            <v>0</v>
          </cell>
          <cell r="BX300">
            <v>12</v>
          </cell>
          <cell r="BY300">
            <v>0</v>
          </cell>
          <cell r="BZ300">
            <v>25</v>
          </cell>
          <cell r="CA300">
            <v>0</v>
          </cell>
          <cell r="CB300">
            <v>0</v>
          </cell>
          <cell r="CF300" t="e">
            <v>#REF!</v>
          </cell>
          <cell r="CG300" t="e">
            <v>#REF!</v>
          </cell>
          <cell r="CH300" t="e">
            <v>#REF!</v>
          </cell>
          <cell r="CI300" t="e">
            <v>#REF!</v>
          </cell>
          <cell r="CJ300">
            <v>40999.676213541665</v>
          </cell>
          <cell r="CK300" t="e">
            <v>#REF!</v>
          </cell>
          <cell r="CL300" t="e">
            <v>#REF!</v>
          </cell>
          <cell r="CM300" t="e">
            <v>#REF!</v>
          </cell>
          <cell r="DL300" t="e">
            <v>#REF!</v>
          </cell>
          <cell r="DM300">
            <v>0</v>
          </cell>
          <cell r="DN300">
            <v>0</v>
          </cell>
        </row>
        <row r="301">
          <cell r="C301">
            <v>162</v>
          </cell>
          <cell r="D301">
            <v>376</v>
          </cell>
          <cell r="E301" t="str">
            <v>03060530</v>
          </cell>
          <cell r="F301" t="str">
            <v>Cicalengka</v>
          </cell>
          <cell r="G301" t="str">
            <v>Plant Cicalengka/Production</v>
          </cell>
          <cell r="H301" t="str">
            <v>03060530</v>
          </cell>
          <cell r="I301" t="str">
            <v>C11310005</v>
          </cell>
          <cell r="J301" t="str">
            <v>PROD. LINE CCLK</v>
          </cell>
          <cell r="K301" t="str">
            <v>C11310005</v>
          </cell>
          <cell r="L301" t="str">
            <v>PROD. LINE CCLK</v>
          </cell>
          <cell r="M301" t="str">
            <v>Damayanti</v>
          </cell>
          <cell r="N301" t="str">
            <v xml:space="preserve">Production Foreman </v>
          </cell>
          <cell r="O301" t="str">
            <v>XXX</v>
          </cell>
          <cell r="P301" t="str">
            <v>Perempuan</v>
          </cell>
          <cell r="Q301">
            <v>39058</v>
          </cell>
          <cell r="U301">
            <v>0</v>
          </cell>
          <cell r="V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</v>
          </cell>
          <cell r="AB301">
            <v>2</v>
          </cell>
          <cell r="AC301">
            <v>7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25</v>
          </cell>
          <cell r="AJ301">
            <v>23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2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0.02</v>
          </cell>
          <cell r="BL301">
            <v>0</v>
          </cell>
          <cell r="BN301">
            <v>0</v>
          </cell>
          <cell r="BP301">
            <v>39058</v>
          </cell>
          <cell r="BQ301">
            <v>1727</v>
          </cell>
          <cell r="BR301">
            <v>4</v>
          </cell>
          <cell r="BS301">
            <v>267</v>
          </cell>
          <cell r="BT301">
            <v>8</v>
          </cell>
          <cell r="BU301">
            <v>27</v>
          </cell>
          <cell r="BV301">
            <v>12</v>
          </cell>
          <cell r="BW301">
            <v>1</v>
          </cell>
          <cell r="BX301">
            <v>13</v>
          </cell>
          <cell r="BY301">
            <v>0</v>
          </cell>
          <cell r="BZ301">
            <v>23</v>
          </cell>
          <cell r="CA301">
            <v>0</v>
          </cell>
          <cell r="CB301">
            <v>0</v>
          </cell>
          <cell r="CF301" t="e">
            <v>#REF!</v>
          </cell>
          <cell r="CG301" t="e">
            <v>#REF!</v>
          </cell>
          <cell r="CH301" t="e">
            <v>#REF!</v>
          </cell>
          <cell r="CI301" t="e">
            <v>#REF!</v>
          </cell>
          <cell r="CJ301">
            <v>40999.676213541665</v>
          </cell>
          <cell r="CK301" t="e">
            <v>#REF!</v>
          </cell>
          <cell r="CL301" t="e">
            <v>#REF!</v>
          </cell>
          <cell r="CM301" t="e">
            <v>#REF!</v>
          </cell>
          <cell r="DL301" t="e">
            <v>#REF!</v>
          </cell>
          <cell r="DM301">
            <v>0</v>
          </cell>
          <cell r="DN301">
            <v>15</v>
          </cell>
        </row>
        <row r="302">
          <cell r="C302">
            <v>163</v>
          </cell>
          <cell r="D302">
            <v>378</v>
          </cell>
          <cell r="E302" t="str">
            <v>03060080</v>
          </cell>
          <cell r="F302" t="str">
            <v>Cicalengka</v>
          </cell>
          <cell r="G302" t="str">
            <v>Plant Cicalengka/Production</v>
          </cell>
          <cell r="H302" t="str">
            <v>03060080</v>
          </cell>
          <cell r="I302" t="str">
            <v>C11310005</v>
          </cell>
          <cell r="J302" t="str">
            <v>PROD. LINE CCLK</v>
          </cell>
          <cell r="K302" t="str">
            <v>C11310005</v>
          </cell>
          <cell r="L302" t="str">
            <v>PROD. LINE CCLK</v>
          </cell>
          <cell r="M302" t="str">
            <v>Deden Rahmat</v>
          </cell>
          <cell r="N302" t="str">
            <v xml:space="preserve">Production Foreman </v>
          </cell>
          <cell r="O302" t="str">
            <v>XXX</v>
          </cell>
          <cell r="P302" t="str">
            <v>Laki-laki</v>
          </cell>
          <cell r="Q302">
            <v>38782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</v>
          </cell>
          <cell r="AB302">
            <v>2</v>
          </cell>
          <cell r="AC302">
            <v>7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25</v>
          </cell>
          <cell r="AJ302">
            <v>25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0.02</v>
          </cell>
          <cell r="BL302">
            <v>0</v>
          </cell>
          <cell r="BN302">
            <v>0</v>
          </cell>
          <cell r="BP302">
            <v>38782</v>
          </cell>
          <cell r="BQ302">
            <v>2003</v>
          </cell>
          <cell r="BR302">
            <v>5</v>
          </cell>
          <cell r="BS302">
            <v>178</v>
          </cell>
          <cell r="BT302">
            <v>5</v>
          </cell>
          <cell r="BU302">
            <v>28</v>
          </cell>
          <cell r="BV302">
            <v>12</v>
          </cell>
          <cell r="BW302">
            <v>1</v>
          </cell>
          <cell r="BX302">
            <v>13</v>
          </cell>
          <cell r="BY302">
            <v>0</v>
          </cell>
          <cell r="BZ302">
            <v>25</v>
          </cell>
          <cell r="CA302">
            <v>0</v>
          </cell>
          <cell r="CB302">
            <v>0</v>
          </cell>
          <cell r="CF302" t="e">
            <v>#REF!</v>
          </cell>
          <cell r="CG302" t="e">
            <v>#REF!</v>
          </cell>
          <cell r="CH302" t="e">
            <v>#REF!</v>
          </cell>
          <cell r="CI302" t="e">
            <v>#REF!</v>
          </cell>
          <cell r="CJ302">
            <v>40999.676213541665</v>
          </cell>
          <cell r="CK302" t="e">
            <v>#REF!</v>
          </cell>
          <cell r="CL302" t="e">
            <v>#REF!</v>
          </cell>
          <cell r="CM302" t="e">
            <v>#REF!</v>
          </cell>
          <cell r="DL302" t="e">
            <v>#REF!</v>
          </cell>
          <cell r="DM302">
            <v>0</v>
          </cell>
          <cell r="DN302">
            <v>0</v>
          </cell>
        </row>
        <row r="303">
          <cell r="C303">
            <v>164</v>
          </cell>
          <cell r="D303">
            <v>379</v>
          </cell>
          <cell r="E303" t="str">
            <v>03070208</v>
          </cell>
          <cell r="F303" t="str">
            <v>Cicalengka</v>
          </cell>
          <cell r="G303" t="str">
            <v>Plant Cicalengka/Production</v>
          </cell>
          <cell r="H303" t="str">
            <v>03070208</v>
          </cell>
          <cell r="I303" t="str">
            <v>C11310005</v>
          </cell>
          <cell r="J303" t="str">
            <v>PROD. LINE CCLK</v>
          </cell>
          <cell r="K303" t="str">
            <v>C11310005</v>
          </cell>
          <cell r="L303" t="str">
            <v>PROD. LINE CCLK</v>
          </cell>
          <cell r="M303" t="str">
            <v>Egi Walgiman</v>
          </cell>
          <cell r="N303" t="str">
            <v xml:space="preserve">Production Foreman </v>
          </cell>
          <cell r="O303" t="str">
            <v>XXX</v>
          </cell>
          <cell r="P303" t="str">
            <v>Laki-laki</v>
          </cell>
          <cell r="Q303">
            <v>39283</v>
          </cell>
          <cell r="U303">
            <v>0</v>
          </cell>
          <cell r="V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</v>
          </cell>
          <cell r="AB303">
            <v>1</v>
          </cell>
          <cell r="AC303">
            <v>7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25</v>
          </cell>
          <cell r="AJ303">
            <v>25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0.02</v>
          </cell>
          <cell r="BL303">
            <v>0</v>
          </cell>
          <cell r="BN303">
            <v>0</v>
          </cell>
          <cell r="BP303">
            <v>39283</v>
          </cell>
          <cell r="BQ303">
            <v>1502</v>
          </cell>
          <cell r="BR303">
            <v>4</v>
          </cell>
          <cell r="BS303">
            <v>42</v>
          </cell>
          <cell r="BT303">
            <v>1</v>
          </cell>
          <cell r="BU303">
            <v>12</v>
          </cell>
          <cell r="BV303">
            <v>12</v>
          </cell>
          <cell r="BW303">
            <v>0</v>
          </cell>
          <cell r="BX303">
            <v>12</v>
          </cell>
          <cell r="BY303">
            <v>0</v>
          </cell>
          <cell r="BZ303">
            <v>25</v>
          </cell>
          <cell r="CA303">
            <v>0</v>
          </cell>
          <cell r="CB303">
            <v>0</v>
          </cell>
          <cell r="CF303" t="e">
            <v>#REF!</v>
          </cell>
          <cell r="CG303" t="e">
            <v>#REF!</v>
          </cell>
          <cell r="CH303" t="e">
            <v>#REF!</v>
          </cell>
          <cell r="CI303" t="e">
            <v>#REF!</v>
          </cell>
          <cell r="CJ303">
            <v>40999.676213541665</v>
          </cell>
          <cell r="CK303" t="e">
            <v>#REF!</v>
          </cell>
          <cell r="CL303" t="e">
            <v>#REF!</v>
          </cell>
          <cell r="CM303" t="e">
            <v>#REF!</v>
          </cell>
          <cell r="DL303" t="e">
            <v>#REF!</v>
          </cell>
          <cell r="DM303">
            <v>0</v>
          </cell>
          <cell r="DN303">
            <v>6</v>
          </cell>
        </row>
        <row r="304">
          <cell r="C304">
            <v>165</v>
          </cell>
          <cell r="D304">
            <v>380</v>
          </cell>
          <cell r="E304" t="str">
            <v>03050124</v>
          </cell>
          <cell r="F304" t="str">
            <v>Cicalengka</v>
          </cell>
          <cell r="G304" t="str">
            <v>Plant Cicalengka/Production</v>
          </cell>
          <cell r="H304" t="str">
            <v>03050124</v>
          </cell>
          <cell r="I304" t="str">
            <v>C11310005</v>
          </cell>
          <cell r="J304" t="str">
            <v>PROD. LINE CCLK</v>
          </cell>
          <cell r="K304" t="str">
            <v>C11310005</v>
          </cell>
          <cell r="L304" t="str">
            <v>PROD. LINE CCLK</v>
          </cell>
          <cell r="M304" t="str">
            <v>Enjang Suherman</v>
          </cell>
          <cell r="N304" t="str">
            <v xml:space="preserve">Production Foreman </v>
          </cell>
          <cell r="O304" t="str">
            <v>XXX</v>
          </cell>
          <cell r="P304" t="str">
            <v>Laki-laki</v>
          </cell>
          <cell r="Q304">
            <v>38499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3</v>
          </cell>
          <cell r="AB304">
            <v>3</v>
          </cell>
          <cell r="AC304">
            <v>7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25</v>
          </cell>
          <cell r="AJ304">
            <v>24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0.02</v>
          </cell>
          <cell r="BL304">
            <v>0</v>
          </cell>
          <cell r="BN304">
            <v>0</v>
          </cell>
          <cell r="BP304">
            <v>38499</v>
          </cell>
          <cell r="BQ304">
            <v>2286</v>
          </cell>
          <cell r="BR304">
            <v>6</v>
          </cell>
          <cell r="BS304">
            <v>96</v>
          </cell>
          <cell r="BT304">
            <v>3</v>
          </cell>
          <cell r="BU304">
            <v>6</v>
          </cell>
          <cell r="BV304">
            <v>12</v>
          </cell>
          <cell r="BW304">
            <v>0</v>
          </cell>
          <cell r="BX304">
            <v>12</v>
          </cell>
          <cell r="BY304">
            <v>0</v>
          </cell>
          <cell r="BZ304">
            <v>24</v>
          </cell>
          <cell r="CA304">
            <v>0</v>
          </cell>
          <cell r="CB304">
            <v>0</v>
          </cell>
          <cell r="CF304" t="e">
            <v>#REF!</v>
          </cell>
          <cell r="CG304" t="e">
            <v>#REF!</v>
          </cell>
          <cell r="CH304" t="e">
            <v>#REF!</v>
          </cell>
          <cell r="CI304" t="e">
            <v>#REF!</v>
          </cell>
          <cell r="CJ304">
            <v>40999.676213541665</v>
          </cell>
          <cell r="CK304" t="e">
            <v>#REF!</v>
          </cell>
          <cell r="CL304" t="e">
            <v>#REF!</v>
          </cell>
          <cell r="CM304" t="e">
            <v>#REF!</v>
          </cell>
          <cell r="DL304" t="e">
            <v>#REF!</v>
          </cell>
          <cell r="DM304">
            <v>0</v>
          </cell>
          <cell r="DN304">
            <v>8</v>
          </cell>
        </row>
        <row r="305">
          <cell r="C305">
            <v>166</v>
          </cell>
          <cell r="D305">
            <v>381</v>
          </cell>
          <cell r="E305" t="str">
            <v>03090897</v>
          </cell>
          <cell r="F305" t="str">
            <v>Cicalengka</v>
          </cell>
          <cell r="G305" t="str">
            <v>Plant Cicalengka/Production</v>
          </cell>
          <cell r="H305" t="str">
            <v>03090897</v>
          </cell>
          <cell r="I305" t="str">
            <v>C11310005</v>
          </cell>
          <cell r="J305" t="str">
            <v>PROD. LINE CCLK</v>
          </cell>
          <cell r="K305" t="str">
            <v>C11310005</v>
          </cell>
          <cell r="L305" t="str">
            <v>PROD. LINE CCLK</v>
          </cell>
          <cell r="M305" t="str">
            <v>Faisal Anwar</v>
          </cell>
          <cell r="N305" t="str">
            <v xml:space="preserve">Production Foreman </v>
          </cell>
          <cell r="O305" t="str">
            <v>XXX</v>
          </cell>
          <cell r="P305" t="str">
            <v>Laki-laki</v>
          </cell>
          <cell r="Q305">
            <v>39987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2</v>
          </cell>
          <cell r="AB305">
            <v>2</v>
          </cell>
          <cell r="AC305">
            <v>11.5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25</v>
          </cell>
          <cell r="AJ305">
            <v>25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0.02</v>
          </cell>
          <cell r="BL305">
            <v>0</v>
          </cell>
          <cell r="BN305">
            <v>0</v>
          </cell>
          <cell r="BP305">
            <v>39987</v>
          </cell>
          <cell r="BQ305">
            <v>798</v>
          </cell>
          <cell r="BR305">
            <v>2</v>
          </cell>
          <cell r="BS305">
            <v>68</v>
          </cell>
          <cell r="BT305">
            <v>2</v>
          </cell>
          <cell r="BU305">
            <v>8</v>
          </cell>
          <cell r="BV305">
            <v>12</v>
          </cell>
          <cell r="BW305">
            <v>0</v>
          </cell>
          <cell r="BX305">
            <v>12</v>
          </cell>
          <cell r="BY305">
            <v>0</v>
          </cell>
          <cell r="BZ305">
            <v>25</v>
          </cell>
          <cell r="CA305">
            <v>0</v>
          </cell>
          <cell r="CB305">
            <v>0</v>
          </cell>
          <cell r="CF305" t="e">
            <v>#REF!</v>
          </cell>
          <cell r="CG305" t="e">
            <v>#REF!</v>
          </cell>
          <cell r="CH305" t="e">
            <v>#REF!</v>
          </cell>
          <cell r="CI305" t="e">
            <v>#REF!</v>
          </cell>
          <cell r="CJ305">
            <v>40999.676213541665</v>
          </cell>
          <cell r="CK305" t="e">
            <v>#REF!</v>
          </cell>
          <cell r="CL305" t="e">
            <v>#REF!</v>
          </cell>
          <cell r="CM305" t="e">
            <v>#REF!</v>
          </cell>
          <cell r="DL305" t="e">
            <v>#REF!</v>
          </cell>
          <cell r="DM305">
            <v>0</v>
          </cell>
          <cell r="DN305">
            <v>0</v>
          </cell>
        </row>
        <row r="306">
          <cell r="C306">
            <v>180</v>
          </cell>
          <cell r="D306">
            <v>382</v>
          </cell>
          <cell r="E306" t="str">
            <v>03020011</v>
          </cell>
          <cell r="F306" t="str">
            <v>Cicalengka</v>
          </cell>
          <cell r="G306" t="str">
            <v>Plant Cicalengka/Supporting</v>
          </cell>
          <cell r="H306" t="str">
            <v>03020011</v>
          </cell>
          <cell r="I306" t="str">
            <v>C11310002</v>
          </cell>
          <cell r="J306" t="str">
            <v>SPT CCLK</v>
          </cell>
          <cell r="K306" t="str">
            <v>C11310005</v>
          </cell>
          <cell r="L306" t="str">
            <v>PROD. LINE CCLK</v>
          </cell>
          <cell r="M306" t="str">
            <v>Ferry Haryanto</v>
          </cell>
          <cell r="N306" t="str">
            <v>Supporting Foreman</v>
          </cell>
          <cell r="O306" t="str">
            <v>XXX</v>
          </cell>
          <cell r="P306" t="str">
            <v>Laki-laki</v>
          </cell>
          <cell r="Q306">
            <v>37545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</v>
          </cell>
          <cell r="AB306">
            <v>4</v>
          </cell>
          <cell r="AC306">
            <v>7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25</v>
          </cell>
          <cell r="AJ306">
            <v>23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R306">
            <v>0</v>
          </cell>
          <cell r="AS306">
            <v>2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0.02</v>
          </cell>
          <cell r="BL306">
            <v>0</v>
          </cell>
          <cell r="BN306">
            <v>0</v>
          </cell>
          <cell r="BP306">
            <v>37545</v>
          </cell>
          <cell r="BQ306">
            <v>3240</v>
          </cell>
          <cell r="BR306">
            <v>8</v>
          </cell>
          <cell r="BS306">
            <v>320</v>
          </cell>
          <cell r="BT306">
            <v>10</v>
          </cell>
          <cell r="BU306">
            <v>20</v>
          </cell>
          <cell r="BV306">
            <v>12</v>
          </cell>
          <cell r="BW306">
            <v>1</v>
          </cell>
          <cell r="BX306">
            <v>13</v>
          </cell>
          <cell r="BY306">
            <v>0</v>
          </cell>
          <cell r="BZ306">
            <v>23</v>
          </cell>
          <cell r="CA306">
            <v>0</v>
          </cell>
          <cell r="CB306">
            <v>0</v>
          </cell>
          <cell r="CF306" t="e">
            <v>#REF!</v>
          </cell>
          <cell r="CG306" t="e">
            <v>#REF!</v>
          </cell>
          <cell r="CH306" t="e">
            <v>#REF!</v>
          </cell>
          <cell r="CI306" t="e">
            <v>#REF!</v>
          </cell>
          <cell r="CJ306">
            <v>40999.676213541665</v>
          </cell>
          <cell r="CK306" t="e">
            <v>#REF!</v>
          </cell>
          <cell r="CL306" t="e">
            <v>#REF!</v>
          </cell>
          <cell r="CM306" t="e">
            <v>#REF!</v>
          </cell>
          <cell r="DL306" t="e">
            <v>#REF!</v>
          </cell>
          <cell r="DM306">
            <v>0</v>
          </cell>
          <cell r="DN306">
            <v>3</v>
          </cell>
        </row>
        <row r="307">
          <cell r="C307">
            <v>181</v>
          </cell>
          <cell r="D307">
            <v>383</v>
          </cell>
          <cell r="E307" t="str">
            <v>03030060</v>
          </cell>
          <cell r="F307" t="str">
            <v>Cicalengka</v>
          </cell>
          <cell r="G307" t="str">
            <v>Plant Cicalengka/Supporting</v>
          </cell>
          <cell r="H307" t="str">
            <v>03030060</v>
          </cell>
          <cell r="I307" t="str">
            <v>C11310002</v>
          </cell>
          <cell r="J307" t="str">
            <v>SPT CCLK</v>
          </cell>
          <cell r="K307" t="str">
            <v>C11310005</v>
          </cell>
          <cell r="L307" t="str">
            <v>PROD. LINE CCLK</v>
          </cell>
          <cell r="M307" t="str">
            <v>Gugun Suherman</v>
          </cell>
          <cell r="N307" t="str">
            <v>Supporting Foreman</v>
          </cell>
          <cell r="O307" t="str">
            <v>XXX</v>
          </cell>
          <cell r="P307" t="str">
            <v>Laki-laki</v>
          </cell>
          <cell r="Q307">
            <v>37768</v>
          </cell>
          <cell r="U307">
            <v>0</v>
          </cell>
          <cell r="V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25</v>
          </cell>
          <cell r="AJ307">
            <v>25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0.02</v>
          </cell>
          <cell r="BL307">
            <v>0</v>
          </cell>
          <cell r="BN307">
            <v>0</v>
          </cell>
          <cell r="BP307">
            <v>37768</v>
          </cell>
          <cell r="BQ307">
            <v>3017</v>
          </cell>
          <cell r="BR307">
            <v>8</v>
          </cell>
          <cell r="BS307">
            <v>97</v>
          </cell>
          <cell r="BT307">
            <v>3</v>
          </cell>
          <cell r="BU307">
            <v>7</v>
          </cell>
          <cell r="BV307">
            <v>12</v>
          </cell>
          <cell r="BW307">
            <v>0</v>
          </cell>
          <cell r="BX307">
            <v>12</v>
          </cell>
          <cell r="BY307">
            <v>0</v>
          </cell>
          <cell r="BZ307">
            <v>25</v>
          </cell>
          <cell r="CA307">
            <v>0</v>
          </cell>
          <cell r="CB307">
            <v>0</v>
          </cell>
          <cell r="CF307" t="e">
            <v>#REF!</v>
          </cell>
          <cell r="CG307" t="e">
            <v>#REF!</v>
          </cell>
          <cell r="CH307" t="e">
            <v>#REF!</v>
          </cell>
          <cell r="CI307" t="e">
            <v>#REF!</v>
          </cell>
          <cell r="CJ307">
            <v>40999.676213541665</v>
          </cell>
          <cell r="CK307" t="e">
            <v>#REF!</v>
          </cell>
          <cell r="CL307" t="e">
            <v>#REF!</v>
          </cell>
          <cell r="CM307" t="e">
            <v>#REF!</v>
          </cell>
          <cell r="DL307" t="e">
            <v>#REF!</v>
          </cell>
          <cell r="DM307">
            <v>0</v>
          </cell>
          <cell r="DN307">
            <v>0</v>
          </cell>
        </row>
        <row r="308">
          <cell r="C308">
            <v>167</v>
          </cell>
          <cell r="D308">
            <v>384</v>
          </cell>
          <cell r="E308" t="str">
            <v>03060265</v>
          </cell>
          <cell r="F308" t="str">
            <v>Cicalengka</v>
          </cell>
          <cell r="G308" t="str">
            <v>Plant Cicalengka/Production</v>
          </cell>
          <cell r="H308" t="str">
            <v>03060265</v>
          </cell>
          <cell r="I308" t="str">
            <v>C11310005</v>
          </cell>
          <cell r="J308" t="str">
            <v>PROD. LINE CCLK</v>
          </cell>
          <cell r="K308" t="str">
            <v>C11310005</v>
          </cell>
          <cell r="L308" t="str">
            <v>PROD. LINE CCLK</v>
          </cell>
          <cell r="M308" t="str">
            <v>Herlan Suheri</v>
          </cell>
          <cell r="N308" t="str">
            <v xml:space="preserve">Production Foreman </v>
          </cell>
          <cell r="O308" t="str">
            <v>XXX</v>
          </cell>
          <cell r="P308" t="str">
            <v>Laki-laki</v>
          </cell>
          <cell r="Q308">
            <v>39057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4</v>
          </cell>
          <cell r="AB308">
            <v>6</v>
          </cell>
          <cell r="AC308">
            <v>7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25</v>
          </cell>
          <cell r="AJ308">
            <v>25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0.02</v>
          </cell>
          <cell r="BL308">
            <v>0</v>
          </cell>
          <cell r="BN308">
            <v>0</v>
          </cell>
          <cell r="BP308">
            <v>39057</v>
          </cell>
          <cell r="BQ308">
            <v>1728</v>
          </cell>
          <cell r="BR308">
            <v>4</v>
          </cell>
          <cell r="BS308">
            <v>268</v>
          </cell>
          <cell r="BT308">
            <v>8</v>
          </cell>
          <cell r="BU308">
            <v>28</v>
          </cell>
          <cell r="BV308">
            <v>12</v>
          </cell>
          <cell r="BW308">
            <v>1</v>
          </cell>
          <cell r="BX308">
            <v>13</v>
          </cell>
          <cell r="BY308">
            <v>0</v>
          </cell>
          <cell r="BZ308">
            <v>25</v>
          </cell>
          <cell r="CA308">
            <v>0</v>
          </cell>
          <cell r="CB308">
            <v>0</v>
          </cell>
          <cell r="CF308" t="e">
            <v>#REF!</v>
          </cell>
          <cell r="CG308" t="e">
            <v>#REF!</v>
          </cell>
          <cell r="CH308" t="e">
            <v>#REF!</v>
          </cell>
          <cell r="CI308" t="e">
            <v>#REF!</v>
          </cell>
          <cell r="CJ308">
            <v>40999.676213541665</v>
          </cell>
          <cell r="CK308" t="e">
            <v>#REF!</v>
          </cell>
          <cell r="CL308" t="e">
            <v>#REF!</v>
          </cell>
          <cell r="CM308" t="e">
            <v>#REF!</v>
          </cell>
          <cell r="DL308" t="e">
            <v>#REF!</v>
          </cell>
          <cell r="DM308">
            <v>0</v>
          </cell>
          <cell r="DN308">
            <v>5</v>
          </cell>
        </row>
        <row r="309">
          <cell r="C309">
            <v>168</v>
          </cell>
          <cell r="D309">
            <v>386</v>
          </cell>
          <cell r="E309" t="str">
            <v>03090759</v>
          </cell>
          <cell r="F309" t="str">
            <v>Cicalengka</v>
          </cell>
          <cell r="G309" t="str">
            <v>Plant Cicalengka/Production</v>
          </cell>
          <cell r="H309" t="str">
            <v>03090759</v>
          </cell>
          <cell r="I309" t="str">
            <v>C11310005</v>
          </cell>
          <cell r="J309" t="str">
            <v>PROD. LINE CCLK</v>
          </cell>
          <cell r="K309" t="str">
            <v>C11310005</v>
          </cell>
          <cell r="L309" t="str">
            <v>PROD. LINE CCLK</v>
          </cell>
          <cell r="M309" t="str">
            <v>Muhammad Abrar</v>
          </cell>
          <cell r="N309" t="str">
            <v xml:space="preserve">Production Foreman </v>
          </cell>
          <cell r="O309" t="str">
            <v>XXX</v>
          </cell>
          <cell r="P309" t="str">
            <v>Laki-laki</v>
          </cell>
          <cell r="Q309">
            <v>39972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</v>
          </cell>
          <cell r="AB309">
            <v>2</v>
          </cell>
          <cell r="AC309">
            <v>7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25</v>
          </cell>
          <cell r="AJ309">
            <v>25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0.02</v>
          </cell>
          <cell r="BL309">
            <v>0</v>
          </cell>
          <cell r="BN309">
            <v>0</v>
          </cell>
          <cell r="BP309">
            <v>39972</v>
          </cell>
          <cell r="BQ309">
            <v>813</v>
          </cell>
          <cell r="BR309">
            <v>2</v>
          </cell>
          <cell r="BS309">
            <v>83</v>
          </cell>
          <cell r="BT309">
            <v>2</v>
          </cell>
          <cell r="BU309">
            <v>23</v>
          </cell>
          <cell r="BV309">
            <v>12</v>
          </cell>
          <cell r="BW309">
            <v>1</v>
          </cell>
          <cell r="BX309">
            <v>13</v>
          </cell>
          <cell r="BY309">
            <v>0</v>
          </cell>
          <cell r="BZ309">
            <v>25</v>
          </cell>
          <cell r="CA309">
            <v>0</v>
          </cell>
          <cell r="CB309">
            <v>0</v>
          </cell>
          <cell r="CF309" t="e">
            <v>#REF!</v>
          </cell>
          <cell r="CG309" t="e">
            <v>#REF!</v>
          </cell>
          <cell r="CH309" t="e">
            <v>#REF!</v>
          </cell>
          <cell r="CI309" t="e">
            <v>#REF!</v>
          </cell>
          <cell r="CJ309">
            <v>40999.676213541665</v>
          </cell>
          <cell r="CK309" t="e">
            <v>#REF!</v>
          </cell>
          <cell r="CL309" t="e">
            <v>#REF!</v>
          </cell>
          <cell r="CM309" t="e">
            <v>#REF!</v>
          </cell>
          <cell r="DL309" t="e">
            <v>#REF!</v>
          </cell>
          <cell r="DM309">
            <v>0</v>
          </cell>
          <cell r="DN309">
            <v>3</v>
          </cell>
        </row>
        <row r="310">
          <cell r="C310">
            <v>182</v>
          </cell>
          <cell r="D310">
            <v>387</v>
          </cell>
          <cell r="E310" t="str">
            <v>03030096</v>
          </cell>
          <cell r="F310" t="str">
            <v>Cicalengka</v>
          </cell>
          <cell r="G310" t="str">
            <v>Plant Cicalengka/Supporting</v>
          </cell>
          <cell r="H310" t="str">
            <v>03030096</v>
          </cell>
          <cell r="I310" t="str">
            <v>C11310002</v>
          </cell>
          <cell r="J310" t="str">
            <v>SPT CCLK</v>
          </cell>
          <cell r="K310" t="str">
            <v>C11310005</v>
          </cell>
          <cell r="L310" t="str">
            <v>PROD. LINE CCLK</v>
          </cell>
          <cell r="M310" t="str">
            <v>Nanang</v>
          </cell>
          <cell r="N310" t="str">
            <v>Supporting Foreman</v>
          </cell>
          <cell r="O310" t="str">
            <v>XXX</v>
          </cell>
          <cell r="P310" t="str">
            <v>Laki-laki</v>
          </cell>
          <cell r="Q310">
            <v>37797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2</v>
          </cell>
          <cell r="AB310">
            <v>4</v>
          </cell>
          <cell r="AC310">
            <v>7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25</v>
          </cell>
          <cell r="AJ310">
            <v>24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0.02</v>
          </cell>
          <cell r="BL310">
            <v>0</v>
          </cell>
          <cell r="BN310">
            <v>0</v>
          </cell>
          <cell r="BP310">
            <v>37797</v>
          </cell>
          <cell r="BQ310">
            <v>2988</v>
          </cell>
          <cell r="BR310">
            <v>8</v>
          </cell>
          <cell r="BS310">
            <v>68</v>
          </cell>
          <cell r="BT310">
            <v>2</v>
          </cell>
          <cell r="BU310">
            <v>8</v>
          </cell>
          <cell r="BV310">
            <v>12</v>
          </cell>
          <cell r="BW310">
            <v>0</v>
          </cell>
          <cell r="BX310">
            <v>12</v>
          </cell>
          <cell r="BY310">
            <v>0</v>
          </cell>
          <cell r="BZ310">
            <v>24</v>
          </cell>
          <cell r="CA310">
            <v>0</v>
          </cell>
          <cell r="CB310">
            <v>0</v>
          </cell>
          <cell r="CF310" t="e">
            <v>#REF!</v>
          </cell>
          <cell r="CG310" t="e">
            <v>#REF!</v>
          </cell>
          <cell r="CH310" t="e">
            <v>#REF!</v>
          </cell>
          <cell r="CI310" t="e">
            <v>#REF!</v>
          </cell>
          <cell r="CJ310">
            <v>40999.676213541665</v>
          </cell>
          <cell r="CK310" t="e">
            <v>#REF!</v>
          </cell>
          <cell r="CL310" t="e">
            <v>#REF!</v>
          </cell>
          <cell r="CM310" t="e">
            <v>#REF!</v>
          </cell>
          <cell r="DL310" t="e">
            <v>#REF!</v>
          </cell>
          <cell r="DM310">
            <v>0</v>
          </cell>
          <cell r="DN310">
            <v>1</v>
          </cell>
        </row>
        <row r="311">
          <cell r="C311">
            <v>169</v>
          </cell>
          <cell r="D311">
            <v>388</v>
          </cell>
          <cell r="E311" t="str">
            <v>03060522</v>
          </cell>
          <cell r="F311" t="str">
            <v>Cicalengka</v>
          </cell>
          <cell r="G311" t="str">
            <v>Plant Cicalengka/Production</v>
          </cell>
          <cell r="H311" t="str">
            <v>03060522</v>
          </cell>
          <cell r="I311" t="str">
            <v>C11310005</v>
          </cell>
          <cell r="J311" t="str">
            <v>PROD. LINE CCLK</v>
          </cell>
          <cell r="K311" t="str">
            <v>C11310005</v>
          </cell>
          <cell r="L311" t="str">
            <v>PROD. LINE CCLK</v>
          </cell>
          <cell r="M311" t="str">
            <v>Nina Nelisnawati</v>
          </cell>
          <cell r="N311" t="str">
            <v>Production Foreman</v>
          </cell>
          <cell r="O311" t="str">
            <v>XXX</v>
          </cell>
          <cell r="P311" t="str">
            <v>Perempuan</v>
          </cell>
          <cell r="Q311">
            <v>38755</v>
          </cell>
          <cell r="U311">
            <v>0</v>
          </cell>
          <cell r="V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</v>
          </cell>
          <cell r="AB311">
            <v>4</v>
          </cell>
          <cell r="AC311">
            <v>7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25</v>
          </cell>
          <cell r="AJ311">
            <v>25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0.02</v>
          </cell>
          <cell r="BL311">
            <v>0</v>
          </cell>
          <cell r="BN311">
            <v>0</v>
          </cell>
          <cell r="BP311">
            <v>38755</v>
          </cell>
          <cell r="BQ311">
            <v>2030</v>
          </cell>
          <cell r="BR311">
            <v>5</v>
          </cell>
          <cell r="BS311">
            <v>205</v>
          </cell>
          <cell r="BT311">
            <v>6</v>
          </cell>
          <cell r="BU311">
            <v>25</v>
          </cell>
          <cell r="BV311">
            <v>12</v>
          </cell>
          <cell r="BW311">
            <v>1</v>
          </cell>
          <cell r="BX311">
            <v>13</v>
          </cell>
          <cell r="BY311">
            <v>0</v>
          </cell>
          <cell r="BZ311">
            <v>25</v>
          </cell>
          <cell r="CA311">
            <v>0</v>
          </cell>
          <cell r="CB311">
            <v>0</v>
          </cell>
          <cell r="CF311" t="e">
            <v>#REF!</v>
          </cell>
          <cell r="CG311" t="e">
            <v>#REF!</v>
          </cell>
          <cell r="CH311" t="e">
            <v>#REF!</v>
          </cell>
          <cell r="CI311" t="e">
            <v>#REF!</v>
          </cell>
          <cell r="CJ311">
            <v>40999.676213541665</v>
          </cell>
          <cell r="CK311" t="e">
            <v>#REF!</v>
          </cell>
          <cell r="CL311" t="e">
            <v>#REF!</v>
          </cell>
          <cell r="CM311" t="e">
            <v>#REF!</v>
          </cell>
          <cell r="DL311" t="e">
            <v>#REF!</v>
          </cell>
          <cell r="DM311">
            <v>0</v>
          </cell>
          <cell r="DN311">
            <v>0</v>
          </cell>
        </row>
        <row r="312">
          <cell r="C312">
            <v>170</v>
          </cell>
          <cell r="D312">
            <v>389</v>
          </cell>
          <cell r="E312" t="str">
            <v>03040015</v>
          </cell>
          <cell r="F312" t="str">
            <v>Cicalengka</v>
          </cell>
          <cell r="G312" t="str">
            <v>Plant Cicalengka/Production</v>
          </cell>
          <cell r="H312" t="str">
            <v>03040015</v>
          </cell>
          <cell r="I312" t="str">
            <v>C11310005</v>
          </cell>
          <cell r="J312" t="str">
            <v>PROD. LINE CCLK</v>
          </cell>
          <cell r="K312" t="str">
            <v>C11310005</v>
          </cell>
          <cell r="L312" t="str">
            <v>PROD. LINE CCLK</v>
          </cell>
          <cell r="M312" t="str">
            <v>Nurul Sholichah</v>
          </cell>
          <cell r="N312" t="str">
            <v xml:space="preserve">Production Foreman </v>
          </cell>
          <cell r="O312" t="str">
            <v>XXX</v>
          </cell>
          <cell r="P312" t="str">
            <v>Perempuan</v>
          </cell>
          <cell r="Q312">
            <v>38043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2</v>
          </cell>
          <cell r="AB312">
            <v>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25</v>
          </cell>
          <cell r="AJ312">
            <v>20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2</v>
          </cell>
          <cell r="AR312">
            <v>1</v>
          </cell>
          <cell r="AS312">
            <v>2</v>
          </cell>
          <cell r="AT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0.02</v>
          </cell>
          <cell r="BL312">
            <v>0</v>
          </cell>
          <cell r="BN312">
            <v>0</v>
          </cell>
          <cell r="BP312">
            <v>38043</v>
          </cell>
          <cell r="BQ312">
            <v>2742</v>
          </cell>
          <cell r="BR312">
            <v>7</v>
          </cell>
          <cell r="BS312">
            <v>187</v>
          </cell>
          <cell r="BT312">
            <v>6</v>
          </cell>
          <cell r="BU312">
            <v>7</v>
          </cell>
          <cell r="BV312">
            <v>12</v>
          </cell>
          <cell r="BW312">
            <v>0</v>
          </cell>
          <cell r="BX312">
            <v>12</v>
          </cell>
          <cell r="BY312">
            <v>0</v>
          </cell>
          <cell r="BZ312">
            <v>20</v>
          </cell>
          <cell r="CA312">
            <v>0</v>
          </cell>
          <cell r="CB312">
            <v>0</v>
          </cell>
          <cell r="CF312" t="e">
            <v>#REF!</v>
          </cell>
          <cell r="CG312" t="e">
            <v>#REF!</v>
          </cell>
          <cell r="CH312" t="e">
            <v>#REF!</v>
          </cell>
          <cell r="CI312" t="e">
            <v>#REF!</v>
          </cell>
          <cell r="CJ312">
            <v>40999.676213541665</v>
          </cell>
          <cell r="CK312" t="e">
            <v>#REF!</v>
          </cell>
          <cell r="CL312" t="e">
            <v>#REF!</v>
          </cell>
          <cell r="CM312" t="e">
            <v>#REF!</v>
          </cell>
          <cell r="DL312" t="e">
            <v>#REF!</v>
          </cell>
          <cell r="DM312">
            <v>0</v>
          </cell>
          <cell r="DN312">
            <v>10</v>
          </cell>
        </row>
        <row r="313">
          <cell r="C313">
            <v>183</v>
          </cell>
          <cell r="D313">
            <v>390</v>
          </cell>
          <cell r="E313" t="str">
            <v>03030074</v>
          </cell>
          <cell r="F313" t="str">
            <v>Cicalengka</v>
          </cell>
          <cell r="G313" t="str">
            <v>Plant Cicalengka/Supporting</v>
          </cell>
          <cell r="H313" t="str">
            <v>03030074</v>
          </cell>
          <cell r="I313" t="str">
            <v>C11310002</v>
          </cell>
          <cell r="J313" t="str">
            <v>SPT CCLK</v>
          </cell>
          <cell r="K313" t="str">
            <v>C11310005</v>
          </cell>
          <cell r="L313" t="str">
            <v>PROD. LINE CCLK</v>
          </cell>
          <cell r="M313" t="str">
            <v>Nuryandi Ridwansyah</v>
          </cell>
          <cell r="N313" t="str">
            <v>Supporting Foreman</v>
          </cell>
          <cell r="O313" t="str">
            <v>XXX</v>
          </cell>
          <cell r="P313" t="str">
            <v>Laki-laki</v>
          </cell>
          <cell r="Q313">
            <v>37778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</v>
          </cell>
          <cell r="AB313">
            <v>4</v>
          </cell>
          <cell r="AC313">
            <v>7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25</v>
          </cell>
          <cell r="AJ313">
            <v>23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R313">
            <v>0</v>
          </cell>
          <cell r="AS313">
            <v>2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0.02</v>
          </cell>
          <cell r="BL313">
            <v>0</v>
          </cell>
          <cell r="BN313">
            <v>0</v>
          </cell>
          <cell r="BP313">
            <v>37778</v>
          </cell>
          <cell r="BQ313">
            <v>3007</v>
          </cell>
          <cell r="BR313">
            <v>8</v>
          </cell>
          <cell r="BS313">
            <v>87</v>
          </cell>
          <cell r="BT313">
            <v>2</v>
          </cell>
          <cell r="BU313">
            <v>27</v>
          </cell>
          <cell r="BV313">
            <v>12</v>
          </cell>
          <cell r="BW313">
            <v>1</v>
          </cell>
          <cell r="BX313">
            <v>13</v>
          </cell>
          <cell r="BY313">
            <v>0</v>
          </cell>
          <cell r="BZ313">
            <v>23</v>
          </cell>
          <cell r="CA313">
            <v>0</v>
          </cell>
          <cell r="CB313">
            <v>0</v>
          </cell>
          <cell r="CF313" t="e">
            <v>#REF!</v>
          </cell>
          <cell r="CG313" t="e">
            <v>#REF!</v>
          </cell>
          <cell r="CH313" t="e">
            <v>#REF!</v>
          </cell>
          <cell r="CI313" t="e">
            <v>#REF!</v>
          </cell>
          <cell r="CJ313">
            <v>40999.676213541665</v>
          </cell>
          <cell r="CK313" t="e">
            <v>#REF!</v>
          </cell>
          <cell r="CL313" t="e">
            <v>#REF!</v>
          </cell>
          <cell r="CM313" t="e">
            <v>#REF!</v>
          </cell>
          <cell r="DL313" t="e">
            <v>#REF!</v>
          </cell>
          <cell r="DM313">
            <v>0</v>
          </cell>
          <cell r="DN313">
            <v>1</v>
          </cell>
        </row>
        <row r="314">
          <cell r="C314">
            <v>188</v>
          </cell>
          <cell r="D314">
            <v>391</v>
          </cell>
          <cell r="E314" t="str">
            <v>03030093</v>
          </cell>
          <cell r="F314" t="str">
            <v>Cicalengka</v>
          </cell>
          <cell r="G314" t="str">
            <v>Plant Cicalengka/Technical Service</v>
          </cell>
          <cell r="H314" t="str">
            <v>03030093</v>
          </cell>
          <cell r="I314" t="str">
            <v>C11320006</v>
          </cell>
          <cell r="J314" t="str">
            <v>MACHINE MAINT. CCLK</v>
          </cell>
          <cell r="K314" t="str">
            <v>C11310005</v>
          </cell>
          <cell r="L314" t="str">
            <v>PROD. LINE CCLK</v>
          </cell>
          <cell r="M314" t="str">
            <v>Opik Taufik</v>
          </cell>
          <cell r="N314" t="str">
            <v xml:space="preserve">Technical Foreman </v>
          </cell>
          <cell r="O314" t="str">
            <v>XXX</v>
          </cell>
          <cell r="P314" t="str">
            <v>Laki-laki</v>
          </cell>
          <cell r="Q314">
            <v>37792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25</v>
          </cell>
          <cell r="AJ314">
            <v>24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R314">
            <v>1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0.02</v>
          </cell>
          <cell r="BL314">
            <v>0</v>
          </cell>
          <cell r="BN314">
            <v>0</v>
          </cell>
          <cell r="BP314">
            <v>37792</v>
          </cell>
          <cell r="BQ314">
            <v>2993</v>
          </cell>
          <cell r="BR314">
            <v>8</v>
          </cell>
          <cell r="BS314">
            <v>73</v>
          </cell>
          <cell r="BT314">
            <v>2</v>
          </cell>
          <cell r="BU314">
            <v>13</v>
          </cell>
          <cell r="BV314">
            <v>12</v>
          </cell>
          <cell r="BW314">
            <v>0</v>
          </cell>
          <cell r="BX314">
            <v>12</v>
          </cell>
          <cell r="BY314">
            <v>0</v>
          </cell>
          <cell r="BZ314">
            <v>24</v>
          </cell>
          <cell r="CA314">
            <v>0</v>
          </cell>
          <cell r="CB314">
            <v>0</v>
          </cell>
          <cell r="CF314" t="e">
            <v>#REF!</v>
          </cell>
          <cell r="CG314" t="e">
            <v>#REF!</v>
          </cell>
          <cell r="CH314" t="e">
            <v>#REF!</v>
          </cell>
          <cell r="CI314" t="e">
            <v>#REF!</v>
          </cell>
          <cell r="CJ314">
            <v>40999.676213541665</v>
          </cell>
          <cell r="CK314" t="e">
            <v>#REF!</v>
          </cell>
          <cell r="CL314" t="e">
            <v>#REF!</v>
          </cell>
          <cell r="CM314" t="e">
            <v>#REF!</v>
          </cell>
          <cell r="DL314" t="e">
            <v>#REF!</v>
          </cell>
          <cell r="DM314">
            <v>0</v>
          </cell>
          <cell r="DN314">
            <v>0</v>
          </cell>
        </row>
        <row r="315">
          <cell r="C315">
            <v>171</v>
          </cell>
          <cell r="D315">
            <v>394</v>
          </cell>
          <cell r="E315" t="str">
            <v>03080951</v>
          </cell>
          <cell r="F315" t="str">
            <v>Cicalengka</v>
          </cell>
          <cell r="G315" t="str">
            <v>Plant Cicalengka/Production</v>
          </cell>
          <cell r="H315" t="str">
            <v>03080951</v>
          </cell>
          <cell r="I315" t="str">
            <v>C11310005</v>
          </cell>
          <cell r="J315" t="str">
            <v>PROD. LINE CCLK</v>
          </cell>
          <cell r="K315" t="str">
            <v>C11310005</v>
          </cell>
          <cell r="L315" t="str">
            <v>PROD. LINE CCLK</v>
          </cell>
          <cell r="M315" t="str">
            <v>Sutaryan</v>
          </cell>
          <cell r="N315" t="str">
            <v xml:space="preserve">Production Foreman </v>
          </cell>
          <cell r="O315" t="str">
            <v>XXX</v>
          </cell>
          <cell r="P315" t="str">
            <v>Laki-laki</v>
          </cell>
          <cell r="Q315">
            <v>39588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</v>
          </cell>
          <cell r="AB315">
            <v>1</v>
          </cell>
          <cell r="AC315">
            <v>7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25</v>
          </cell>
          <cell r="AJ315">
            <v>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0.02</v>
          </cell>
          <cell r="BL315">
            <v>0</v>
          </cell>
          <cell r="BN315">
            <v>0</v>
          </cell>
          <cell r="BP315">
            <v>39588</v>
          </cell>
          <cell r="BQ315">
            <v>1197</v>
          </cell>
          <cell r="BR315">
            <v>3</v>
          </cell>
          <cell r="BS315">
            <v>102</v>
          </cell>
          <cell r="BT315">
            <v>3</v>
          </cell>
          <cell r="BU315">
            <v>12</v>
          </cell>
          <cell r="BV315">
            <v>12</v>
          </cell>
          <cell r="BW315">
            <v>0</v>
          </cell>
          <cell r="BX315">
            <v>12</v>
          </cell>
          <cell r="BY315">
            <v>0</v>
          </cell>
          <cell r="BZ315">
            <v>25</v>
          </cell>
          <cell r="CA315">
            <v>0</v>
          </cell>
          <cell r="CB315">
            <v>0</v>
          </cell>
          <cell r="CF315" t="e">
            <v>#REF!</v>
          </cell>
          <cell r="CG315" t="e">
            <v>#REF!</v>
          </cell>
          <cell r="CH315" t="e">
            <v>#REF!</v>
          </cell>
          <cell r="CI315" t="e">
            <v>#REF!</v>
          </cell>
          <cell r="CJ315">
            <v>40999.676213541665</v>
          </cell>
          <cell r="CK315" t="e">
            <v>#REF!</v>
          </cell>
          <cell r="CL315" t="e">
            <v>#REF!</v>
          </cell>
          <cell r="CM315" t="e">
            <v>#REF!</v>
          </cell>
          <cell r="DL315" t="e">
            <v>#REF!</v>
          </cell>
          <cell r="DM315">
            <v>0</v>
          </cell>
          <cell r="DN315">
            <v>0</v>
          </cell>
        </row>
        <row r="316">
          <cell r="C316">
            <v>189</v>
          </cell>
          <cell r="D316">
            <v>395</v>
          </cell>
          <cell r="E316" t="str">
            <v>03060094</v>
          </cell>
          <cell r="F316" t="str">
            <v>Cicalengka</v>
          </cell>
          <cell r="G316" t="str">
            <v>Plant Cicalengka/Technical Service</v>
          </cell>
          <cell r="H316" t="str">
            <v>03060094</v>
          </cell>
          <cell r="I316" t="str">
            <v>C11320006</v>
          </cell>
          <cell r="J316" t="str">
            <v>MACHINE MAINT. CCLK</v>
          </cell>
          <cell r="K316" t="str">
            <v>C11310005</v>
          </cell>
          <cell r="L316" t="str">
            <v>PROD. LINE CCLK</v>
          </cell>
          <cell r="M316" t="str">
            <v>Tarya Suhendar</v>
          </cell>
          <cell r="N316" t="str">
            <v xml:space="preserve">Technical Foreman </v>
          </cell>
          <cell r="O316" t="str">
            <v>XXX</v>
          </cell>
          <cell r="P316" t="str">
            <v>Laki-laki</v>
          </cell>
          <cell r="Q316">
            <v>38791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</v>
          </cell>
          <cell r="AB316">
            <v>3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25</v>
          </cell>
          <cell r="AJ316">
            <v>21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2</v>
          </cell>
          <cell r="AR316">
            <v>2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0.02</v>
          </cell>
          <cell r="BL316">
            <v>0</v>
          </cell>
          <cell r="BN316">
            <v>0</v>
          </cell>
          <cell r="BP316">
            <v>38791</v>
          </cell>
          <cell r="BQ316">
            <v>1994</v>
          </cell>
          <cell r="BR316">
            <v>5</v>
          </cell>
          <cell r="BS316">
            <v>169</v>
          </cell>
          <cell r="BT316">
            <v>5</v>
          </cell>
          <cell r="BU316">
            <v>19</v>
          </cell>
          <cell r="BV316">
            <v>12</v>
          </cell>
          <cell r="BW316">
            <v>1</v>
          </cell>
          <cell r="BX316">
            <v>13</v>
          </cell>
          <cell r="BY316">
            <v>0</v>
          </cell>
          <cell r="BZ316">
            <v>21</v>
          </cell>
          <cell r="CA316">
            <v>0</v>
          </cell>
          <cell r="CB316">
            <v>0</v>
          </cell>
          <cell r="CF316" t="e">
            <v>#REF!</v>
          </cell>
          <cell r="CG316" t="e">
            <v>#REF!</v>
          </cell>
          <cell r="CH316" t="e">
            <v>#REF!</v>
          </cell>
          <cell r="CI316" t="e">
            <v>#REF!</v>
          </cell>
          <cell r="CJ316">
            <v>40999.676213541665</v>
          </cell>
          <cell r="CK316" t="e">
            <v>#REF!</v>
          </cell>
          <cell r="CL316" t="e">
            <v>#REF!</v>
          </cell>
          <cell r="CM316" t="e">
            <v>#REF!</v>
          </cell>
          <cell r="DL316" t="e">
            <v>#REF!</v>
          </cell>
          <cell r="DM316">
            <v>0</v>
          </cell>
          <cell r="DN316">
            <v>12</v>
          </cell>
        </row>
        <row r="317">
          <cell r="C317">
            <v>172</v>
          </cell>
          <cell r="D317">
            <v>396</v>
          </cell>
          <cell r="E317" t="str">
            <v>03060272</v>
          </cell>
          <cell r="F317" t="str">
            <v>Cicalengka</v>
          </cell>
          <cell r="G317" t="str">
            <v>Plant Cicalengka/Production</v>
          </cell>
          <cell r="H317" t="str">
            <v>03060272</v>
          </cell>
          <cell r="I317" t="str">
            <v>C11310005</v>
          </cell>
          <cell r="J317" t="str">
            <v>PROD. LINE CCLK</v>
          </cell>
          <cell r="K317" t="str">
            <v>C11310005</v>
          </cell>
          <cell r="L317" t="str">
            <v>PROD. LINE CCLK</v>
          </cell>
          <cell r="M317" t="str">
            <v>Tia Setiadi</v>
          </cell>
          <cell r="N317" t="str">
            <v xml:space="preserve">Production Foreman </v>
          </cell>
          <cell r="O317" t="str">
            <v>XXX</v>
          </cell>
          <cell r="P317" t="str">
            <v>Laki-laki</v>
          </cell>
          <cell r="Q317">
            <v>39057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</v>
          </cell>
          <cell r="AB317">
            <v>2</v>
          </cell>
          <cell r="AC317">
            <v>7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25</v>
          </cell>
          <cell r="AJ317">
            <v>25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0.02</v>
          </cell>
          <cell r="BL317">
            <v>0</v>
          </cell>
          <cell r="BN317">
            <v>0</v>
          </cell>
          <cell r="BP317">
            <v>39057</v>
          </cell>
          <cell r="BQ317">
            <v>1728</v>
          </cell>
          <cell r="BR317">
            <v>4</v>
          </cell>
          <cell r="BS317">
            <v>268</v>
          </cell>
          <cell r="BT317">
            <v>8</v>
          </cell>
          <cell r="BU317">
            <v>28</v>
          </cell>
          <cell r="BV317">
            <v>12</v>
          </cell>
          <cell r="BW317">
            <v>1</v>
          </cell>
          <cell r="BX317">
            <v>13</v>
          </cell>
          <cell r="BY317">
            <v>0</v>
          </cell>
          <cell r="BZ317">
            <v>25</v>
          </cell>
          <cell r="CA317">
            <v>0</v>
          </cell>
          <cell r="CB317">
            <v>0</v>
          </cell>
          <cell r="CF317" t="e">
            <v>#REF!</v>
          </cell>
          <cell r="CG317" t="e">
            <v>#REF!</v>
          </cell>
          <cell r="CH317" t="e">
            <v>#REF!</v>
          </cell>
          <cell r="CI317" t="e">
            <v>#REF!</v>
          </cell>
          <cell r="CJ317">
            <v>40999.676213541665</v>
          </cell>
          <cell r="CK317" t="e">
            <v>#REF!</v>
          </cell>
          <cell r="CL317" t="e">
            <v>#REF!</v>
          </cell>
          <cell r="CM317" t="e">
            <v>#REF!</v>
          </cell>
          <cell r="DL317" t="e">
            <v>#REF!</v>
          </cell>
          <cell r="DM317">
            <v>0</v>
          </cell>
          <cell r="DN317">
            <v>10</v>
          </cell>
        </row>
        <row r="318">
          <cell r="C318">
            <v>210</v>
          </cell>
          <cell r="D318">
            <v>397</v>
          </cell>
          <cell r="E318" t="str">
            <v>03060310</v>
          </cell>
          <cell r="F318" t="str">
            <v>Rancaekek</v>
          </cell>
          <cell r="G318" t="str">
            <v>Plant Rancaekek/Production</v>
          </cell>
          <cell r="H318" t="str">
            <v>03060310</v>
          </cell>
          <cell r="I318" t="str">
            <v>C11410004</v>
          </cell>
          <cell r="J318" t="str">
            <v>PROD. LINE RCK</v>
          </cell>
          <cell r="K318" t="str">
            <v>C11410004</v>
          </cell>
          <cell r="L318" t="str">
            <v>PROD. LINE RCK</v>
          </cell>
          <cell r="M318" t="str">
            <v>Dikdik Hardiansyah</v>
          </cell>
          <cell r="N318" t="str">
            <v>Production Foreman</v>
          </cell>
          <cell r="O318" t="str">
            <v>XXX</v>
          </cell>
          <cell r="P318" t="str">
            <v>Laki-laki</v>
          </cell>
          <cell r="Q318">
            <v>40173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4</v>
          </cell>
          <cell r="AB318">
            <v>4</v>
          </cell>
          <cell r="AC318">
            <v>28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25</v>
          </cell>
          <cell r="AJ318">
            <v>21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R318">
            <v>0</v>
          </cell>
          <cell r="AS318">
            <v>2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0.02</v>
          </cell>
          <cell r="BL318">
            <v>0</v>
          </cell>
          <cell r="BN318">
            <v>0</v>
          </cell>
          <cell r="BP318">
            <v>40173</v>
          </cell>
          <cell r="BQ318">
            <v>612</v>
          </cell>
          <cell r="BR318">
            <v>1</v>
          </cell>
          <cell r="BS318">
            <v>247</v>
          </cell>
          <cell r="BT318">
            <v>8</v>
          </cell>
          <cell r="BU318">
            <v>7</v>
          </cell>
          <cell r="BV318">
            <v>12</v>
          </cell>
          <cell r="BW318">
            <v>0</v>
          </cell>
          <cell r="BX318">
            <v>12</v>
          </cell>
          <cell r="BY318">
            <v>0</v>
          </cell>
          <cell r="BZ318">
            <v>21</v>
          </cell>
          <cell r="CA318">
            <v>0</v>
          </cell>
          <cell r="CB318">
            <v>0</v>
          </cell>
          <cell r="CF318" t="e">
            <v>#REF!</v>
          </cell>
          <cell r="CG318" t="e">
            <v>#REF!</v>
          </cell>
          <cell r="CH318" t="e">
            <v>#REF!</v>
          </cell>
          <cell r="CI318" t="e">
            <v>#REF!</v>
          </cell>
          <cell r="CJ318">
            <v>40999.676213541665</v>
          </cell>
          <cell r="CK318" t="e">
            <v>#REF!</v>
          </cell>
          <cell r="CL318" t="e">
            <v>#REF!</v>
          </cell>
          <cell r="CM318" t="e">
            <v>#REF!</v>
          </cell>
          <cell r="DL318" t="e">
            <v>#REF!</v>
          </cell>
          <cell r="DM318">
            <v>0</v>
          </cell>
          <cell r="DN318">
            <v>5</v>
          </cell>
        </row>
        <row r="319">
          <cell r="C319">
            <v>173</v>
          </cell>
          <cell r="D319">
            <v>398</v>
          </cell>
          <cell r="E319" t="str">
            <v>03111093</v>
          </cell>
          <cell r="F319" t="str">
            <v>Cicalengka</v>
          </cell>
          <cell r="G319" t="str">
            <v>Plant Cicalengka/Production</v>
          </cell>
          <cell r="H319" t="str">
            <v>03111093</v>
          </cell>
          <cell r="I319" t="str">
            <v>C11310005</v>
          </cell>
          <cell r="J319" t="str">
            <v>PROD. LINE CCLK</v>
          </cell>
          <cell r="K319" t="str">
            <v>C11310005</v>
          </cell>
          <cell r="L319" t="str">
            <v>PROD. LINE CCLK</v>
          </cell>
          <cell r="M319" t="str">
            <v>Ade Irman S.M.S</v>
          </cell>
          <cell r="N319" t="str">
            <v>Production Supervisor</v>
          </cell>
          <cell r="O319" t="str">
            <v>XXX</v>
          </cell>
          <cell r="P319" t="str">
            <v>Laki-laki</v>
          </cell>
          <cell r="Q319">
            <v>40756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25</v>
          </cell>
          <cell r="AJ319">
            <v>25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N319">
            <v>0</v>
          </cell>
          <cell r="BP319">
            <v>40756</v>
          </cell>
          <cell r="BQ319">
            <v>29</v>
          </cell>
          <cell r="BR319">
            <v>0</v>
          </cell>
          <cell r="BS319">
            <v>29</v>
          </cell>
          <cell r="BT319">
            <v>0</v>
          </cell>
          <cell r="BU319">
            <v>29</v>
          </cell>
          <cell r="BV319">
            <v>0</v>
          </cell>
          <cell r="BW319">
            <v>1</v>
          </cell>
          <cell r="BX319">
            <v>1</v>
          </cell>
          <cell r="BY319">
            <v>0</v>
          </cell>
          <cell r="BZ319">
            <v>25</v>
          </cell>
          <cell r="CA319">
            <v>0</v>
          </cell>
          <cell r="CB319">
            <v>0</v>
          </cell>
          <cell r="CF319" t="e">
            <v>#REF!</v>
          </cell>
          <cell r="CG319" t="e">
            <v>#REF!</v>
          </cell>
          <cell r="CH319" t="e">
            <v>#REF!</v>
          </cell>
          <cell r="CI319" t="e">
            <v>#REF!</v>
          </cell>
          <cell r="CJ319">
            <v>40999.676213541665</v>
          </cell>
          <cell r="CK319" t="e">
            <v>#REF!</v>
          </cell>
          <cell r="CL319" t="e">
            <v>#REF!</v>
          </cell>
          <cell r="CM319" t="e">
            <v>#REF!</v>
          </cell>
          <cell r="DL319" t="e">
            <v>#REF!</v>
          </cell>
          <cell r="DM319">
            <v>0</v>
          </cell>
          <cell r="DN319">
            <v>-3</v>
          </cell>
        </row>
        <row r="320">
          <cell r="C320">
            <v>235</v>
          </cell>
          <cell r="D320">
            <v>399</v>
          </cell>
          <cell r="E320" t="str">
            <v>04110019</v>
          </cell>
          <cell r="F320" t="str">
            <v>Bandung</v>
          </cell>
          <cell r="G320" t="str">
            <v>Purchasing</v>
          </cell>
          <cell r="H320" t="str">
            <v>04110019</v>
          </cell>
          <cell r="I320" t="str">
            <v>C12000003</v>
          </cell>
          <cell r="J320" t="str">
            <v>PURCHASING</v>
          </cell>
          <cell r="K320" t="str">
            <v>C12000010</v>
          </cell>
          <cell r="L320" t="str">
            <v>Central Support</v>
          </cell>
          <cell r="M320" t="str">
            <v>Ria Novieta Iriansyah</v>
          </cell>
          <cell r="N320" t="str">
            <v>Purchasing Staff  - Services</v>
          </cell>
          <cell r="O320" t="str">
            <v>XXX</v>
          </cell>
          <cell r="P320" t="str">
            <v>Perempuan</v>
          </cell>
          <cell r="Q320">
            <v>40749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21</v>
          </cell>
          <cell r="AJ320">
            <v>17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R320">
            <v>4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N320">
            <v>0</v>
          </cell>
          <cell r="BP320">
            <v>40749</v>
          </cell>
          <cell r="BQ320">
            <v>36</v>
          </cell>
          <cell r="BR320">
            <v>0</v>
          </cell>
          <cell r="BS320">
            <v>36</v>
          </cell>
          <cell r="BT320">
            <v>1</v>
          </cell>
          <cell r="BU320">
            <v>6</v>
          </cell>
          <cell r="BV320">
            <v>1</v>
          </cell>
          <cell r="BW320">
            <v>0</v>
          </cell>
          <cell r="BX320">
            <v>1</v>
          </cell>
          <cell r="BY320">
            <v>0</v>
          </cell>
          <cell r="BZ320">
            <v>17</v>
          </cell>
          <cell r="CA320">
            <v>0</v>
          </cell>
          <cell r="CB320">
            <v>0</v>
          </cell>
          <cell r="CF320" t="e">
            <v>#REF!</v>
          </cell>
          <cell r="CG320" t="e">
            <v>#REF!</v>
          </cell>
          <cell r="CH320" t="e">
            <v>#REF!</v>
          </cell>
          <cell r="CI320" t="e">
            <v>#REF!</v>
          </cell>
          <cell r="CJ320">
            <v>40999.676213541665</v>
          </cell>
          <cell r="CK320" t="e">
            <v>#REF!</v>
          </cell>
          <cell r="CL320" t="e">
            <v>#REF!</v>
          </cell>
          <cell r="CM320" t="e">
            <v>#REF!</v>
          </cell>
          <cell r="DL320" t="e">
            <v>#REF!</v>
          </cell>
          <cell r="DM320">
            <v>0</v>
          </cell>
          <cell r="DN320">
            <v>-3</v>
          </cell>
        </row>
        <row r="321">
          <cell r="C321">
            <v>67</v>
          </cell>
          <cell r="D321">
            <v>401</v>
          </cell>
          <cell r="E321" t="str">
            <v>05110041</v>
          </cell>
          <cell r="F321" t="str">
            <v>Jakarta Recapital</v>
          </cell>
          <cell r="G321" t="str">
            <v>Human Capital/ General Affair</v>
          </cell>
          <cell r="H321" t="str">
            <v>05110041</v>
          </cell>
          <cell r="I321" t="str">
            <v>C31300005</v>
          </cell>
          <cell r="J321" t="str">
            <v>HRO</v>
          </cell>
          <cell r="K321" t="str">
            <v>C31400001</v>
          </cell>
          <cell r="L321" t="str">
            <v>BOD</v>
          </cell>
          <cell r="M321" t="str">
            <v>Yoppi Elnanda</v>
          </cell>
          <cell r="N321" t="str">
            <v>Office Boy</v>
          </cell>
          <cell r="O321" t="str">
            <v>XXX</v>
          </cell>
          <cell r="P321" t="str">
            <v>Laki-laki</v>
          </cell>
          <cell r="Q321">
            <v>40763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</v>
          </cell>
          <cell r="AB321">
            <v>3</v>
          </cell>
          <cell r="AC321">
            <v>15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21</v>
          </cell>
          <cell r="AJ321">
            <v>20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R321">
            <v>1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N321">
            <v>0</v>
          </cell>
          <cell r="BP321">
            <v>40763</v>
          </cell>
          <cell r="BQ321">
            <v>22</v>
          </cell>
          <cell r="BR321">
            <v>0</v>
          </cell>
          <cell r="BS321">
            <v>22</v>
          </cell>
          <cell r="BT321">
            <v>0</v>
          </cell>
          <cell r="BU321">
            <v>22</v>
          </cell>
          <cell r="BV321">
            <v>0</v>
          </cell>
          <cell r="BW321">
            <v>1</v>
          </cell>
          <cell r="BX321">
            <v>1</v>
          </cell>
          <cell r="BY321">
            <v>0</v>
          </cell>
          <cell r="BZ321">
            <v>20</v>
          </cell>
          <cell r="CA321">
            <v>0</v>
          </cell>
          <cell r="CB321">
            <v>0</v>
          </cell>
          <cell r="CF321" t="e">
            <v>#REF!</v>
          </cell>
          <cell r="CG321" t="e">
            <v>#REF!</v>
          </cell>
          <cell r="CH321" t="e">
            <v>#REF!</v>
          </cell>
          <cell r="CI321" t="e">
            <v>#REF!</v>
          </cell>
          <cell r="CJ321">
            <v>40999.676213541665</v>
          </cell>
          <cell r="CK321" t="e">
            <v>#REF!</v>
          </cell>
          <cell r="CL321" t="e">
            <v>#REF!</v>
          </cell>
          <cell r="CM321" t="e">
            <v>#REF!</v>
          </cell>
          <cell r="DL321" t="e">
            <v>#REF!</v>
          </cell>
          <cell r="DM321">
            <v>0</v>
          </cell>
          <cell r="DN321">
            <v>-3</v>
          </cell>
        </row>
        <row r="322">
          <cell r="C322">
            <v>236</v>
          </cell>
          <cell r="D322">
            <v>402</v>
          </cell>
          <cell r="E322" t="str">
            <v>04110021</v>
          </cell>
          <cell r="F322" t="str">
            <v>Bandung</v>
          </cell>
          <cell r="G322" t="str">
            <v>Purchasing</v>
          </cell>
          <cell r="H322" t="str">
            <v>04110021</v>
          </cell>
          <cell r="I322" t="str">
            <v>C12000003</v>
          </cell>
          <cell r="J322" t="str">
            <v>PURCHASING</v>
          </cell>
          <cell r="K322" t="str">
            <v>C12000010</v>
          </cell>
          <cell r="L322" t="str">
            <v>Central Support</v>
          </cell>
          <cell r="M322" t="str">
            <v>Hilman Andri</v>
          </cell>
          <cell r="N322" t="str">
            <v>Purchasing Staff - Planner &amp; Execution</v>
          </cell>
          <cell r="O322" t="str">
            <v>XXX</v>
          </cell>
          <cell r="P322" t="str">
            <v>Laki-laki</v>
          </cell>
          <cell r="Q322">
            <v>40770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21</v>
          </cell>
          <cell r="AJ322">
            <v>19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2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N322">
            <v>0</v>
          </cell>
          <cell r="BP322">
            <v>40770</v>
          </cell>
          <cell r="BQ322">
            <v>15</v>
          </cell>
          <cell r="BR322">
            <v>0</v>
          </cell>
          <cell r="BS322">
            <v>15</v>
          </cell>
          <cell r="BT322">
            <v>0</v>
          </cell>
          <cell r="BU322">
            <v>15</v>
          </cell>
          <cell r="BV322">
            <v>0</v>
          </cell>
          <cell r="BW322">
            <v>1</v>
          </cell>
          <cell r="BX322">
            <v>1</v>
          </cell>
          <cell r="BY322">
            <v>0</v>
          </cell>
          <cell r="BZ322">
            <v>19</v>
          </cell>
          <cell r="CA322">
            <v>0</v>
          </cell>
          <cell r="CB322">
            <v>0</v>
          </cell>
          <cell r="CF322" t="e">
            <v>#REF!</v>
          </cell>
          <cell r="CG322" t="e">
            <v>#REF!</v>
          </cell>
          <cell r="CH322" t="e">
            <v>#REF!</v>
          </cell>
          <cell r="CI322" t="e">
            <v>#REF!</v>
          </cell>
          <cell r="CJ322">
            <v>40999.676213541665</v>
          </cell>
          <cell r="CK322" t="e">
            <v>#REF!</v>
          </cell>
          <cell r="CL322" t="e">
            <v>#REF!</v>
          </cell>
          <cell r="CM322" t="e">
            <v>#REF!</v>
          </cell>
          <cell r="DL322" t="e">
            <v>#REF!</v>
          </cell>
          <cell r="DM322">
            <v>0</v>
          </cell>
          <cell r="DN322">
            <v>-3</v>
          </cell>
        </row>
        <row r="323">
          <cell r="C323">
            <v>68</v>
          </cell>
          <cell r="D323">
            <v>407</v>
          </cell>
          <cell r="E323" t="str">
            <v>05110043</v>
          </cell>
          <cell r="F323" t="str">
            <v>Jakarta Recapital</v>
          </cell>
          <cell r="G323" t="str">
            <v>Human Capital/ General Affair</v>
          </cell>
          <cell r="H323" t="str">
            <v>05110043</v>
          </cell>
          <cell r="I323" t="str">
            <v>C31300005</v>
          </cell>
          <cell r="J323" t="str">
            <v>HRO</v>
          </cell>
          <cell r="K323" t="str">
            <v>C31400001</v>
          </cell>
          <cell r="L323" t="str">
            <v>BOD</v>
          </cell>
          <cell r="M323" t="str">
            <v>Diana Fitria</v>
          </cell>
          <cell r="N323" t="str">
            <v>Receptionist</v>
          </cell>
          <cell r="O323" t="str">
            <v>XXX</v>
          </cell>
          <cell r="P323" t="str">
            <v>Perempuan</v>
          </cell>
          <cell r="Q323">
            <v>40798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21</v>
          </cell>
          <cell r="AJ323">
            <v>21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N323">
            <v>0</v>
          </cell>
          <cell r="BP323">
            <v>40798</v>
          </cell>
          <cell r="BQ323">
            <v>-13</v>
          </cell>
          <cell r="BR323">
            <v>-1</v>
          </cell>
          <cell r="BS323">
            <v>352</v>
          </cell>
          <cell r="BT323">
            <v>11</v>
          </cell>
          <cell r="BU323">
            <v>22</v>
          </cell>
          <cell r="BV323">
            <v>11</v>
          </cell>
          <cell r="BW323">
            <v>1</v>
          </cell>
          <cell r="BX323">
            <v>12</v>
          </cell>
          <cell r="BY323">
            <v>0</v>
          </cell>
          <cell r="BZ323">
            <v>21</v>
          </cell>
          <cell r="CA323">
            <v>0</v>
          </cell>
          <cell r="CB323">
            <v>0</v>
          </cell>
          <cell r="CF323" t="e">
            <v>#REF!</v>
          </cell>
          <cell r="CG323" t="e">
            <v>#REF!</v>
          </cell>
          <cell r="CH323" t="e">
            <v>#REF!</v>
          </cell>
          <cell r="CI323" t="e">
            <v>#REF!</v>
          </cell>
          <cell r="CJ323">
            <v>40999.676213541665</v>
          </cell>
          <cell r="CK323" t="e">
            <v>#REF!</v>
          </cell>
          <cell r="CL323" t="e">
            <v>#REF!</v>
          </cell>
          <cell r="CM323" t="e">
            <v>#REF!</v>
          </cell>
          <cell r="DL323" t="e">
            <v>#REF!</v>
          </cell>
          <cell r="DM323">
            <v>0</v>
          </cell>
          <cell r="DN323">
            <v>0</v>
          </cell>
        </row>
        <row r="324">
          <cell r="C324">
            <v>275</v>
          </cell>
          <cell r="D324">
            <v>408</v>
          </cell>
          <cell r="E324" t="str">
            <v>05110044</v>
          </cell>
          <cell r="F324" t="str">
            <v>Lampung</v>
          </cell>
          <cell r="G324" t="str">
            <v>Sales Modern Trade</v>
          </cell>
          <cell r="H324" t="str">
            <v>05110044</v>
          </cell>
          <cell r="I324" t="str">
            <v>C22110110</v>
          </cell>
          <cell r="J324" t="str">
            <v>AAS LAMPUNG</v>
          </cell>
          <cell r="K324" t="str">
            <v>C22220101</v>
          </cell>
          <cell r="L324" t="str">
            <v>ASM BANDUNG BARAT</v>
          </cell>
          <cell r="M324" t="str">
            <v>Suhada</v>
          </cell>
          <cell r="N324" t="str">
            <v>Area Account Supervisor</v>
          </cell>
          <cell r="O324" t="str">
            <v>XXX</v>
          </cell>
          <cell r="P324" t="str">
            <v>Laki-laki</v>
          </cell>
          <cell r="Q324">
            <v>40802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25</v>
          </cell>
          <cell r="AJ324">
            <v>24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R324">
            <v>0</v>
          </cell>
          <cell r="AS324">
            <v>0</v>
          </cell>
          <cell r="AT324">
            <v>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0.02</v>
          </cell>
          <cell r="BL324">
            <v>0</v>
          </cell>
          <cell r="BN324">
            <v>0</v>
          </cell>
          <cell r="BP324">
            <v>40802</v>
          </cell>
          <cell r="BQ324">
            <v>-17</v>
          </cell>
          <cell r="BR324">
            <v>-1</v>
          </cell>
          <cell r="BS324">
            <v>348</v>
          </cell>
          <cell r="BT324">
            <v>11</v>
          </cell>
          <cell r="BU324">
            <v>18</v>
          </cell>
          <cell r="BV324">
            <v>11</v>
          </cell>
          <cell r="BW324">
            <v>1</v>
          </cell>
          <cell r="BX324">
            <v>12</v>
          </cell>
          <cell r="BY324">
            <v>0</v>
          </cell>
          <cell r="BZ324">
            <v>24</v>
          </cell>
          <cell r="CA324">
            <v>0</v>
          </cell>
          <cell r="CB324">
            <v>0</v>
          </cell>
          <cell r="CF324" t="e">
            <v>#REF!</v>
          </cell>
          <cell r="CG324" t="e">
            <v>#REF!</v>
          </cell>
          <cell r="CH324" t="e">
            <v>#REF!</v>
          </cell>
          <cell r="CI324" t="e">
            <v>#REF!</v>
          </cell>
          <cell r="CJ324">
            <v>40999.676213541665</v>
          </cell>
          <cell r="CK324" t="e">
            <v>#REF!</v>
          </cell>
          <cell r="CL324" t="e">
            <v>#REF!</v>
          </cell>
          <cell r="CM324" t="e">
            <v>#REF!</v>
          </cell>
          <cell r="DL324" t="e">
            <v>#REF!</v>
          </cell>
          <cell r="DM324">
            <v>0</v>
          </cell>
          <cell r="DN324">
            <v>0</v>
          </cell>
        </row>
        <row r="325">
          <cell r="C325">
            <v>24</v>
          </cell>
          <cell r="D325">
            <v>409</v>
          </cell>
          <cell r="E325" t="str">
            <v>04110025</v>
          </cell>
          <cell r="F325" t="str">
            <v>Bandung</v>
          </cell>
          <cell r="G325" t="str">
            <v>Accounting/Finance-Accounting</v>
          </cell>
          <cell r="H325" t="str">
            <v>04110025</v>
          </cell>
          <cell r="I325" t="str">
            <v>C31100002</v>
          </cell>
          <cell r="J325" t="str">
            <v>ACCOUNTING</v>
          </cell>
          <cell r="K325" t="str">
            <v>C31400001</v>
          </cell>
          <cell r="L325" t="str">
            <v>BOD</v>
          </cell>
          <cell r="M325" t="str">
            <v>Heri Supriadi</v>
          </cell>
          <cell r="N325" t="str">
            <v>Accounting Checker MT</v>
          </cell>
          <cell r="O325" t="str">
            <v>XXX</v>
          </cell>
          <cell r="P325" t="str">
            <v>Laki-laki</v>
          </cell>
          <cell r="Q325">
            <v>40819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21</v>
          </cell>
          <cell r="AJ325">
            <v>21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N325">
            <v>0</v>
          </cell>
          <cell r="BP325">
            <v>40819</v>
          </cell>
          <cell r="BQ325">
            <v>-34</v>
          </cell>
          <cell r="BR325">
            <v>-1</v>
          </cell>
          <cell r="BS325">
            <v>331</v>
          </cell>
          <cell r="BT325">
            <v>11</v>
          </cell>
          <cell r="BU325">
            <v>1</v>
          </cell>
          <cell r="BV325">
            <v>11</v>
          </cell>
          <cell r="BW325">
            <v>0</v>
          </cell>
          <cell r="BX325">
            <v>11</v>
          </cell>
          <cell r="BY325">
            <v>0</v>
          </cell>
          <cell r="BZ325">
            <v>21</v>
          </cell>
          <cell r="CA325">
            <v>0</v>
          </cell>
          <cell r="CB325">
            <v>0</v>
          </cell>
          <cell r="CF325" t="e">
            <v>#REF!</v>
          </cell>
          <cell r="CG325" t="e">
            <v>#REF!</v>
          </cell>
          <cell r="CH325" t="e">
            <v>#REF!</v>
          </cell>
          <cell r="CI325" t="e">
            <v>#REF!</v>
          </cell>
          <cell r="CJ325">
            <v>40999.676213541665</v>
          </cell>
          <cell r="CK325" t="e">
            <v>#REF!</v>
          </cell>
          <cell r="CL325" t="e">
            <v>#REF!</v>
          </cell>
          <cell r="CM325" t="e">
            <v>#REF!</v>
          </cell>
          <cell r="DL325" t="e">
            <v>#REF!</v>
          </cell>
          <cell r="DM325">
            <v>0</v>
          </cell>
          <cell r="DN325">
            <v>0</v>
          </cell>
        </row>
        <row r="326">
          <cell r="C326">
            <v>69</v>
          </cell>
          <cell r="D326">
            <v>410</v>
          </cell>
          <cell r="E326" t="str">
            <v>04110026</v>
          </cell>
          <cell r="F326" t="str">
            <v>Bandung</v>
          </cell>
          <cell r="G326" t="str">
            <v>Human Capital/ General Affair</v>
          </cell>
          <cell r="H326" t="str">
            <v>04110026</v>
          </cell>
          <cell r="I326" t="str">
            <v>C31300005</v>
          </cell>
          <cell r="J326" t="str">
            <v>HRO</v>
          </cell>
          <cell r="K326" t="str">
            <v>C31400001</v>
          </cell>
          <cell r="L326" t="str">
            <v>BOD</v>
          </cell>
          <cell r="M326" t="str">
            <v>Jubaedi</v>
          </cell>
          <cell r="N326" t="str">
            <v>Office Boy</v>
          </cell>
          <cell r="O326" t="str">
            <v>XXX</v>
          </cell>
          <cell r="P326" t="str">
            <v>Laki-laki</v>
          </cell>
          <cell r="Q326">
            <v>40817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25</v>
          </cell>
          <cell r="AJ326">
            <v>24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R326">
            <v>1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N326">
            <v>0</v>
          </cell>
          <cell r="BP326">
            <v>40817</v>
          </cell>
          <cell r="BQ326">
            <v>-32</v>
          </cell>
          <cell r="BR326">
            <v>-1</v>
          </cell>
          <cell r="BS326">
            <v>333</v>
          </cell>
          <cell r="BT326">
            <v>11</v>
          </cell>
          <cell r="BU326">
            <v>3</v>
          </cell>
          <cell r="BV326">
            <v>11</v>
          </cell>
          <cell r="BW326">
            <v>0</v>
          </cell>
          <cell r="BX326">
            <v>11</v>
          </cell>
          <cell r="BY326">
            <v>0</v>
          </cell>
          <cell r="BZ326">
            <v>24</v>
          </cell>
          <cell r="CA326">
            <v>0</v>
          </cell>
          <cell r="CB326">
            <v>0</v>
          </cell>
          <cell r="CF326" t="e">
            <v>#REF!</v>
          </cell>
          <cell r="CG326" t="e">
            <v>#REF!</v>
          </cell>
          <cell r="CH326" t="e">
            <v>#REF!</v>
          </cell>
          <cell r="CI326" t="e">
            <v>#REF!</v>
          </cell>
          <cell r="CJ326">
            <v>40999.676213541665</v>
          </cell>
          <cell r="CK326" t="e">
            <v>#REF!</v>
          </cell>
          <cell r="CL326" t="e">
            <v>#REF!</v>
          </cell>
          <cell r="CM326" t="e">
            <v>#REF!</v>
          </cell>
          <cell r="DL326" t="e">
            <v>#REF!</v>
          </cell>
          <cell r="DM326">
            <v>0</v>
          </cell>
          <cell r="DN326">
            <v>0</v>
          </cell>
        </row>
        <row r="327">
          <cell r="C327">
            <v>70</v>
          </cell>
          <cell r="D327">
            <v>411</v>
          </cell>
          <cell r="E327" t="str">
            <v>04110027</v>
          </cell>
          <cell r="F327" t="str">
            <v>Bandung</v>
          </cell>
          <cell r="G327" t="str">
            <v>Human Capital/ General Affair</v>
          </cell>
          <cell r="H327" t="str">
            <v>04110027</v>
          </cell>
          <cell r="I327" t="str">
            <v>C31300005</v>
          </cell>
          <cell r="J327" t="str">
            <v>HRO</v>
          </cell>
          <cell r="K327" t="str">
            <v>C31400001</v>
          </cell>
          <cell r="L327" t="str">
            <v>BOD</v>
          </cell>
          <cell r="M327" t="str">
            <v>Agus Setiawan</v>
          </cell>
          <cell r="N327" t="str">
            <v>Office Boy</v>
          </cell>
          <cell r="O327" t="str">
            <v>XXX</v>
          </cell>
          <cell r="P327" t="str">
            <v>Laki-laki</v>
          </cell>
          <cell r="Q327">
            <v>40817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25</v>
          </cell>
          <cell r="AJ327">
            <v>25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N327">
            <v>0</v>
          </cell>
          <cell r="BP327">
            <v>40817</v>
          </cell>
          <cell r="BQ327">
            <v>-32</v>
          </cell>
          <cell r="BR327">
            <v>-1</v>
          </cell>
          <cell r="BS327">
            <v>333</v>
          </cell>
          <cell r="BT327">
            <v>11</v>
          </cell>
          <cell r="BU327">
            <v>3</v>
          </cell>
          <cell r="BV327">
            <v>11</v>
          </cell>
          <cell r="BW327">
            <v>0</v>
          </cell>
          <cell r="BX327">
            <v>11</v>
          </cell>
          <cell r="BY327">
            <v>0</v>
          </cell>
          <cell r="BZ327">
            <v>25</v>
          </cell>
          <cell r="CA327">
            <v>0</v>
          </cell>
          <cell r="CB327">
            <v>0</v>
          </cell>
          <cell r="CF327" t="e">
            <v>#REF!</v>
          </cell>
          <cell r="CG327" t="e">
            <v>#REF!</v>
          </cell>
          <cell r="CH327" t="e">
            <v>#REF!</v>
          </cell>
          <cell r="CI327" t="e">
            <v>#REF!</v>
          </cell>
          <cell r="CJ327">
            <v>40999.676213541665</v>
          </cell>
          <cell r="CK327" t="e">
            <v>#REF!</v>
          </cell>
          <cell r="CL327" t="e">
            <v>#REF!</v>
          </cell>
          <cell r="CM327" t="e">
            <v>#REF!</v>
          </cell>
          <cell r="DL327" t="e">
            <v>#REF!</v>
          </cell>
          <cell r="DM327">
            <v>0</v>
          </cell>
          <cell r="DN327">
            <v>0</v>
          </cell>
        </row>
        <row r="328">
          <cell r="C328">
            <v>334</v>
          </cell>
          <cell r="D328">
            <v>412</v>
          </cell>
          <cell r="E328" t="str">
            <v>04110028</v>
          </cell>
          <cell r="F328" t="str">
            <v>Bandung</v>
          </cell>
          <cell r="G328" t="str">
            <v>System Development</v>
          </cell>
          <cell r="H328" t="str">
            <v>04110028</v>
          </cell>
          <cell r="I328" t="str">
            <v>C31100003</v>
          </cell>
          <cell r="J328" t="str">
            <v>POLICY &amp; MONITORING</v>
          </cell>
          <cell r="K328" t="str">
            <v>C31400001</v>
          </cell>
          <cell r="L328" t="str">
            <v>BOD</v>
          </cell>
          <cell r="M328" t="str">
            <v>Bonny Ichlas</v>
          </cell>
          <cell r="N328" t="str">
            <v>System Development Staff</v>
          </cell>
          <cell r="O328" t="str">
            <v>XXX</v>
          </cell>
          <cell r="P328" t="str">
            <v>Laki-laki</v>
          </cell>
          <cell r="Q328">
            <v>40826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35</v>
          </cell>
          <cell r="AJ328">
            <v>20</v>
          </cell>
          <cell r="AK328">
            <v>0</v>
          </cell>
          <cell r="AL328">
            <v>0</v>
          </cell>
          <cell r="AM328">
            <v>0</v>
          </cell>
          <cell r="AN328">
            <v>15</v>
          </cell>
          <cell r="AO328">
            <v>0</v>
          </cell>
          <cell r="AP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N328">
            <v>0</v>
          </cell>
          <cell r="BP328">
            <v>40826</v>
          </cell>
          <cell r="BQ328">
            <v>-41</v>
          </cell>
          <cell r="BR328">
            <v>-1</v>
          </cell>
          <cell r="BS328">
            <v>324</v>
          </cell>
          <cell r="BT328">
            <v>10</v>
          </cell>
          <cell r="BU328">
            <v>24</v>
          </cell>
          <cell r="BV328">
            <v>10</v>
          </cell>
          <cell r="BW328">
            <v>1</v>
          </cell>
          <cell r="BX328">
            <v>11</v>
          </cell>
          <cell r="BY328">
            <v>0</v>
          </cell>
          <cell r="BZ328">
            <v>20</v>
          </cell>
          <cell r="CA328">
            <v>0</v>
          </cell>
          <cell r="CB328">
            <v>0</v>
          </cell>
          <cell r="CF328" t="e">
            <v>#REF!</v>
          </cell>
          <cell r="CG328" t="e">
            <v>#REF!</v>
          </cell>
          <cell r="CH328" t="e">
            <v>#REF!</v>
          </cell>
          <cell r="CI328" t="e">
            <v>#REF!</v>
          </cell>
          <cell r="CJ328">
            <v>40999.676213541665</v>
          </cell>
          <cell r="CK328" t="e">
            <v>#REF!</v>
          </cell>
          <cell r="CL328" t="e">
            <v>#REF!</v>
          </cell>
          <cell r="CM328" t="e">
            <v>#REF!</v>
          </cell>
          <cell r="DL328" t="e">
            <v>#REF!</v>
          </cell>
          <cell r="DM328">
            <v>0</v>
          </cell>
          <cell r="DN328">
            <v>0</v>
          </cell>
        </row>
        <row r="329">
          <cell r="C329">
            <v>328</v>
          </cell>
          <cell r="D329">
            <v>413</v>
          </cell>
          <cell r="E329" t="str">
            <v>04110029</v>
          </cell>
          <cell r="F329" t="str">
            <v>Bojong 18</v>
          </cell>
          <cell r="G329" t="str">
            <v xml:space="preserve">Supply Chain Management </v>
          </cell>
          <cell r="H329" t="str">
            <v>04110029</v>
          </cell>
          <cell r="I329" t="str">
            <v>C12000001</v>
          </cell>
          <cell r="J329" t="str">
            <v>SUPPLY MANAGEMENT</v>
          </cell>
          <cell r="K329" t="str">
            <v>C22500001</v>
          </cell>
          <cell r="L329" t="str">
            <v>DC RANCAEKEK</v>
          </cell>
          <cell r="M329" t="str">
            <v>Rudi</v>
          </cell>
          <cell r="N329" t="str">
            <v>Helper/ Operator Gudang</v>
          </cell>
          <cell r="O329" t="str">
            <v>XXX</v>
          </cell>
          <cell r="P329" t="str">
            <v>Laki-laki</v>
          </cell>
          <cell r="Q329">
            <v>40817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21</v>
          </cell>
          <cell r="AJ329">
            <v>21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N329">
            <v>0</v>
          </cell>
          <cell r="BP329">
            <v>40817</v>
          </cell>
          <cell r="BQ329">
            <v>-32</v>
          </cell>
          <cell r="BR329">
            <v>-1</v>
          </cell>
          <cell r="BS329">
            <v>333</v>
          </cell>
          <cell r="BT329">
            <v>11</v>
          </cell>
          <cell r="BU329">
            <v>3</v>
          </cell>
          <cell r="BV329">
            <v>11</v>
          </cell>
          <cell r="BW329">
            <v>0</v>
          </cell>
          <cell r="BX329">
            <v>11</v>
          </cell>
          <cell r="BY329">
            <v>0</v>
          </cell>
          <cell r="BZ329">
            <v>21</v>
          </cell>
          <cell r="CA329">
            <v>0</v>
          </cell>
          <cell r="CB329">
            <v>0</v>
          </cell>
          <cell r="CF329" t="e">
            <v>#REF!</v>
          </cell>
          <cell r="CG329" t="e">
            <v>#REF!</v>
          </cell>
          <cell r="CH329" t="e">
            <v>#REF!</v>
          </cell>
          <cell r="CI329" t="e">
            <v>#REF!</v>
          </cell>
          <cell r="CJ329">
            <v>40999.676213541665</v>
          </cell>
          <cell r="CK329" t="e">
            <v>#REF!</v>
          </cell>
          <cell r="CL329" t="e">
            <v>#REF!</v>
          </cell>
          <cell r="CM329" t="e">
            <v>#REF!</v>
          </cell>
          <cell r="DL329" t="e">
            <v>#REF!</v>
          </cell>
          <cell r="DM329">
            <v>0</v>
          </cell>
          <cell r="DN329">
            <v>0</v>
          </cell>
        </row>
        <row r="330">
          <cell r="C330">
            <v>71</v>
          </cell>
          <cell r="D330">
            <v>414</v>
          </cell>
          <cell r="E330" t="str">
            <v>04110030</v>
          </cell>
          <cell r="F330" t="str">
            <v>Bojong 18</v>
          </cell>
          <cell r="G330" t="str">
            <v>Human Capital/ General Affair</v>
          </cell>
          <cell r="H330" t="str">
            <v>04110030</v>
          </cell>
          <cell r="I330" t="str">
            <v>C31300005</v>
          </cell>
          <cell r="J330" t="str">
            <v>HRO</v>
          </cell>
          <cell r="K330" t="str">
            <v>C31400001</v>
          </cell>
          <cell r="L330" t="str">
            <v>BOD</v>
          </cell>
          <cell r="M330" t="str">
            <v>Kostia</v>
          </cell>
          <cell r="N330" t="str">
            <v>Office Boy</v>
          </cell>
          <cell r="O330" t="str">
            <v>XXX</v>
          </cell>
          <cell r="P330" t="str">
            <v>Laki-laki</v>
          </cell>
          <cell r="Q330">
            <v>40822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21</v>
          </cell>
          <cell r="AJ330">
            <v>21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N330">
            <v>0</v>
          </cell>
          <cell r="BP330">
            <v>40822</v>
          </cell>
          <cell r="BQ330">
            <v>-37</v>
          </cell>
          <cell r="BR330">
            <v>-1</v>
          </cell>
          <cell r="BS330">
            <v>328</v>
          </cell>
          <cell r="BT330">
            <v>10</v>
          </cell>
          <cell r="BU330">
            <v>28</v>
          </cell>
          <cell r="BV330">
            <v>10</v>
          </cell>
          <cell r="BW330">
            <v>1</v>
          </cell>
          <cell r="BX330">
            <v>11</v>
          </cell>
          <cell r="BY330">
            <v>0</v>
          </cell>
          <cell r="BZ330">
            <v>21</v>
          </cell>
          <cell r="CA330">
            <v>0</v>
          </cell>
          <cell r="CB330">
            <v>0</v>
          </cell>
          <cell r="CF330" t="e">
            <v>#REF!</v>
          </cell>
          <cell r="CG330" t="e">
            <v>#REF!</v>
          </cell>
          <cell r="CH330" t="e">
            <v>#REF!</v>
          </cell>
          <cell r="CI330" t="e">
            <v>#REF!</v>
          </cell>
          <cell r="CJ330">
            <v>40999.676213541665</v>
          </cell>
          <cell r="CK330" t="e">
            <v>#REF!</v>
          </cell>
          <cell r="CL330" t="e">
            <v>#REF!</v>
          </cell>
          <cell r="CM330" t="e">
            <v>#REF!</v>
          </cell>
          <cell r="DL330" t="e">
            <v>#REF!</v>
          </cell>
          <cell r="DM330">
            <v>0</v>
          </cell>
          <cell r="DN330">
            <v>0</v>
          </cell>
        </row>
        <row r="331">
          <cell r="C331">
            <v>222</v>
          </cell>
          <cell r="D331">
            <v>415</v>
          </cell>
          <cell r="E331" t="str">
            <v>03030087</v>
          </cell>
          <cell r="F331" t="str">
            <v>Cicalengka</v>
          </cell>
          <cell r="G331" t="str">
            <v>Project Engineering</v>
          </cell>
          <cell r="H331" t="str">
            <v>03030087</v>
          </cell>
          <cell r="I331" t="str">
            <v>C12000007</v>
          </cell>
          <cell r="J331" t="str">
            <v>PROJECT ENG.</v>
          </cell>
          <cell r="K331" t="str">
            <v>C11900001</v>
          </cell>
          <cell r="L331" t="str">
            <v>Manufacturing Support</v>
          </cell>
          <cell r="M331" t="str">
            <v>Ratih Marina</v>
          </cell>
          <cell r="N331" t="str">
            <v>Check &amp; Control System Administration</v>
          </cell>
          <cell r="O331" t="str">
            <v>XXX</v>
          </cell>
          <cell r="P331" t="str">
            <v>Perempuan</v>
          </cell>
          <cell r="Q331">
            <v>37784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25</v>
          </cell>
          <cell r="AJ331">
            <v>20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R331">
            <v>5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0.02</v>
          </cell>
          <cell r="BL331">
            <v>0</v>
          </cell>
          <cell r="BN331">
            <v>0</v>
          </cell>
          <cell r="BP331">
            <v>37784</v>
          </cell>
          <cell r="BQ331">
            <v>3001</v>
          </cell>
          <cell r="BR331">
            <v>8</v>
          </cell>
          <cell r="BS331">
            <v>81</v>
          </cell>
          <cell r="BT331">
            <v>2</v>
          </cell>
          <cell r="BU331">
            <v>21</v>
          </cell>
          <cell r="BV331">
            <v>12</v>
          </cell>
          <cell r="BW331">
            <v>1</v>
          </cell>
          <cell r="BX331">
            <v>13</v>
          </cell>
          <cell r="BY331">
            <v>0</v>
          </cell>
          <cell r="BZ331">
            <v>20</v>
          </cell>
          <cell r="CA331">
            <v>0</v>
          </cell>
          <cell r="CB331">
            <v>0</v>
          </cell>
          <cell r="CF331" t="e">
            <v>#REF!</v>
          </cell>
          <cell r="CG331" t="e">
            <v>#REF!</v>
          </cell>
          <cell r="CH331" t="e">
            <v>#REF!</v>
          </cell>
          <cell r="CI331" t="e">
            <v>#REF!</v>
          </cell>
          <cell r="CJ331">
            <v>40999.676213541665</v>
          </cell>
          <cell r="CK331" t="e">
            <v>#REF!</v>
          </cell>
          <cell r="CL331" t="e">
            <v>#REF!</v>
          </cell>
          <cell r="CM331" t="e">
            <v>#REF!</v>
          </cell>
          <cell r="DL331" t="e">
            <v>#REF!</v>
          </cell>
          <cell r="DM331">
            <v>0</v>
          </cell>
          <cell r="DN331">
            <v>0</v>
          </cell>
        </row>
        <row r="332">
          <cell r="C332">
            <v>223</v>
          </cell>
          <cell r="D332">
            <v>416</v>
          </cell>
          <cell r="E332" t="str">
            <v>03111434</v>
          </cell>
          <cell r="F332" t="str">
            <v>Cicalengka</v>
          </cell>
          <cell r="G332" t="str">
            <v>Project Engineering</v>
          </cell>
          <cell r="H332" t="str">
            <v>03111434</v>
          </cell>
          <cell r="I332" t="str">
            <v>C12000007</v>
          </cell>
          <cell r="J332" t="str">
            <v>PROJECT ENG.</v>
          </cell>
          <cell r="K332" t="str">
            <v>C11900001</v>
          </cell>
          <cell r="L332" t="str">
            <v>Manufacturing Support</v>
          </cell>
          <cell r="M332" t="str">
            <v>Raiza Nurhidayanti</v>
          </cell>
          <cell r="N332" t="str">
            <v>Project Support</v>
          </cell>
          <cell r="O332" t="str">
            <v>XXX</v>
          </cell>
          <cell r="P332" t="str">
            <v>Perempuan</v>
          </cell>
          <cell r="Q332">
            <v>40851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25</v>
          </cell>
          <cell r="AJ332">
            <v>25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0.02</v>
          </cell>
          <cell r="BL332">
            <v>0</v>
          </cell>
          <cell r="BN332">
            <v>0</v>
          </cell>
          <cell r="BP332">
            <v>40851</v>
          </cell>
          <cell r="BQ332">
            <v>-66</v>
          </cell>
          <cell r="BR332">
            <v>-1</v>
          </cell>
          <cell r="BS332">
            <v>299</v>
          </cell>
          <cell r="BT332">
            <v>9</v>
          </cell>
          <cell r="BU332">
            <v>29</v>
          </cell>
          <cell r="BV332">
            <v>9</v>
          </cell>
          <cell r="BW332">
            <v>1</v>
          </cell>
          <cell r="BX332">
            <v>10</v>
          </cell>
          <cell r="BY332">
            <v>0</v>
          </cell>
          <cell r="BZ332">
            <v>25</v>
          </cell>
          <cell r="CA332">
            <v>0</v>
          </cell>
          <cell r="CB332">
            <v>0</v>
          </cell>
          <cell r="DN332">
            <v>0</v>
          </cell>
        </row>
        <row r="333">
          <cell r="C333">
            <v>72</v>
          </cell>
          <cell r="D333">
            <v>418</v>
          </cell>
          <cell r="E333" t="str">
            <v>04110031</v>
          </cell>
          <cell r="F333" t="str">
            <v>Bandung</v>
          </cell>
          <cell r="G333" t="str">
            <v>Human Capital/ General Affair</v>
          </cell>
          <cell r="H333" t="str">
            <v>04110031</v>
          </cell>
          <cell r="I333" t="str">
            <v>C31300005</v>
          </cell>
          <cell r="J333" t="str">
            <v>HRO</v>
          </cell>
          <cell r="K333" t="str">
            <v>C31400001</v>
          </cell>
          <cell r="L333" t="str">
            <v>BOD</v>
          </cell>
          <cell r="M333" t="str">
            <v>Nandang Ahmad Komarudin</v>
          </cell>
          <cell r="N333" t="str">
            <v>Office Boy</v>
          </cell>
          <cell r="O333" t="str">
            <v>XXX</v>
          </cell>
          <cell r="P333" t="str">
            <v>Laki-laki</v>
          </cell>
          <cell r="Q333">
            <v>40858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21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N333">
            <v>0</v>
          </cell>
          <cell r="BP333">
            <v>40858</v>
          </cell>
          <cell r="BQ333">
            <v>-73</v>
          </cell>
          <cell r="BR333">
            <v>-1</v>
          </cell>
          <cell r="BS333">
            <v>292</v>
          </cell>
          <cell r="BT333">
            <v>9</v>
          </cell>
          <cell r="BU333">
            <v>22</v>
          </cell>
          <cell r="BV333">
            <v>9</v>
          </cell>
          <cell r="BW333">
            <v>1</v>
          </cell>
          <cell r="BX333">
            <v>10</v>
          </cell>
          <cell r="BY333">
            <v>0</v>
          </cell>
          <cell r="BZ333">
            <v>21</v>
          </cell>
          <cell r="CA333">
            <v>0</v>
          </cell>
          <cell r="CB333">
            <v>0</v>
          </cell>
          <cell r="CF333" t="e">
            <v>#REF!</v>
          </cell>
          <cell r="CG333" t="e">
            <v>#REF!</v>
          </cell>
          <cell r="CH333" t="e">
            <v>#REF!</v>
          </cell>
          <cell r="CI333" t="e">
            <v>#REF!</v>
          </cell>
          <cell r="CJ333">
            <v>40999.676213541665</v>
          </cell>
          <cell r="CK333" t="e">
            <v>#REF!</v>
          </cell>
          <cell r="CL333" t="e">
            <v>#REF!</v>
          </cell>
          <cell r="CM333" t="e">
            <v>#REF!</v>
          </cell>
          <cell r="DL333" t="e">
            <v>#REF!</v>
          </cell>
          <cell r="DM333">
            <v>0</v>
          </cell>
          <cell r="DN333">
            <v>0</v>
          </cell>
        </row>
        <row r="334">
          <cell r="C334">
            <v>82</v>
          </cell>
          <cell r="D334">
            <v>419</v>
          </cell>
          <cell r="E334" t="str">
            <v>03111326</v>
          </cell>
          <cell r="F334" t="str">
            <v>Bandung</v>
          </cell>
          <cell r="G334" t="str">
            <v>Human Capital/ Recruitment</v>
          </cell>
          <cell r="H334" t="str">
            <v>03111326</v>
          </cell>
          <cell r="I334" t="str">
            <v>C31300001</v>
          </cell>
          <cell r="J334" t="str">
            <v>RECRUITMENT</v>
          </cell>
          <cell r="K334" t="str">
            <v>C31400001</v>
          </cell>
          <cell r="L334" t="str">
            <v>BOD</v>
          </cell>
          <cell r="M334" t="str">
            <v>Restu Setianawati</v>
          </cell>
          <cell r="N334" t="str">
            <v>Recruitment Clerk</v>
          </cell>
          <cell r="O334" t="str">
            <v>XXX</v>
          </cell>
          <cell r="P334" t="str">
            <v>perempuan</v>
          </cell>
          <cell r="Q334">
            <v>40827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21</v>
          </cell>
          <cell r="AJ334">
            <v>19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0.02</v>
          </cell>
          <cell r="BL334">
            <v>0</v>
          </cell>
          <cell r="BN334">
            <v>0</v>
          </cell>
          <cell r="BP334">
            <v>40827</v>
          </cell>
          <cell r="BQ334">
            <v>-42</v>
          </cell>
          <cell r="BR334">
            <v>-1</v>
          </cell>
          <cell r="BS334">
            <v>323</v>
          </cell>
          <cell r="BT334">
            <v>10</v>
          </cell>
          <cell r="BU334">
            <v>23</v>
          </cell>
          <cell r="BV334">
            <v>10</v>
          </cell>
          <cell r="BW334">
            <v>1</v>
          </cell>
          <cell r="BX334">
            <v>11</v>
          </cell>
          <cell r="BY334">
            <v>0</v>
          </cell>
          <cell r="BZ334">
            <v>19</v>
          </cell>
          <cell r="CA334">
            <v>0</v>
          </cell>
          <cell r="CB334">
            <v>0</v>
          </cell>
          <cell r="CF334" t="e">
            <v>#REF!</v>
          </cell>
          <cell r="CG334" t="e">
            <v>#REF!</v>
          </cell>
          <cell r="CH334" t="e">
            <v>#REF!</v>
          </cell>
          <cell r="CI334" t="e">
            <v>#REF!</v>
          </cell>
          <cell r="CJ334">
            <v>40999.676213541665</v>
          </cell>
          <cell r="CK334" t="e">
            <v>#REF!</v>
          </cell>
          <cell r="CL334" t="e">
            <v>#REF!</v>
          </cell>
          <cell r="CM334" t="e">
            <v>#REF!</v>
          </cell>
          <cell r="DL334" t="e">
            <v>#REF!</v>
          </cell>
          <cell r="DM334">
            <v>0</v>
          </cell>
          <cell r="DN334">
            <v>0</v>
          </cell>
        </row>
        <row r="335">
          <cell r="C335">
            <v>276</v>
          </cell>
          <cell r="D335">
            <v>420</v>
          </cell>
          <cell r="E335" t="str">
            <v>05110045</v>
          </cell>
          <cell r="F335" t="str">
            <v>Bogor</v>
          </cell>
          <cell r="G335" t="str">
            <v>Sales Modern Trade</v>
          </cell>
          <cell r="H335" t="str">
            <v>05110045</v>
          </cell>
          <cell r="I335" t="str">
            <v>C22110203</v>
          </cell>
          <cell r="J335" t="str">
            <v>AAS BOGOR</v>
          </cell>
          <cell r="K335" t="str">
            <v>C22220101</v>
          </cell>
          <cell r="L335" t="str">
            <v>ASM BANDUNG BARAT</v>
          </cell>
          <cell r="M335" t="str">
            <v>Bobby Suranta Depari</v>
          </cell>
          <cell r="N335" t="str">
            <v>Area Account Supervisor</v>
          </cell>
          <cell r="O335" t="str">
            <v>XXX</v>
          </cell>
          <cell r="P335" t="str">
            <v>Laki-laki</v>
          </cell>
          <cell r="Q335">
            <v>40875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25</v>
          </cell>
          <cell r="AJ335">
            <v>24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1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0.02</v>
          </cell>
          <cell r="BL335">
            <v>0</v>
          </cell>
          <cell r="BN335">
            <v>0</v>
          </cell>
          <cell r="BP335">
            <v>40875</v>
          </cell>
          <cell r="BQ335">
            <v>-90</v>
          </cell>
          <cell r="BR335">
            <v>-1</v>
          </cell>
          <cell r="BS335">
            <v>275</v>
          </cell>
          <cell r="BT335">
            <v>9</v>
          </cell>
          <cell r="BU335">
            <v>5</v>
          </cell>
          <cell r="BV335">
            <v>9</v>
          </cell>
          <cell r="BW335">
            <v>0</v>
          </cell>
          <cell r="BX335">
            <v>9</v>
          </cell>
          <cell r="BY335">
            <v>0</v>
          </cell>
          <cell r="BZ335">
            <v>24</v>
          </cell>
          <cell r="CA335">
            <v>0</v>
          </cell>
          <cell r="CB335">
            <v>0</v>
          </cell>
          <cell r="CF335" t="e">
            <v>#REF!</v>
          </cell>
          <cell r="CG335" t="e">
            <v>#REF!</v>
          </cell>
          <cell r="CH335" t="e">
            <v>#REF!</v>
          </cell>
          <cell r="CI335" t="e">
            <v>#REF!</v>
          </cell>
          <cell r="CJ335">
            <v>40999.676213541665</v>
          </cell>
          <cell r="CK335" t="e">
            <v>#REF!</v>
          </cell>
          <cell r="CL335" t="e">
            <v>#REF!</v>
          </cell>
          <cell r="CM335" t="e">
            <v>#REF!</v>
          </cell>
          <cell r="DL335" t="e">
            <v>#REF!</v>
          </cell>
          <cell r="DM335">
            <v>0</v>
          </cell>
          <cell r="DN335">
            <v>0</v>
          </cell>
        </row>
        <row r="336">
          <cell r="C336">
            <v>211</v>
          </cell>
          <cell r="D336">
            <v>421</v>
          </cell>
          <cell r="E336" t="str">
            <v>03070311</v>
          </cell>
          <cell r="F336" t="str">
            <v>Rancaekek</v>
          </cell>
          <cell r="G336" t="str">
            <v>Plant Rancaekek/Production</v>
          </cell>
          <cell r="H336" t="str">
            <v>03070311</v>
          </cell>
          <cell r="I336" t="str">
            <v>C11410004</v>
          </cell>
          <cell r="J336" t="str">
            <v>PROD. LINE RCK</v>
          </cell>
          <cell r="K336" t="str">
            <v>C11410004</v>
          </cell>
          <cell r="L336" t="str">
            <v>PROD. LINE RCK</v>
          </cell>
          <cell r="M336" t="str">
            <v>Viky Permana Putra</v>
          </cell>
          <cell r="N336" t="str">
            <v>Production Foreman</v>
          </cell>
          <cell r="O336" t="str">
            <v>XXX</v>
          </cell>
          <cell r="P336" t="str">
            <v>Laki-laki</v>
          </cell>
          <cell r="Q336">
            <v>40385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5</v>
          </cell>
          <cell r="AB336">
            <v>11</v>
          </cell>
          <cell r="AC336">
            <v>14.5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25</v>
          </cell>
          <cell r="AJ336">
            <v>25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0.02</v>
          </cell>
          <cell r="BL336">
            <v>0</v>
          </cell>
          <cell r="BN336">
            <v>0</v>
          </cell>
          <cell r="BP336">
            <v>40385</v>
          </cell>
          <cell r="BQ336">
            <v>400</v>
          </cell>
          <cell r="BR336">
            <v>1</v>
          </cell>
          <cell r="BS336">
            <v>35</v>
          </cell>
          <cell r="BT336">
            <v>1</v>
          </cell>
          <cell r="BU336">
            <v>5</v>
          </cell>
          <cell r="BV336">
            <v>12</v>
          </cell>
          <cell r="BW336">
            <v>0</v>
          </cell>
          <cell r="BX336">
            <v>12</v>
          </cell>
          <cell r="BY336">
            <v>0</v>
          </cell>
          <cell r="BZ336">
            <v>25</v>
          </cell>
          <cell r="CA336">
            <v>0</v>
          </cell>
          <cell r="CB336">
            <v>0</v>
          </cell>
          <cell r="DN336">
            <v>3</v>
          </cell>
        </row>
        <row r="337">
          <cell r="C337">
            <v>335</v>
          </cell>
          <cell r="D337">
            <v>422</v>
          </cell>
          <cell r="E337" t="str">
            <v>04110032</v>
          </cell>
          <cell r="F337" t="str">
            <v>Cicalengka</v>
          </cell>
          <cell r="G337" t="str">
            <v>System Development</v>
          </cell>
          <cell r="H337" t="str">
            <v>04110032</v>
          </cell>
          <cell r="I337" t="str">
            <v>C31100003</v>
          </cell>
          <cell r="J337" t="str">
            <v>POLICY &amp; MONITORING</v>
          </cell>
          <cell r="K337" t="str">
            <v>C31400001</v>
          </cell>
          <cell r="L337" t="str">
            <v>BOD</v>
          </cell>
          <cell r="M337" t="str">
            <v>Cahyangga Unanti</v>
          </cell>
          <cell r="N337" t="str">
            <v>System Development Staff</v>
          </cell>
          <cell r="O337" t="str">
            <v>XXX</v>
          </cell>
          <cell r="P337" t="str">
            <v>Perempuan</v>
          </cell>
          <cell r="Q337">
            <v>40882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21</v>
          </cell>
          <cell r="AJ337">
            <v>21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N337">
            <v>0</v>
          </cell>
          <cell r="BP337">
            <v>40882</v>
          </cell>
          <cell r="BQ337">
            <v>-97</v>
          </cell>
          <cell r="BR337">
            <v>-1</v>
          </cell>
          <cell r="BS337">
            <v>268</v>
          </cell>
          <cell r="BT337">
            <v>8</v>
          </cell>
          <cell r="BU337">
            <v>28</v>
          </cell>
          <cell r="BV337">
            <v>8</v>
          </cell>
          <cell r="BW337">
            <v>1</v>
          </cell>
          <cell r="BX337">
            <v>9</v>
          </cell>
          <cell r="BY337">
            <v>0</v>
          </cell>
          <cell r="BZ337">
            <v>21</v>
          </cell>
          <cell r="CA337">
            <v>0</v>
          </cell>
          <cell r="CB337">
            <v>0</v>
          </cell>
          <cell r="DN337">
            <v>0</v>
          </cell>
        </row>
        <row r="338">
          <cell r="C338">
            <v>277</v>
          </cell>
          <cell r="D338">
            <v>423</v>
          </cell>
          <cell r="E338" t="str">
            <v>05110046</v>
          </cell>
          <cell r="F338" t="str">
            <v>Bali</v>
          </cell>
          <cell r="G338" t="str">
            <v>Sales Modern Trade</v>
          </cell>
          <cell r="H338" t="str">
            <v>05110046</v>
          </cell>
          <cell r="I338" t="str">
            <v>C22230418</v>
          </cell>
          <cell r="J338" t="str">
            <v>AAS BALI</v>
          </cell>
          <cell r="K338" t="str">
            <v>C22220101</v>
          </cell>
          <cell r="L338" t="str">
            <v>ASM BANDUNG BARAT</v>
          </cell>
          <cell r="M338" t="str">
            <v>Wahyudi</v>
          </cell>
          <cell r="N338" t="str">
            <v xml:space="preserve">Area Account Supervisor </v>
          </cell>
          <cell r="O338" t="str">
            <v>XXX</v>
          </cell>
          <cell r="P338" t="str">
            <v>Laki-laki</v>
          </cell>
          <cell r="Q338">
            <v>40878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25</v>
          </cell>
          <cell r="AJ338">
            <v>25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0.02</v>
          </cell>
          <cell r="BL338">
            <v>0</v>
          </cell>
          <cell r="BN338">
            <v>0</v>
          </cell>
          <cell r="BP338">
            <v>40878</v>
          </cell>
          <cell r="BQ338">
            <v>-93</v>
          </cell>
          <cell r="BR338">
            <v>-1</v>
          </cell>
          <cell r="BS338">
            <v>272</v>
          </cell>
          <cell r="BT338">
            <v>9</v>
          </cell>
          <cell r="BU338">
            <v>2</v>
          </cell>
          <cell r="BV338">
            <v>9</v>
          </cell>
          <cell r="BW338">
            <v>0</v>
          </cell>
          <cell r="BX338">
            <v>9</v>
          </cell>
          <cell r="BY338">
            <v>0</v>
          </cell>
          <cell r="BZ338">
            <v>25</v>
          </cell>
          <cell r="CA338">
            <v>0</v>
          </cell>
          <cell r="CB338">
            <v>0</v>
          </cell>
          <cell r="DN338">
            <v>0</v>
          </cell>
        </row>
        <row r="339">
          <cell r="C339">
            <v>73</v>
          </cell>
          <cell r="D339">
            <v>424</v>
          </cell>
          <cell r="E339" t="str">
            <v>04110034</v>
          </cell>
          <cell r="F339" t="str">
            <v>Bandung</v>
          </cell>
          <cell r="G339" t="str">
            <v>Human Capital/ General Affair</v>
          </cell>
          <cell r="H339" t="str">
            <v>04110034</v>
          </cell>
          <cell r="I339" t="str">
            <v>C31300005</v>
          </cell>
          <cell r="J339" t="str">
            <v>HRO</v>
          </cell>
          <cell r="K339" t="str">
            <v>C31400001</v>
          </cell>
          <cell r="L339" t="str">
            <v>BOD</v>
          </cell>
          <cell r="M339" t="str">
            <v>Dani</v>
          </cell>
          <cell r="N339" t="str">
            <v>Office Boy</v>
          </cell>
          <cell r="O339" t="str">
            <v>XXX</v>
          </cell>
          <cell r="P339" t="str">
            <v>Laki-laki</v>
          </cell>
          <cell r="Q339">
            <v>40886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21</v>
          </cell>
          <cell r="AJ339">
            <v>21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N339">
            <v>0</v>
          </cell>
          <cell r="BP339">
            <v>40886</v>
          </cell>
          <cell r="BQ339">
            <v>-101</v>
          </cell>
          <cell r="BR339">
            <v>-1</v>
          </cell>
          <cell r="BS339">
            <v>264</v>
          </cell>
          <cell r="BT339">
            <v>8</v>
          </cell>
          <cell r="BU339">
            <v>24</v>
          </cell>
          <cell r="BV339">
            <v>8</v>
          </cell>
          <cell r="BW339">
            <v>1</v>
          </cell>
          <cell r="BX339">
            <v>9</v>
          </cell>
          <cell r="BY339">
            <v>0</v>
          </cell>
          <cell r="BZ339">
            <v>21</v>
          </cell>
          <cell r="CA339">
            <v>0</v>
          </cell>
          <cell r="CB339">
            <v>0</v>
          </cell>
          <cell r="DN339">
            <v>0</v>
          </cell>
        </row>
        <row r="340">
          <cell r="C340">
            <v>248</v>
          </cell>
          <cell r="D340">
            <v>426</v>
          </cell>
          <cell r="E340" t="str">
            <v>04120001</v>
          </cell>
          <cell r="F340" t="str">
            <v>Bandung</v>
          </cell>
          <cell r="G340" t="str">
            <v>R &amp; D</v>
          </cell>
          <cell r="H340" t="str">
            <v>04120001</v>
          </cell>
          <cell r="I340" t="str">
            <v>C13000001</v>
          </cell>
          <cell r="J340" t="str">
            <v>CENTER OF EXCELLENT</v>
          </cell>
          <cell r="K340" t="str">
            <v>C31400001</v>
          </cell>
          <cell r="L340" t="str">
            <v>BOD</v>
          </cell>
          <cell r="M340" t="str">
            <v>Asriyanti Septiani Gunawan</v>
          </cell>
          <cell r="N340" t="str">
            <v>R &amp; D Application Staff</v>
          </cell>
          <cell r="O340" t="str">
            <v>XXX</v>
          </cell>
          <cell r="P340" t="str">
            <v>Perempuan</v>
          </cell>
          <cell r="Q340">
            <v>40917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21</v>
          </cell>
          <cell r="AJ340">
            <v>21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N340">
            <v>0</v>
          </cell>
          <cell r="BP340">
            <v>40917</v>
          </cell>
          <cell r="BQ340">
            <v>-132</v>
          </cell>
          <cell r="BR340">
            <v>-1</v>
          </cell>
          <cell r="BS340">
            <v>233</v>
          </cell>
          <cell r="BT340">
            <v>7</v>
          </cell>
          <cell r="BU340">
            <v>23</v>
          </cell>
          <cell r="BV340">
            <v>7</v>
          </cell>
          <cell r="BW340">
            <v>1</v>
          </cell>
          <cell r="BX340">
            <v>8</v>
          </cell>
          <cell r="BY340">
            <v>0</v>
          </cell>
          <cell r="BZ340">
            <v>21</v>
          </cell>
          <cell r="CA340">
            <v>0</v>
          </cell>
          <cell r="CB340">
            <v>0</v>
          </cell>
          <cell r="DN340">
            <v>0</v>
          </cell>
        </row>
        <row r="341">
          <cell r="C341">
            <v>25</v>
          </cell>
          <cell r="D341">
            <v>428</v>
          </cell>
          <cell r="E341" t="str">
            <v>04090013</v>
          </cell>
          <cell r="F341" t="str">
            <v>Bandung</v>
          </cell>
          <cell r="G341" t="str">
            <v>Accounting/Finance-Accounting</v>
          </cell>
          <cell r="H341" t="str">
            <v>04090013</v>
          </cell>
          <cell r="I341" t="str">
            <v>C31100001</v>
          </cell>
          <cell r="J341" t="str">
            <v>FINANCE</v>
          </cell>
          <cell r="K341" t="str">
            <v>C31400001</v>
          </cell>
          <cell r="L341" t="str">
            <v>BOD</v>
          </cell>
          <cell r="M341" t="str">
            <v>Nanang Supardjan</v>
          </cell>
          <cell r="N341" t="str">
            <v>F &amp; A GM</v>
          </cell>
          <cell r="O341" t="str">
            <v>XXX</v>
          </cell>
          <cell r="P341" t="str">
            <v>Laki-laki</v>
          </cell>
          <cell r="Q341">
            <v>39846</v>
          </cell>
          <cell r="U341">
            <v>0</v>
          </cell>
          <cell r="V341">
            <v>0</v>
          </cell>
          <cell r="X341">
            <v>0</v>
          </cell>
          <cell r="Y341">
            <v>0</v>
          </cell>
          <cell r="Z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21</v>
          </cell>
          <cell r="AJ341">
            <v>21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N341">
            <v>0</v>
          </cell>
          <cell r="BP341">
            <v>39846</v>
          </cell>
          <cell r="BQ341">
            <v>939</v>
          </cell>
          <cell r="BR341">
            <v>2</v>
          </cell>
          <cell r="BS341">
            <v>209</v>
          </cell>
          <cell r="BT341">
            <v>6</v>
          </cell>
          <cell r="BU341">
            <v>29</v>
          </cell>
          <cell r="BV341">
            <v>12</v>
          </cell>
          <cell r="BW341">
            <v>1</v>
          </cell>
          <cell r="BX341">
            <v>13</v>
          </cell>
          <cell r="BY341">
            <v>0</v>
          </cell>
          <cell r="BZ341">
            <v>21</v>
          </cell>
          <cell r="CA341">
            <v>0</v>
          </cell>
          <cell r="CB341">
            <v>0</v>
          </cell>
          <cell r="DN341">
            <v>15</v>
          </cell>
        </row>
        <row r="342">
          <cell r="C342">
            <v>83</v>
          </cell>
          <cell r="D342">
            <v>429</v>
          </cell>
          <cell r="E342" t="str">
            <v>04120002</v>
          </cell>
          <cell r="F342" t="str">
            <v>Bandung</v>
          </cell>
          <cell r="G342" t="str">
            <v>Human Capital/ Recruitment</v>
          </cell>
          <cell r="H342" t="str">
            <v>04120002</v>
          </cell>
          <cell r="I342" t="str">
            <v>C31300005</v>
          </cell>
          <cell r="J342" t="str">
            <v>HRO</v>
          </cell>
          <cell r="K342" t="str">
            <v>C31400001</v>
          </cell>
          <cell r="L342" t="str">
            <v>BOD</v>
          </cell>
          <cell r="M342" t="str">
            <v>R. Yenny Priastuti</v>
          </cell>
          <cell r="N342" t="str">
            <v>Recruitment &amp; Assesment Staff</v>
          </cell>
          <cell r="O342" t="str">
            <v>XXX</v>
          </cell>
          <cell r="P342" t="str">
            <v>Perempuan</v>
          </cell>
          <cell r="Q342">
            <v>40925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21</v>
          </cell>
          <cell r="AJ342">
            <v>20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R342">
            <v>1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N342">
            <v>0</v>
          </cell>
          <cell r="BP342">
            <v>40925</v>
          </cell>
          <cell r="BQ342">
            <v>-140</v>
          </cell>
          <cell r="BR342">
            <v>-1</v>
          </cell>
          <cell r="BS342">
            <v>225</v>
          </cell>
          <cell r="BT342">
            <v>7</v>
          </cell>
          <cell r="BU342">
            <v>15</v>
          </cell>
          <cell r="BV342">
            <v>7</v>
          </cell>
          <cell r="BW342">
            <v>1</v>
          </cell>
          <cell r="BX342">
            <v>8</v>
          </cell>
          <cell r="BY342">
            <v>0</v>
          </cell>
          <cell r="BZ342">
            <v>20</v>
          </cell>
          <cell r="CA342">
            <v>0</v>
          </cell>
          <cell r="CB342">
            <v>0</v>
          </cell>
          <cell r="DN342">
            <v>0</v>
          </cell>
        </row>
        <row r="343">
          <cell r="C343">
            <v>329</v>
          </cell>
          <cell r="D343">
            <v>430</v>
          </cell>
          <cell r="E343" t="str">
            <v>04120003</v>
          </cell>
          <cell r="F343" t="str">
            <v>Rancaekek</v>
          </cell>
          <cell r="G343" t="str">
            <v xml:space="preserve">Supply Chain Management </v>
          </cell>
          <cell r="H343" t="str">
            <v>04120003</v>
          </cell>
          <cell r="I343" t="str">
            <v>C12000001</v>
          </cell>
          <cell r="J343" t="str">
            <v>SUPPLY MANAGEMENT</v>
          </cell>
          <cell r="K343" t="str">
            <v>C22500001</v>
          </cell>
          <cell r="L343" t="str">
            <v>DC RANCAEKEK</v>
          </cell>
          <cell r="M343" t="str">
            <v>Mohamad Jal - Juli</v>
          </cell>
          <cell r="N343" t="str">
            <v>Helper</v>
          </cell>
          <cell r="O343" t="str">
            <v>XXX</v>
          </cell>
          <cell r="P343" t="str">
            <v>Laki-laki</v>
          </cell>
          <cell r="Q343">
            <v>40932</v>
          </cell>
          <cell r="U343">
            <v>0</v>
          </cell>
          <cell r="V343">
            <v>84800</v>
          </cell>
          <cell r="X343">
            <v>0</v>
          </cell>
          <cell r="Y343">
            <v>0</v>
          </cell>
          <cell r="Z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84800</v>
          </cell>
          <cell r="AI343">
            <v>21</v>
          </cell>
          <cell r="AJ343">
            <v>21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N343">
            <v>84800</v>
          </cell>
          <cell r="BP343">
            <v>40932</v>
          </cell>
          <cell r="BQ343">
            <v>-147</v>
          </cell>
          <cell r="BR343">
            <v>-1</v>
          </cell>
          <cell r="BS343">
            <v>218</v>
          </cell>
          <cell r="BT343">
            <v>7</v>
          </cell>
          <cell r="BU343">
            <v>8</v>
          </cell>
          <cell r="BV343">
            <v>7</v>
          </cell>
          <cell r="BW343">
            <v>0</v>
          </cell>
          <cell r="BX343">
            <v>7</v>
          </cell>
          <cell r="BY343">
            <v>0</v>
          </cell>
          <cell r="BZ343">
            <v>21</v>
          </cell>
          <cell r="CA343">
            <v>0</v>
          </cell>
          <cell r="CB343">
            <v>0</v>
          </cell>
          <cell r="CC343">
            <v>84800</v>
          </cell>
          <cell r="CD343" t="str">
            <v>lembur ke cikarang &amp; semarang</v>
          </cell>
          <cell r="DN343">
            <v>0</v>
          </cell>
        </row>
        <row r="344">
          <cell r="C344">
            <v>249</v>
          </cell>
          <cell r="D344">
            <v>431</v>
          </cell>
          <cell r="E344" t="str">
            <v>04120005</v>
          </cell>
          <cell r="F344" t="str">
            <v>Bandung</v>
          </cell>
          <cell r="G344" t="str">
            <v>R &amp; D</v>
          </cell>
          <cell r="H344" t="str">
            <v>04120005</v>
          </cell>
          <cell r="I344" t="str">
            <v>C13000001</v>
          </cell>
          <cell r="J344" t="str">
            <v>CENTER OF EXCELLENT</v>
          </cell>
          <cell r="K344" t="str">
            <v>C31400001</v>
          </cell>
          <cell r="L344" t="str">
            <v>BOD</v>
          </cell>
          <cell r="M344" t="str">
            <v>Dheasyta Pratiwi</v>
          </cell>
          <cell r="N344" t="str">
            <v>R &amp; D Application Staff</v>
          </cell>
          <cell r="O344" t="str">
            <v>XXX</v>
          </cell>
          <cell r="P344" t="str">
            <v>Perempuan</v>
          </cell>
          <cell r="Q344">
            <v>40940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21</v>
          </cell>
          <cell r="AJ344">
            <v>21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N344">
            <v>0</v>
          </cell>
          <cell r="BP344">
            <v>40940</v>
          </cell>
          <cell r="BQ344">
            <v>-155</v>
          </cell>
          <cell r="BR344">
            <v>-1</v>
          </cell>
          <cell r="BS344">
            <v>210</v>
          </cell>
          <cell r="BT344">
            <v>7</v>
          </cell>
          <cell r="BU344">
            <v>0</v>
          </cell>
          <cell r="BV344">
            <v>7</v>
          </cell>
          <cell r="BW344">
            <v>0</v>
          </cell>
          <cell r="BX344">
            <v>7</v>
          </cell>
          <cell r="BY344">
            <v>0</v>
          </cell>
          <cell r="BZ344">
            <v>21</v>
          </cell>
          <cell r="CA344">
            <v>0</v>
          </cell>
          <cell r="CB344">
            <v>0</v>
          </cell>
          <cell r="DN344">
            <v>0</v>
          </cell>
        </row>
        <row r="345">
          <cell r="C345">
            <v>224</v>
          </cell>
          <cell r="D345">
            <v>432</v>
          </cell>
          <cell r="E345" t="str">
            <v>03120033</v>
          </cell>
          <cell r="F345" t="str">
            <v>Cicalengka</v>
          </cell>
          <cell r="G345" t="str">
            <v>Project engineering</v>
          </cell>
          <cell r="H345" t="str">
            <v>03120033</v>
          </cell>
          <cell r="I345" t="str">
            <v>C12000007</v>
          </cell>
          <cell r="J345" t="str">
            <v>PROJECT ENG.</v>
          </cell>
          <cell r="K345" t="str">
            <v>C11900001</v>
          </cell>
          <cell r="L345" t="str">
            <v>Manufacturing Support</v>
          </cell>
          <cell r="M345" t="str">
            <v>Edi Suhendi</v>
          </cell>
          <cell r="N345" t="str">
            <v>Mechanical Engineer</v>
          </cell>
          <cell r="O345" t="str">
            <v>XXX</v>
          </cell>
          <cell r="P345" t="str">
            <v>Laki-laki</v>
          </cell>
          <cell r="Q345">
            <v>40946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25</v>
          </cell>
          <cell r="AJ345">
            <v>25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N345">
            <v>0</v>
          </cell>
          <cell r="BP345">
            <v>40946</v>
          </cell>
          <cell r="BQ345">
            <v>-161</v>
          </cell>
          <cell r="BR345">
            <v>-1</v>
          </cell>
          <cell r="BS345">
            <v>204</v>
          </cell>
          <cell r="BT345">
            <v>6</v>
          </cell>
          <cell r="BU345">
            <v>24</v>
          </cell>
          <cell r="BV345">
            <v>6</v>
          </cell>
          <cell r="BW345">
            <v>1</v>
          </cell>
          <cell r="BX345">
            <v>7</v>
          </cell>
          <cell r="BY345">
            <v>0</v>
          </cell>
          <cell r="BZ345">
            <v>25</v>
          </cell>
          <cell r="CA345">
            <v>0</v>
          </cell>
          <cell r="CB345">
            <v>0</v>
          </cell>
          <cell r="DN345">
            <v>0</v>
          </cell>
        </row>
        <row r="346">
          <cell r="C346">
            <v>74</v>
          </cell>
          <cell r="D346">
            <v>433</v>
          </cell>
          <cell r="E346" t="str">
            <v>04120006</v>
          </cell>
          <cell r="F346" t="str">
            <v>Bandung</v>
          </cell>
          <cell r="G346" t="str">
            <v>Human Capital/ General Affair</v>
          </cell>
          <cell r="H346" t="str">
            <v>04120006</v>
          </cell>
          <cell r="I346" t="str">
            <v>C31300005</v>
          </cell>
          <cell r="J346" t="str">
            <v>HRO</v>
          </cell>
          <cell r="K346" t="str">
            <v>C31400001</v>
          </cell>
          <cell r="L346" t="str">
            <v>BOD</v>
          </cell>
          <cell r="M346" t="str">
            <v>Astri Ainun Fitria</v>
          </cell>
          <cell r="N346" t="str">
            <v>Receptionist</v>
          </cell>
          <cell r="O346" t="str">
            <v>XXX</v>
          </cell>
          <cell r="P346" t="str">
            <v>Perempuan</v>
          </cell>
          <cell r="Q346">
            <v>40952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21</v>
          </cell>
          <cell r="AJ346">
            <v>20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1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N346">
            <v>0</v>
          </cell>
          <cell r="BP346">
            <v>40952</v>
          </cell>
          <cell r="BQ346">
            <v>-167</v>
          </cell>
          <cell r="BR346">
            <v>-1</v>
          </cell>
          <cell r="BS346">
            <v>198</v>
          </cell>
          <cell r="BT346">
            <v>6</v>
          </cell>
          <cell r="BU346">
            <v>18</v>
          </cell>
          <cell r="BV346">
            <v>6</v>
          </cell>
          <cell r="BW346">
            <v>1</v>
          </cell>
          <cell r="BX346">
            <v>7</v>
          </cell>
          <cell r="BY346">
            <v>0</v>
          </cell>
          <cell r="BZ346">
            <v>20</v>
          </cell>
          <cell r="CA346">
            <v>0</v>
          </cell>
          <cell r="CB346">
            <v>0</v>
          </cell>
          <cell r="DN346">
            <v>0</v>
          </cell>
        </row>
        <row r="347">
          <cell r="C347">
            <v>330</v>
          </cell>
          <cell r="D347">
            <v>434</v>
          </cell>
          <cell r="E347" t="str">
            <v>04120007</v>
          </cell>
          <cell r="F347" t="str">
            <v>Bojong 18</v>
          </cell>
          <cell r="G347" t="str">
            <v xml:space="preserve">Supply Chain Management </v>
          </cell>
          <cell r="H347" t="str">
            <v>04120007</v>
          </cell>
          <cell r="I347" t="str">
            <v>C12000001</v>
          </cell>
          <cell r="J347" t="str">
            <v>SUPPLY MANAGEMENT</v>
          </cell>
          <cell r="K347" t="str">
            <v>C22500001</v>
          </cell>
          <cell r="L347" t="str">
            <v>DC RANCAEKEK</v>
          </cell>
          <cell r="M347" t="str">
            <v>Ulfa Junia Zulmi</v>
          </cell>
          <cell r="N347" t="str">
            <v>Logistics Administration - Clerk</v>
          </cell>
          <cell r="O347" t="str">
            <v>XXX</v>
          </cell>
          <cell r="P347" t="str">
            <v>Perempuan</v>
          </cell>
          <cell r="Q347">
            <v>40945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21</v>
          </cell>
          <cell r="AJ347">
            <v>21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N347">
            <v>0</v>
          </cell>
          <cell r="BP347">
            <v>40945</v>
          </cell>
          <cell r="BQ347">
            <v>-160</v>
          </cell>
          <cell r="BR347">
            <v>-1</v>
          </cell>
          <cell r="BS347">
            <v>205</v>
          </cell>
          <cell r="BT347">
            <v>6</v>
          </cell>
          <cell r="BU347">
            <v>25</v>
          </cell>
          <cell r="BV347">
            <v>6</v>
          </cell>
          <cell r="BW347">
            <v>1</v>
          </cell>
          <cell r="BX347">
            <v>7</v>
          </cell>
          <cell r="BY347">
            <v>0</v>
          </cell>
          <cell r="BZ347">
            <v>21</v>
          </cell>
          <cell r="CA347">
            <v>0</v>
          </cell>
          <cell r="CB347">
            <v>0</v>
          </cell>
          <cell r="DN347">
            <v>0</v>
          </cell>
        </row>
        <row r="348">
          <cell r="C348">
            <v>241</v>
          </cell>
          <cell r="D348">
            <v>435</v>
          </cell>
          <cell r="E348" t="str">
            <v>03060151</v>
          </cell>
          <cell r="F348" t="str">
            <v>Bandung</v>
          </cell>
          <cell r="G348" t="str">
            <v>Human Capital</v>
          </cell>
          <cell r="H348" t="str">
            <v>03060151</v>
          </cell>
          <cell r="I348" t="str">
            <v>C31300002</v>
          </cell>
          <cell r="J348" t="str">
            <v>LEARNING</v>
          </cell>
          <cell r="K348" t="str">
            <v>C31400001</v>
          </cell>
          <cell r="L348" t="str">
            <v>BOD</v>
          </cell>
          <cell r="M348" t="str">
            <v>Chalid Kurdi</v>
          </cell>
          <cell r="N348" t="str">
            <v>People &amp; Organization Development Supervisor</v>
          </cell>
          <cell r="O348" t="str">
            <v>XXX</v>
          </cell>
          <cell r="P348" t="str">
            <v>Laki-laki</v>
          </cell>
          <cell r="Q348">
            <v>38820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35</v>
          </cell>
          <cell r="AJ348">
            <v>14</v>
          </cell>
          <cell r="AK348">
            <v>0</v>
          </cell>
          <cell r="AL348">
            <v>0</v>
          </cell>
          <cell r="AM348">
            <v>0</v>
          </cell>
          <cell r="AN348">
            <v>16</v>
          </cell>
          <cell r="AO348">
            <v>0</v>
          </cell>
          <cell r="AP348">
            <v>0</v>
          </cell>
          <cell r="AR348">
            <v>0</v>
          </cell>
          <cell r="AS348">
            <v>5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0.02</v>
          </cell>
          <cell r="BL348">
            <v>0</v>
          </cell>
          <cell r="BN348">
            <v>0</v>
          </cell>
          <cell r="BP348">
            <v>38820</v>
          </cell>
          <cell r="BQ348">
            <v>1965</v>
          </cell>
          <cell r="BR348">
            <v>5</v>
          </cell>
          <cell r="BS348">
            <v>140</v>
          </cell>
          <cell r="BT348">
            <v>4</v>
          </cell>
          <cell r="BU348">
            <v>20</v>
          </cell>
          <cell r="BV348">
            <v>12</v>
          </cell>
          <cell r="BW348">
            <v>1</v>
          </cell>
          <cell r="BX348">
            <v>13</v>
          </cell>
          <cell r="BY348">
            <v>0</v>
          </cell>
          <cell r="BZ348">
            <v>14</v>
          </cell>
          <cell r="CA348">
            <v>0</v>
          </cell>
          <cell r="CB348">
            <v>0</v>
          </cell>
          <cell r="DN348">
            <v>0</v>
          </cell>
        </row>
        <row r="349">
          <cell r="C349">
            <v>331</v>
          </cell>
          <cell r="D349">
            <v>436</v>
          </cell>
          <cell r="E349" t="str">
            <v>04120008</v>
          </cell>
          <cell r="F349" t="str">
            <v>Bojong 18</v>
          </cell>
          <cell r="G349" t="str">
            <v xml:space="preserve">Supply Chain Management </v>
          </cell>
          <cell r="H349" t="str">
            <v>04120008</v>
          </cell>
          <cell r="I349" t="str">
            <v>C12000001</v>
          </cell>
          <cell r="J349" t="str">
            <v>SUPPLY MANAGEMENT</v>
          </cell>
          <cell r="K349" t="str">
            <v>C22500001</v>
          </cell>
          <cell r="L349" t="str">
            <v>DC RANCAEKEK</v>
          </cell>
          <cell r="M349" t="str">
            <v>Tatang Topani</v>
          </cell>
          <cell r="N349" t="str">
            <v>Driver</v>
          </cell>
          <cell r="O349" t="str">
            <v>XXX</v>
          </cell>
          <cell r="P349" t="str">
            <v>Laki-laki</v>
          </cell>
          <cell r="Q349">
            <v>40959</v>
          </cell>
          <cell r="U349">
            <v>0</v>
          </cell>
          <cell r="V349">
            <v>127200</v>
          </cell>
          <cell r="X349">
            <v>0</v>
          </cell>
          <cell r="Y349">
            <v>0</v>
          </cell>
          <cell r="Z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127200</v>
          </cell>
          <cell r="AI349">
            <v>20</v>
          </cell>
          <cell r="AJ349">
            <v>20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N349">
            <v>127200</v>
          </cell>
          <cell r="BP349">
            <v>40959</v>
          </cell>
          <cell r="BQ349">
            <v>-174</v>
          </cell>
          <cell r="BR349">
            <v>-1</v>
          </cell>
          <cell r="BS349">
            <v>191</v>
          </cell>
          <cell r="BT349">
            <v>6</v>
          </cell>
          <cell r="BU349">
            <v>11</v>
          </cell>
          <cell r="BV349">
            <v>6</v>
          </cell>
          <cell r="BW349">
            <v>0</v>
          </cell>
          <cell r="BX349">
            <v>6</v>
          </cell>
          <cell r="BY349">
            <v>0</v>
          </cell>
          <cell r="BZ349">
            <v>20</v>
          </cell>
          <cell r="CA349">
            <v>0</v>
          </cell>
          <cell r="CB349">
            <v>0</v>
          </cell>
          <cell r="CC349">
            <v>127200</v>
          </cell>
          <cell r="CD349" t="str">
            <v>lembur ke semarang</v>
          </cell>
          <cell r="DN349">
            <v>0</v>
          </cell>
        </row>
        <row r="350">
          <cell r="C350">
            <v>250</v>
          </cell>
          <cell r="D350">
            <v>437</v>
          </cell>
          <cell r="E350" t="str">
            <v>04120009</v>
          </cell>
          <cell r="F350" t="str">
            <v>Bojong 18</v>
          </cell>
          <cell r="G350" t="str">
            <v>R &amp; D</v>
          </cell>
          <cell r="H350" t="str">
            <v>04120009</v>
          </cell>
          <cell r="I350" t="str">
            <v>C13000001</v>
          </cell>
          <cell r="J350" t="str">
            <v>CENTER OF EXCELLENT</v>
          </cell>
          <cell r="K350" t="str">
            <v>C31400001</v>
          </cell>
          <cell r="L350" t="str">
            <v>BOD</v>
          </cell>
          <cell r="M350" t="str">
            <v>Muhammad Raifan Nur Bahagia</v>
          </cell>
          <cell r="N350" t="str">
            <v>R &amp; D Packaging Staff</v>
          </cell>
          <cell r="O350" t="str">
            <v>XXX</v>
          </cell>
          <cell r="P350" t="str">
            <v>Laki-laki</v>
          </cell>
          <cell r="Q350">
            <v>40966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15</v>
          </cell>
          <cell r="AJ350">
            <v>15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N350">
            <v>0</v>
          </cell>
          <cell r="BP350">
            <v>40966</v>
          </cell>
          <cell r="BQ350">
            <v>-181</v>
          </cell>
          <cell r="BR350">
            <v>-1</v>
          </cell>
          <cell r="BS350">
            <v>184</v>
          </cell>
          <cell r="BT350">
            <v>6</v>
          </cell>
          <cell r="BU350">
            <v>4</v>
          </cell>
          <cell r="BV350">
            <v>6</v>
          </cell>
          <cell r="BW350">
            <v>0</v>
          </cell>
          <cell r="BX350">
            <v>6</v>
          </cell>
          <cell r="BY350">
            <v>0</v>
          </cell>
          <cell r="BZ350">
            <v>15</v>
          </cell>
          <cell r="CA350">
            <v>0</v>
          </cell>
          <cell r="CB350">
            <v>0</v>
          </cell>
          <cell r="DN350">
            <v>0</v>
          </cell>
        </row>
        <row r="351">
          <cell r="C351">
            <v>198</v>
          </cell>
          <cell r="D351">
            <v>438</v>
          </cell>
          <cell r="E351" t="str">
            <v>06120040</v>
          </cell>
          <cell r="F351" t="str">
            <v>Rancaekek</v>
          </cell>
          <cell r="G351" t="str">
            <v>Plant Rancaekek/ Technical service</v>
          </cell>
          <cell r="H351" t="str">
            <v>06120040</v>
          </cell>
          <cell r="I351" t="str">
            <v>C11420006</v>
          </cell>
          <cell r="J351" t="str">
            <v>MACHINE MAINT. RCK</v>
          </cell>
          <cell r="K351" t="str">
            <v>C11410004</v>
          </cell>
          <cell r="L351" t="str">
            <v>PROD. LINE RCK</v>
          </cell>
          <cell r="M351" t="str">
            <v>Pepen Kurniawan</v>
          </cell>
          <cell r="N351" t="str">
            <v>Maintenance Foreman</v>
          </cell>
          <cell r="O351" t="str">
            <v>XXX</v>
          </cell>
          <cell r="P351" t="str">
            <v>Laki-laki</v>
          </cell>
          <cell r="Q351">
            <v>40970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7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15</v>
          </cell>
          <cell r="AJ351">
            <v>14</v>
          </cell>
          <cell r="AK351">
            <v>0</v>
          </cell>
          <cell r="AL351">
            <v>0</v>
          </cell>
          <cell r="AM351">
            <v>0</v>
          </cell>
          <cell r="AN351">
            <v>1</v>
          </cell>
          <cell r="AO351">
            <v>0</v>
          </cell>
          <cell r="AP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N351">
            <v>0</v>
          </cell>
          <cell r="BP351">
            <v>40970</v>
          </cell>
          <cell r="BQ351">
            <v>-185</v>
          </cell>
          <cell r="BR351">
            <v>-1</v>
          </cell>
          <cell r="BS351">
            <v>180</v>
          </cell>
          <cell r="BT351">
            <v>6</v>
          </cell>
          <cell r="BU351">
            <v>0</v>
          </cell>
          <cell r="BV351">
            <v>6</v>
          </cell>
          <cell r="BW351">
            <v>0</v>
          </cell>
          <cell r="BX351">
            <v>6</v>
          </cell>
          <cell r="BY351">
            <v>0</v>
          </cell>
          <cell r="BZ351">
            <v>14</v>
          </cell>
          <cell r="CA351">
            <v>0</v>
          </cell>
          <cell r="CB351">
            <v>0</v>
          </cell>
          <cell r="DN351">
            <v>0</v>
          </cell>
        </row>
        <row r="352">
          <cell r="C352">
            <v>336</v>
          </cell>
          <cell r="D352">
            <v>439</v>
          </cell>
          <cell r="E352" t="str">
            <v>04120010</v>
          </cell>
          <cell r="F352" t="str">
            <v>Bandung</v>
          </cell>
          <cell r="G352" t="str">
            <v>System Development</v>
          </cell>
          <cell r="H352" t="str">
            <v>04120010</v>
          </cell>
          <cell r="I352" t="str">
            <v>C31100003</v>
          </cell>
          <cell r="J352" t="str">
            <v>POLICY &amp; MONITORING</v>
          </cell>
          <cell r="K352" t="str">
            <v>C31400001</v>
          </cell>
          <cell r="L352" t="str">
            <v>BOD</v>
          </cell>
          <cell r="M352" t="str">
            <v>Ardan Wiwaha</v>
          </cell>
          <cell r="N352" t="str">
            <v>System Development Staff</v>
          </cell>
          <cell r="O352" t="str">
            <v>XXX</v>
          </cell>
          <cell r="P352" t="str">
            <v>Laki-laki</v>
          </cell>
          <cell r="Q352">
            <v>40973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3</v>
          </cell>
          <cell r="AJ352">
            <v>3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N352">
            <v>0</v>
          </cell>
          <cell r="BP352">
            <v>40973</v>
          </cell>
          <cell r="BQ352">
            <v>-188</v>
          </cell>
          <cell r="BR352">
            <v>-1</v>
          </cell>
          <cell r="BS352">
            <v>177</v>
          </cell>
          <cell r="BT352">
            <v>5</v>
          </cell>
          <cell r="BU352">
            <v>27</v>
          </cell>
          <cell r="BV352">
            <v>5</v>
          </cell>
          <cell r="BW352">
            <v>1</v>
          </cell>
          <cell r="BX352">
            <v>6</v>
          </cell>
          <cell r="BY352">
            <v>0</v>
          </cell>
          <cell r="BZ352">
            <v>3</v>
          </cell>
          <cell r="CA352">
            <v>0</v>
          </cell>
          <cell r="CB352">
            <v>0</v>
          </cell>
          <cell r="DN352">
            <v>0</v>
          </cell>
        </row>
        <row r="353">
          <cell r="C353">
            <v>251</v>
          </cell>
          <cell r="D353">
            <v>440</v>
          </cell>
          <cell r="E353" t="str">
            <v>04120011</v>
          </cell>
          <cell r="F353" t="str">
            <v>Bojong 18</v>
          </cell>
          <cell r="G353" t="str">
            <v>R&amp;D</v>
          </cell>
          <cell r="H353" t="str">
            <v>04120011</v>
          </cell>
          <cell r="I353" t="str">
            <v>C13000001</v>
          </cell>
          <cell r="J353" t="str">
            <v>CENTER OF EXCELLENT</v>
          </cell>
          <cell r="K353" t="str">
            <v>C31400001</v>
          </cell>
          <cell r="L353" t="str">
            <v>BOD</v>
          </cell>
          <cell r="M353" t="str">
            <v>Dian Maria Fitria</v>
          </cell>
          <cell r="N353" t="str">
            <v xml:space="preserve">R &amp; D Staff - Regulatory Service </v>
          </cell>
          <cell r="O353" t="str">
            <v>XXX</v>
          </cell>
          <cell r="P353" t="str">
            <v>Perempuan</v>
          </cell>
          <cell r="Q353">
            <v>40974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</v>
          </cell>
          <cell r="AJ353">
            <v>9</v>
          </cell>
          <cell r="AK353">
            <v>0</v>
          </cell>
          <cell r="AL353">
            <v>0</v>
          </cell>
          <cell r="AM353">
            <v>0</v>
          </cell>
          <cell r="AN353">
            <v>5</v>
          </cell>
          <cell r="AO353">
            <v>0</v>
          </cell>
          <cell r="AP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N353">
            <v>0</v>
          </cell>
          <cell r="BP353">
            <v>40974</v>
          </cell>
          <cell r="BQ353">
            <v>-189</v>
          </cell>
          <cell r="BR353">
            <v>-1</v>
          </cell>
          <cell r="BS353">
            <v>176</v>
          </cell>
          <cell r="BT353">
            <v>5</v>
          </cell>
          <cell r="BU353">
            <v>26</v>
          </cell>
          <cell r="BV353">
            <v>5</v>
          </cell>
          <cell r="BW353">
            <v>1</v>
          </cell>
          <cell r="BX353">
            <v>6</v>
          </cell>
          <cell r="BY353">
            <v>0</v>
          </cell>
          <cell r="BZ353">
            <v>9</v>
          </cell>
          <cell r="CA353">
            <v>0</v>
          </cell>
          <cell r="CB353">
            <v>0</v>
          </cell>
          <cell r="DN353">
            <v>0</v>
          </cell>
        </row>
        <row r="354">
          <cell r="C354">
            <v>174</v>
          </cell>
          <cell r="D354">
            <v>441</v>
          </cell>
          <cell r="E354" t="str">
            <v>03120029</v>
          </cell>
          <cell r="F354" t="str">
            <v>Cicalengka</v>
          </cell>
          <cell r="G354" t="str">
            <v>Plant Cicalengka/Production</v>
          </cell>
          <cell r="H354" t="str">
            <v>03120029</v>
          </cell>
          <cell r="I354" t="str">
            <v>C11310005</v>
          </cell>
          <cell r="J354" t="str">
            <v>PROD. LINE CCLK</v>
          </cell>
          <cell r="K354" t="str">
            <v>C11310005</v>
          </cell>
          <cell r="L354" t="str">
            <v>PROD. LINE CCLK</v>
          </cell>
          <cell r="M354" t="str">
            <v>Iwan Sugiyarto</v>
          </cell>
          <cell r="N354" t="str">
            <v>Production Foreman</v>
          </cell>
          <cell r="O354" t="str">
            <v>XXX</v>
          </cell>
          <cell r="P354" t="str">
            <v>Laki-laki</v>
          </cell>
          <cell r="Q354">
            <v>40942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1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25</v>
          </cell>
          <cell r="AJ354">
            <v>25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N354">
            <v>0</v>
          </cell>
          <cell r="BP354">
            <v>40942</v>
          </cell>
          <cell r="BQ354">
            <v>-157</v>
          </cell>
          <cell r="BR354">
            <v>-1</v>
          </cell>
          <cell r="BS354">
            <v>208</v>
          </cell>
          <cell r="BT354">
            <v>6</v>
          </cell>
          <cell r="BU354">
            <v>28</v>
          </cell>
          <cell r="BV354">
            <v>6</v>
          </cell>
          <cell r="BW354">
            <v>1</v>
          </cell>
          <cell r="BX354">
            <v>7</v>
          </cell>
          <cell r="BY354">
            <v>0</v>
          </cell>
          <cell r="BZ354">
            <v>25</v>
          </cell>
          <cell r="CA354">
            <v>0</v>
          </cell>
          <cell r="CB354">
            <v>0</v>
          </cell>
          <cell r="DN35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PDMK"/>
      <sheetName val="A"/>
      <sheetName val="B"/>
      <sheetName val="Sheet1"/>
      <sheetName val="KONSOL SUBS"/>
      <sheetName val="GeneralInfo"/>
      <sheetName val="Marshal"/>
      <sheetName val="OLDMAP"/>
      <sheetName val="UNEARN1"/>
      <sheetName val="RUGILABA"/>
      <sheetName val="INPUT"/>
      <sheetName val="BusUnit_BS"/>
      <sheetName val="divpl"/>
      <sheetName val="OH_Operating"/>
      <sheetName val="OH_Tenders"/>
      <sheetName val="DH_RI_SI Excep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7"/>
  <sheetViews>
    <sheetView workbookViewId="0">
      <selection activeCell="W18" sqref="W18"/>
    </sheetView>
  </sheetViews>
  <sheetFormatPr defaultColWidth="9.42578125" defaultRowHeight="15"/>
  <cols>
    <col min="1" max="1" width="6.140625" style="71" customWidth="1"/>
    <col min="2" max="2" width="11.28515625" style="71" customWidth="1"/>
    <col min="3" max="33" width="4.85546875" style="71" customWidth="1"/>
    <col min="34" max="34" width="10.140625" style="71" customWidth="1"/>
    <col min="35" max="256" width="9.42578125" style="71"/>
    <col min="257" max="257" width="6.140625" style="71" customWidth="1"/>
    <col min="258" max="258" width="11.28515625" style="71" customWidth="1"/>
    <col min="259" max="289" width="4.85546875" style="71" customWidth="1"/>
    <col min="290" max="290" width="10.140625" style="71" customWidth="1"/>
    <col min="291" max="512" width="9.42578125" style="71"/>
    <col min="513" max="513" width="6.140625" style="71" customWidth="1"/>
    <col min="514" max="514" width="11.28515625" style="71" customWidth="1"/>
    <col min="515" max="545" width="4.85546875" style="71" customWidth="1"/>
    <col min="546" max="546" width="10.140625" style="71" customWidth="1"/>
    <col min="547" max="768" width="9.42578125" style="71"/>
    <col min="769" max="769" width="6.140625" style="71" customWidth="1"/>
    <col min="770" max="770" width="11.28515625" style="71" customWidth="1"/>
    <col min="771" max="801" width="4.85546875" style="71" customWidth="1"/>
    <col min="802" max="802" width="10.140625" style="71" customWidth="1"/>
    <col min="803" max="1024" width="9.42578125" style="71"/>
    <col min="1025" max="1025" width="6.140625" style="71" customWidth="1"/>
    <col min="1026" max="1026" width="11.28515625" style="71" customWidth="1"/>
    <col min="1027" max="1057" width="4.85546875" style="71" customWidth="1"/>
    <col min="1058" max="1058" width="10.140625" style="71" customWidth="1"/>
    <col min="1059" max="1280" width="9.42578125" style="71"/>
    <col min="1281" max="1281" width="6.140625" style="71" customWidth="1"/>
    <col min="1282" max="1282" width="11.28515625" style="71" customWidth="1"/>
    <col min="1283" max="1313" width="4.85546875" style="71" customWidth="1"/>
    <col min="1314" max="1314" width="10.140625" style="71" customWidth="1"/>
    <col min="1315" max="1536" width="9.42578125" style="71"/>
    <col min="1537" max="1537" width="6.140625" style="71" customWidth="1"/>
    <col min="1538" max="1538" width="11.28515625" style="71" customWidth="1"/>
    <col min="1539" max="1569" width="4.85546875" style="71" customWidth="1"/>
    <col min="1570" max="1570" width="10.140625" style="71" customWidth="1"/>
    <col min="1571" max="1792" width="9.42578125" style="71"/>
    <col min="1793" max="1793" width="6.140625" style="71" customWidth="1"/>
    <col min="1794" max="1794" width="11.28515625" style="71" customWidth="1"/>
    <col min="1795" max="1825" width="4.85546875" style="71" customWidth="1"/>
    <col min="1826" max="1826" width="10.140625" style="71" customWidth="1"/>
    <col min="1827" max="2048" width="9.42578125" style="71"/>
    <col min="2049" max="2049" width="6.140625" style="71" customWidth="1"/>
    <col min="2050" max="2050" width="11.28515625" style="71" customWidth="1"/>
    <col min="2051" max="2081" width="4.85546875" style="71" customWidth="1"/>
    <col min="2082" max="2082" width="10.140625" style="71" customWidth="1"/>
    <col min="2083" max="2304" width="9.42578125" style="71"/>
    <col min="2305" max="2305" width="6.140625" style="71" customWidth="1"/>
    <col min="2306" max="2306" width="11.28515625" style="71" customWidth="1"/>
    <col min="2307" max="2337" width="4.85546875" style="71" customWidth="1"/>
    <col min="2338" max="2338" width="10.140625" style="71" customWidth="1"/>
    <col min="2339" max="2560" width="9.42578125" style="71"/>
    <col min="2561" max="2561" width="6.140625" style="71" customWidth="1"/>
    <col min="2562" max="2562" width="11.28515625" style="71" customWidth="1"/>
    <col min="2563" max="2593" width="4.85546875" style="71" customWidth="1"/>
    <col min="2594" max="2594" width="10.140625" style="71" customWidth="1"/>
    <col min="2595" max="2816" width="9.42578125" style="71"/>
    <col min="2817" max="2817" width="6.140625" style="71" customWidth="1"/>
    <col min="2818" max="2818" width="11.28515625" style="71" customWidth="1"/>
    <col min="2819" max="2849" width="4.85546875" style="71" customWidth="1"/>
    <col min="2850" max="2850" width="10.140625" style="71" customWidth="1"/>
    <col min="2851" max="3072" width="9.42578125" style="71"/>
    <col min="3073" max="3073" width="6.140625" style="71" customWidth="1"/>
    <col min="3074" max="3074" width="11.28515625" style="71" customWidth="1"/>
    <col min="3075" max="3105" width="4.85546875" style="71" customWidth="1"/>
    <col min="3106" max="3106" width="10.140625" style="71" customWidth="1"/>
    <col min="3107" max="3328" width="9.42578125" style="71"/>
    <col min="3329" max="3329" width="6.140625" style="71" customWidth="1"/>
    <col min="3330" max="3330" width="11.28515625" style="71" customWidth="1"/>
    <col min="3331" max="3361" width="4.85546875" style="71" customWidth="1"/>
    <col min="3362" max="3362" width="10.140625" style="71" customWidth="1"/>
    <col min="3363" max="3584" width="9.42578125" style="71"/>
    <col min="3585" max="3585" width="6.140625" style="71" customWidth="1"/>
    <col min="3586" max="3586" width="11.28515625" style="71" customWidth="1"/>
    <col min="3587" max="3617" width="4.85546875" style="71" customWidth="1"/>
    <col min="3618" max="3618" width="10.140625" style="71" customWidth="1"/>
    <col min="3619" max="3840" width="9.42578125" style="71"/>
    <col min="3841" max="3841" width="6.140625" style="71" customWidth="1"/>
    <col min="3842" max="3842" width="11.28515625" style="71" customWidth="1"/>
    <col min="3843" max="3873" width="4.85546875" style="71" customWidth="1"/>
    <col min="3874" max="3874" width="10.140625" style="71" customWidth="1"/>
    <col min="3875" max="4096" width="9.42578125" style="71"/>
    <col min="4097" max="4097" width="6.140625" style="71" customWidth="1"/>
    <col min="4098" max="4098" width="11.28515625" style="71" customWidth="1"/>
    <col min="4099" max="4129" width="4.85546875" style="71" customWidth="1"/>
    <col min="4130" max="4130" width="10.140625" style="71" customWidth="1"/>
    <col min="4131" max="4352" width="9.42578125" style="71"/>
    <col min="4353" max="4353" width="6.140625" style="71" customWidth="1"/>
    <col min="4354" max="4354" width="11.28515625" style="71" customWidth="1"/>
    <col min="4355" max="4385" width="4.85546875" style="71" customWidth="1"/>
    <col min="4386" max="4386" width="10.140625" style="71" customWidth="1"/>
    <col min="4387" max="4608" width="9.42578125" style="71"/>
    <col min="4609" max="4609" width="6.140625" style="71" customWidth="1"/>
    <col min="4610" max="4610" width="11.28515625" style="71" customWidth="1"/>
    <col min="4611" max="4641" width="4.85546875" style="71" customWidth="1"/>
    <col min="4642" max="4642" width="10.140625" style="71" customWidth="1"/>
    <col min="4643" max="4864" width="9.42578125" style="71"/>
    <col min="4865" max="4865" width="6.140625" style="71" customWidth="1"/>
    <col min="4866" max="4866" width="11.28515625" style="71" customWidth="1"/>
    <col min="4867" max="4897" width="4.85546875" style="71" customWidth="1"/>
    <col min="4898" max="4898" width="10.140625" style="71" customWidth="1"/>
    <col min="4899" max="5120" width="9.42578125" style="71"/>
    <col min="5121" max="5121" width="6.140625" style="71" customWidth="1"/>
    <col min="5122" max="5122" width="11.28515625" style="71" customWidth="1"/>
    <col min="5123" max="5153" width="4.85546875" style="71" customWidth="1"/>
    <col min="5154" max="5154" width="10.140625" style="71" customWidth="1"/>
    <col min="5155" max="5376" width="9.42578125" style="71"/>
    <col min="5377" max="5377" width="6.140625" style="71" customWidth="1"/>
    <col min="5378" max="5378" width="11.28515625" style="71" customWidth="1"/>
    <col min="5379" max="5409" width="4.85546875" style="71" customWidth="1"/>
    <col min="5410" max="5410" width="10.140625" style="71" customWidth="1"/>
    <col min="5411" max="5632" width="9.42578125" style="71"/>
    <col min="5633" max="5633" width="6.140625" style="71" customWidth="1"/>
    <col min="5634" max="5634" width="11.28515625" style="71" customWidth="1"/>
    <col min="5635" max="5665" width="4.85546875" style="71" customWidth="1"/>
    <col min="5666" max="5666" width="10.140625" style="71" customWidth="1"/>
    <col min="5667" max="5888" width="9.42578125" style="71"/>
    <col min="5889" max="5889" width="6.140625" style="71" customWidth="1"/>
    <col min="5890" max="5890" width="11.28515625" style="71" customWidth="1"/>
    <col min="5891" max="5921" width="4.85546875" style="71" customWidth="1"/>
    <col min="5922" max="5922" width="10.140625" style="71" customWidth="1"/>
    <col min="5923" max="6144" width="9.42578125" style="71"/>
    <col min="6145" max="6145" width="6.140625" style="71" customWidth="1"/>
    <col min="6146" max="6146" width="11.28515625" style="71" customWidth="1"/>
    <col min="6147" max="6177" width="4.85546875" style="71" customWidth="1"/>
    <col min="6178" max="6178" width="10.140625" style="71" customWidth="1"/>
    <col min="6179" max="6400" width="9.42578125" style="71"/>
    <col min="6401" max="6401" width="6.140625" style="71" customWidth="1"/>
    <col min="6402" max="6402" width="11.28515625" style="71" customWidth="1"/>
    <col min="6403" max="6433" width="4.85546875" style="71" customWidth="1"/>
    <col min="6434" max="6434" width="10.140625" style="71" customWidth="1"/>
    <col min="6435" max="6656" width="9.42578125" style="71"/>
    <col min="6657" max="6657" width="6.140625" style="71" customWidth="1"/>
    <col min="6658" max="6658" width="11.28515625" style="71" customWidth="1"/>
    <col min="6659" max="6689" width="4.85546875" style="71" customWidth="1"/>
    <col min="6690" max="6690" width="10.140625" style="71" customWidth="1"/>
    <col min="6691" max="6912" width="9.42578125" style="71"/>
    <col min="6913" max="6913" width="6.140625" style="71" customWidth="1"/>
    <col min="6914" max="6914" width="11.28515625" style="71" customWidth="1"/>
    <col min="6915" max="6945" width="4.85546875" style="71" customWidth="1"/>
    <col min="6946" max="6946" width="10.140625" style="71" customWidth="1"/>
    <col min="6947" max="7168" width="9.42578125" style="71"/>
    <col min="7169" max="7169" width="6.140625" style="71" customWidth="1"/>
    <col min="7170" max="7170" width="11.28515625" style="71" customWidth="1"/>
    <col min="7171" max="7201" width="4.85546875" style="71" customWidth="1"/>
    <col min="7202" max="7202" width="10.140625" style="71" customWidth="1"/>
    <col min="7203" max="7424" width="9.42578125" style="71"/>
    <col min="7425" max="7425" width="6.140625" style="71" customWidth="1"/>
    <col min="7426" max="7426" width="11.28515625" style="71" customWidth="1"/>
    <col min="7427" max="7457" width="4.85546875" style="71" customWidth="1"/>
    <col min="7458" max="7458" width="10.140625" style="71" customWidth="1"/>
    <col min="7459" max="7680" width="9.42578125" style="71"/>
    <col min="7681" max="7681" width="6.140625" style="71" customWidth="1"/>
    <col min="7682" max="7682" width="11.28515625" style="71" customWidth="1"/>
    <col min="7683" max="7713" width="4.85546875" style="71" customWidth="1"/>
    <col min="7714" max="7714" width="10.140625" style="71" customWidth="1"/>
    <col min="7715" max="7936" width="9.42578125" style="71"/>
    <col min="7937" max="7937" width="6.140625" style="71" customWidth="1"/>
    <col min="7938" max="7938" width="11.28515625" style="71" customWidth="1"/>
    <col min="7939" max="7969" width="4.85546875" style="71" customWidth="1"/>
    <col min="7970" max="7970" width="10.140625" style="71" customWidth="1"/>
    <col min="7971" max="8192" width="9.42578125" style="71"/>
    <col min="8193" max="8193" width="6.140625" style="71" customWidth="1"/>
    <col min="8194" max="8194" width="11.28515625" style="71" customWidth="1"/>
    <col min="8195" max="8225" width="4.85546875" style="71" customWidth="1"/>
    <col min="8226" max="8226" width="10.140625" style="71" customWidth="1"/>
    <col min="8227" max="8448" width="9.42578125" style="71"/>
    <col min="8449" max="8449" width="6.140625" style="71" customWidth="1"/>
    <col min="8450" max="8450" width="11.28515625" style="71" customWidth="1"/>
    <col min="8451" max="8481" width="4.85546875" style="71" customWidth="1"/>
    <col min="8482" max="8482" width="10.140625" style="71" customWidth="1"/>
    <col min="8483" max="8704" width="9.42578125" style="71"/>
    <col min="8705" max="8705" width="6.140625" style="71" customWidth="1"/>
    <col min="8706" max="8706" width="11.28515625" style="71" customWidth="1"/>
    <col min="8707" max="8737" width="4.85546875" style="71" customWidth="1"/>
    <col min="8738" max="8738" width="10.140625" style="71" customWidth="1"/>
    <col min="8739" max="8960" width="9.42578125" style="71"/>
    <col min="8961" max="8961" width="6.140625" style="71" customWidth="1"/>
    <col min="8962" max="8962" width="11.28515625" style="71" customWidth="1"/>
    <col min="8963" max="8993" width="4.85546875" style="71" customWidth="1"/>
    <col min="8994" max="8994" width="10.140625" style="71" customWidth="1"/>
    <col min="8995" max="9216" width="9.42578125" style="71"/>
    <col min="9217" max="9217" width="6.140625" style="71" customWidth="1"/>
    <col min="9218" max="9218" width="11.28515625" style="71" customWidth="1"/>
    <col min="9219" max="9249" width="4.85546875" style="71" customWidth="1"/>
    <col min="9250" max="9250" width="10.140625" style="71" customWidth="1"/>
    <col min="9251" max="9472" width="9.42578125" style="71"/>
    <col min="9473" max="9473" width="6.140625" style="71" customWidth="1"/>
    <col min="9474" max="9474" width="11.28515625" style="71" customWidth="1"/>
    <col min="9475" max="9505" width="4.85546875" style="71" customWidth="1"/>
    <col min="9506" max="9506" width="10.140625" style="71" customWidth="1"/>
    <col min="9507" max="9728" width="9.42578125" style="71"/>
    <col min="9729" max="9729" width="6.140625" style="71" customWidth="1"/>
    <col min="9730" max="9730" width="11.28515625" style="71" customWidth="1"/>
    <col min="9731" max="9761" width="4.85546875" style="71" customWidth="1"/>
    <col min="9762" max="9762" width="10.140625" style="71" customWidth="1"/>
    <col min="9763" max="9984" width="9.42578125" style="71"/>
    <col min="9985" max="9985" width="6.140625" style="71" customWidth="1"/>
    <col min="9986" max="9986" width="11.28515625" style="71" customWidth="1"/>
    <col min="9987" max="10017" width="4.85546875" style="71" customWidth="1"/>
    <col min="10018" max="10018" width="10.140625" style="71" customWidth="1"/>
    <col min="10019" max="10240" width="9.42578125" style="71"/>
    <col min="10241" max="10241" width="6.140625" style="71" customWidth="1"/>
    <col min="10242" max="10242" width="11.28515625" style="71" customWidth="1"/>
    <col min="10243" max="10273" width="4.85546875" style="71" customWidth="1"/>
    <col min="10274" max="10274" width="10.140625" style="71" customWidth="1"/>
    <col min="10275" max="10496" width="9.42578125" style="71"/>
    <col min="10497" max="10497" width="6.140625" style="71" customWidth="1"/>
    <col min="10498" max="10498" width="11.28515625" style="71" customWidth="1"/>
    <col min="10499" max="10529" width="4.85546875" style="71" customWidth="1"/>
    <col min="10530" max="10530" width="10.140625" style="71" customWidth="1"/>
    <col min="10531" max="10752" width="9.42578125" style="71"/>
    <col min="10753" max="10753" width="6.140625" style="71" customWidth="1"/>
    <col min="10754" max="10754" width="11.28515625" style="71" customWidth="1"/>
    <col min="10755" max="10785" width="4.85546875" style="71" customWidth="1"/>
    <col min="10786" max="10786" width="10.140625" style="71" customWidth="1"/>
    <col min="10787" max="11008" width="9.42578125" style="71"/>
    <col min="11009" max="11009" width="6.140625" style="71" customWidth="1"/>
    <col min="11010" max="11010" width="11.28515625" style="71" customWidth="1"/>
    <col min="11011" max="11041" width="4.85546875" style="71" customWidth="1"/>
    <col min="11042" max="11042" width="10.140625" style="71" customWidth="1"/>
    <col min="11043" max="11264" width="9.42578125" style="71"/>
    <col min="11265" max="11265" width="6.140625" style="71" customWidth="1"/>
    <col min="11266" max="11266" width="11.28515625" style="71" customWidth="1"/>
    <col min="11267" max="11297" width="4.85546875" style="71" customWidth="1"/>
    <col min="11298" max="11298" width="10.140625" style="71" customWidth="1"/>
    <col min="11299" max="11520" width="9.42578125" style="71"/>
    <col min="11521" max="11521" width="6.140625" style="71" customWidth="1"/>
    <col min="11522" max="11522" width="11.28515625" style="71" customWidth="1"/>
    <col min="11523" max="11553" width="4.85546875" style="71" customWidth="1"/>
    <col min="11554" max="11554" width="10.140625" style="71" customWidth="1"/>
    <col min="11555" max="11776" width="9.42578125" style="71"/>
    <col min="11777" max="11777" width="6.140625" style="71" customWidth="1"/>
    <col min="11778" max="11778" width="11.28515625" style="71" customWidth="1"/>
    <col min="11779" max="11809" width="4.85546875" style="71" customWidth="1"/>
    <col min="11810" max="11810" width="10.140625" style="71" customWidth="1"/>
    <col min="11811" max="12032" width="9.42578125" style="71"/>
    <col min="12033" max="12033" width="6.140625" style="71" customWidth="1"/>
    <col min="12034" max="12034" width="11.28515625" style="71" customWidth="1"/>
    <col min="12035" max="12065" width="4.85546875" style="71" customWidth="1"/>
    <col min="12066" max="12066" width="10.140625" style="71" customWidth="1"/>
    <col min="12067" max="12288" width="9.42578125" style="71"/>
    <col min="12289" max="12289" width="6.140625" style="71" customWidth="1"/>
    <col min="12290" max="12290" width="11.28515625" style="71" customWidth="1"/>
    <col min="12291" max="12321" width="4.85546875" style="71" customWidth="1"/>
    <col min="12322" max="12322" width="10.140625" style="71" customWidth="1"/>
    <col min="12323" max="12544" width="9.42578125" style="71"/>
    <col min="12545" max="12545" width="6.140625" style="71" customWidth="1"/>
    <col min="12546" max="12546" width="11.28515625" style="71" customWidth="1"/>
    <col min="12547" max="12577" width="4.85546875" style="71" customWidth="1"/>
    <col min="12578" max="12578" width="10.140625" style="71" customWidth="1"/>
    <col min="12579" max="12800" width="9.42578125" style="71"/>
    <col min="12801" max="12801" width="6.140625" style="71" customWidth="1"/>
    <col min="12802" max="12802" width="11.28515625" style="71" customWidth="1"/>
    <col min="12803" max="12833" width="4.85546875" style="71" customWidth="1"/>
    <col min="12834" max="12834" width="10.140625" style="71" customWidth="1"/>
    <col min="12835" max="13056" width="9.42578125" style="71"/>
    <col min="13057" max="13057" width="6.140625" style="71" customWidth="1"/>
    <col min="13058" max="13058" width="11.28515625" style="71" customWidth="1"/>
    <col min="13059" max="13089" width="4.85546875" style="71" customWidth="1"/>
    <col min="13090" max="13090" width="10.140625" style="71" customWidth="1"/>
    <col min="13091" max="13312" width="9.42578125" style="71"/>
    <col min="13313" max="13313" width="6.140625" style="71" customWidth="1"/>
    <col min="13314" max="13314" width="11.28515625" style="71" customWidth="1"/>
    <col min="13315" max="13345" width="4.85546875" style="71" customWidth="1"/>
    <col min="13346" max="13346" width="10.140625" style="71" customWidth="1"/>
    <col min="13347" max="13568" width="9.42578125" style="71"/>
    <col min="13569" max="13569" width="6.140625" style="71" customWidth="1"/>
    <col min="13570" max="13570" width="11.28515625" style="71" customWidth="1"/>
    <col min="13571" max="13601" width="4.85546875" style="71" customWidth="1"/>
    <col min="13602" max="13602" width="10.140625" style="71" customWidth="1"/>
    <col min="13603" max="13824" width="9.42578125" style="71"/>
    <col min="13825" max="13825" width="6.140625" style="71" customWidth="1"/>
    <col min="13826" max="13826" width="11.28515625" style="71" customWidth="1"/>
    <col min="13827" max="13857" width="4.85546875" style="71" customWidth="1"/>
    <col min="13858" max="13858" width="10.140625" style="71" customWidth="1"/>
    <col min="13859" max="14080" width="9.42578125" style="71"/>
    <col min="14081" max="14081" width="6.140625" style="71" customWidth="1"/>
    <col min="14082" max="14082" width="11.28515625" style="71" customWidth="1"/>
    <col min="14083" max="14113" width="4.85546875" style="71" customWidth="1"/>
    <col min="14114" max="14114" width="10.140625" style="71" customWidth="1"/>
    <col min="14115" max="14336" width="9.42578125" style="71"/>
    <col min="14337" max="14337" width="6.140625" style="71" customWidth="1"/>
    <col min="14338" max="14338" width="11.28515625" style="71" customWidth="1"/>
    <col min="14339" max="14369" width="4.85546875" style="71" customWidth="1"/>
    <col min="14370" max="14370" width="10.140625" style="71" customWidth="1"/>
    <col min="14371" max="14592" width="9.42578125" style="71"/>
    <col min="14593" max="14593" width="6.140625" style="71" customWidth="1"/>
    <col min="14594" max="14594" width="11.28515625" style="71" customWidth="1"/>
    <col min="14595" max="14625" width="4.85546875" style="71" customWidth="1"/>
    <col min="14626" max="14626" width="10.140625" style="71" customWidth="1"/>
    <col min="14627" max="14848" width="9.42578125" style="71"/>
    <col min="14849" max="14849" width="6.140625" style="71" customWidth="1"/>
    <col min="14850" max="14850" width="11.28515625" style="71" customWidth="1"/>
    <col min="14851" max="14881" width="4.85546875" style="71" customWidth="1"/>
    <col min="14882" max="14882" width="10.140625" style="71" customWidth="1"/>
    <col min="14883" max="15104" width="9.42578125" style="71"/>
    <col min="15105" max="15105" width="6.140625" style="71" customWidth="1"/>
    <col min="15106" max="15106" width="11.28515625" style="71" customWidth="1"/>
    <col min="15107" max="15137" width="4.85546875" style="71" customWidth="1"/>
    <col min="15138" max="15138" width="10.140625" style="71" customWidth="1"/>
    <col min="15139" max="15360" width="9.42578125" style="71"/>
    <col min="15361" max="15361" width="6.140625" style="71" customWidth="1"/>
    <col min="15362" max="15362" width="11.28515625" style="71" customWidth="1"/>
    <col min="15363" max="15393" width="4.85546875" style="71" customWidth="1"/>
    <col min="15394" max="15394" width="10.140625" style="71" customWidth="1"/>
    <col min="15395" max="15616" width="9.42578125" style="71"/>
    <col min="15617" max="15617" width="6.140625" style="71" customWidth="1"/>
    <col min="15618" max="15618" width="11.28515625" style="71" customWidth="1"/>
    <col min="15619" max="15649" width="4.85546875" style="71" customWidth="1"/>
    <col min="15650" max="15650" width="10.140625" style="71" customWidth="1"/>
    <col min="15651" max="15872" width="9.42578125" style="71"/>
    <col min="15873" max="15873" width="6.140625" style="71" customWidth="1"/>
    <col min="15874" max="15874" width="11.28515625" style="71" customWidth="1"/>
    <col min="15875" max="15905" width="4.85546875" style="71" customWidth="1"/>
    <col min="15906" max="15906" width="10.140625" style="71" customWidth="1"/>
    <col min="15907" max="16128" width="9.42578125" style="71"/>
    <col min="16129" max="16129" width="6.140625" style="71" customWidth="1"/>
    <col min="16130" max="16130" width="11.28515625" style="71" customWidth="1"/>
    <col min="16131" max="16161" width="4.85546875" style="71" customWidth="1"/>
    <col min="16162" max="16162" width="10.140625" style="71" customWidth="1"/>
    <col min="16163" max="16384" width="9.42578125" style="71"/>
  </cols>
  <sheetData>
    <row r="1" spans="1:34" ht="15" customHeight="1">
      <c r="A1" s="70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</row>
    <row r="2" spans="1:34" ht="1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</row>
    <row r="3" spans="1:34" ht="1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4" ht="21" customHeight="1">
      <c r="A4" s="72" t="s">
        <v>2</v>
      </c>
      <c r="B4" s="72" t="s">
        <v>74</v>
      </c>
      <c r="C4" s="73" t="s">
        <v>75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2" t="s">
        <v>76</v>
      </c>
    </row>
    <row r="5" spans="1:34" ht="21" customHeight="1">
      <c r="A5" s="72"/>
      <c r="B5" s="72"/>
      <c r="C5" s="74">
        <v>1</v>
      </c>
      <c r="D5" s="74">
        <v>2</v>
      </c>
      <c r="E5" s="75">
        <v>3</v>
      </c>
      <c r="F5" s="74">
        <v>4</v>
      </c>
      <c r="G5" s="74">
        <v>5</v>
      </c>
      <c r="H5" s="75">
        <v>6</v>
      </c>
      <c r="I5" s="75">
        <v>7</v>
      </c>
      <c r="J5" s="74">
        <v>8</v>
      </c>
      <c r="K5" s="74">
        <v>9</v>
      </c>
      <c r="L5" s="74">
        <v>10</v>
      </c>
      <c r="M5" s="74">
        <v>11</v>
      </c>
      <c r="N5" s="74">
        <v>12</v>
      </c>
      <c r="O5" s="74">
        <v>13</v>
      </c>
      <c r="P5" s="74">
        <v>14</v>
      </c>
      <c r="Q5" s="74">
        <v>15</v>
      </c>
      <c r="R5" s="74">
        <v>16</v>
      </c>
      <c r="S5" s="74">
        <v>17</v>
      </c>
      <c r="T5" s="74">
        <v>18</v>
      </c>
      <c r="U5" s="74">
        <v>19</v>
      </c>
      <c r="V5" s="74">
        <v>20</v>
      </c>
      <c r="W5" s="74">
        <v>21</v>
      </c>
      <c r="X5" s="74">
        <v>22</v>
      </c>
      <c r="Y5" s="74">
        <v>23</v>
      </c>
      <c r="Z5" s="74">
        <v>24</v>
      </c>
      <c r="AA5" s="74">
        <v>25</v>
      </c>
      <c r="AB5" s="74">
        <v>26</v>
      </c>
      <c r="AC5" s="74">
        <v>27</v>
      </c>
      <c r="AD5" s="74">
        <v>28</v>
      </c>
      <c r="AE5" s="74">
        <v>29</v>
      </c>
      <c r="AF5" s="74">
        <v>30</v>
      </c>
      <c r="AG5" s="74"/>
      <c r="AH5" s="72"/>
    </row>
    <row r="6" spans="1:34" ht="21.75" customHeight="1">
      <c r="A6" s="72">
        <v>1</v>
      </c>
      <c r="B6" s="76" t="s">
        <v>77</v>
      </c>
      <c r="C6" s="77"/>
      <c r="D6" s="77"/>
      <c r="E6" s="78"/>
      <c r="F6" s="79"/>
      <c r="G6" s="79"/>
      <c r="H6" s="78"/>
      <c r="I6" s="78"/>
      <c r="J6" s="77"/>
      <c r="K6" s="79"/>
      <c r="L6" s="79"/>
      <c r="M6" s="79"/>
      <c r="N6" s="79"/>
      <c r="O6" s="78"/>
      <c r="P6" s="78"/>
      <c r="Q6" s="80"/>
      <c r="R6" s="77"/>
      <c r="S6" s="78"/>
      <c r="T6" s="78"/>
      <c r="U6" s="78"/>
      <c r="V6" s="78"/>
      <c r="W6" s="78"/>
      <c r="X6" s="80"/>
      <c r="Y6" s="77"/>
      <c r="Z6" s="80"/>
      <c r="AA6" s="77"/>
      <c r="AB6" s="80"/>
      <c r="AC6" s="78"/>
      <c r="AD6" s="78"/>
      <c r="AE6" s="77"/>
      <c r="AF6" s="81"/>
      <c r="AG6" s="81"/>
      <c r="AH6" s="82">
        <f>SUM(C6:AG7)</f>
        <v>0</v>
      </c>
    </row>
    <row r="7" spans="1:34" ht="22.5" customHeight="1">
      <c r="A7" s="72"/>
      <c r="B7" s="76" t="s">
        <v>78</v>
      </c>
      <c r="C7" s="77"/>
      <c r="D7" s="77"/>
      <c r="E7" s="78"/>
      <c r="F7" s="79"/>
      <c r="G7" s="79"/>
      <c r="H7" s="78"/>
      <c r="I7" s="78"/>
      <c r="J7" s="77"/>
      <c r="K7" s="77"/>
      <c r="L7" s="77"/>
      <c r="M7" s="77"/>
      <c r="N7" s="79"/>
      <c r="O7" s="78"/>
      <c r="P7" s="78"/>
      <c r="Q7" s="80"/>
      <c r="R7" s="80"/>
      <c r="S7" s="78"/>
      <c r="T7" s="78"/>
      <c r="U7" s="78"/>
      <c r="V7" s="78"/>
      <c r="W7" s="78"/>
      <c r="X7" s="80"/>
      <c r="Y7" s="80"/>
      <c r="Z7" s="80"/>
      <c r="AA7" s="77"/>
      <c r="AB7" s="80"/>
      <c r="AC7" s="78"/>
      <c r="AD7" s="78"/>
      <c r="AE7" s="77"/>
      <c r="AF7" s="81"/>
      <c r="AG7" s="81"/>
      <c r="AH7" s="82"/>
    </row>
    <row r="8" spans="1:34" ht="22.5" customHeight="1">
      <c r="A8" s="72">
        <v>2</v>
      </c>
      <c r="B8" s="76" t="s">
        <v>79</v>
      </c>
      <c r="C8" s="81"/>
      <c r="D8" s="81"/>
      <c r="E8" s="78"/>
      <c r="F8" s="81"/>
      <c r="G8" s="81"/>
      <c r="H8" s="78"/>
      <c r="I8" s="78"/>
      <c r="J8" s="81"/>
      <c r="K8" s="81"/>
      <c r="L8" s="81"/>
      <c r="M8" s="81"/>
      <c r="N8" s="81"/>
      <c r="O8" s="78"/>
      <c r="P8" s="78"/>
      <c r="Q8" s="81"/>
      <c r="R8" s="81"/>
      <c r="S8" s="78"/>
      <c r="T8" s="78"/>
      <c r="U8" s="78"/>
      <c r="V8" s="78"/>
      <c r="W8" s="78"/>
      <c r="X8" s="81"/>
      <c r="Y8" s="81"/>
      <c r="Z8" s="81"/>
      <c r="AA8" s="81"/>
      <c r="AB8" s="81"/>
      <c r="AC8" s="78"/>
      <c r="AD8" s="78"/>
      <c r="AE8" s="81"/>
      <c r="AF8" s="81"/>
      <c r="AG8" s="81"/>
      <c r="AH8" s="82">
        <f>SUM(C8:AG9)</f>
        <v>0</v>
      </c>
    </row>
    <row r="9" spans="1:34" ht="22.5" customHeight="1">
      <c r="A9" s="72"/>
      <c r="B9" s="83" t="s">
        <v>80</v>
      </c>
      <c r="C9" s="81"/>
      <c r="D9" s="81"/>
      <c r="E9" s="78"/>
      <c r="F9" s="81"/>
      <c r="G9" s="81"/>
      <c r="H9" s="78"/>
      <c r="I9" s="78"/>
      <c r="J9" s="81"/>
      <c r="K9" s="81"/>
      <c r="L9" s="81"/>
      <c r="M9" s="81"/>
      <c r="N9" s="81"/>
      <c r="O9" s="78"/>
      <c r="P9" s="78"/>
      <c r="Q9" s="81"/>
      <c r="R9" s="81"/>
      <c r="S9" s="78"/>
      <c r="T9" s="78"/>
      <c r="U9" s="78"/>
      <c r="V9" s="78"/>
      <c r="W9" s="78"/>
      <c r="X9" s="81"/>
      <c r="Y9" s="81"/>
      <c r="Z9" s="81"/>
      <c r="AA9" s="81"/>
      <c r="AB9" s="81"/>
      <c r="AC9" s="78"/>
      <c r="AD9" s="78"/>
      <c r="AE9" s="81"/>
      <c r="AF9" s="81"/>
      <c r="AG9" s="81"/>
      <c r="AH9" s="82"/>
    </row>
    <row r="10" spans="1:34" ht="22.5" customHeight="1">
      <c r="A10" s="72">
        <v>3</v>
      </c>
      <c r="B10" s="76" t="s">
        <v>81</v>
      </c>
      <c r="C10" s="81"/>
      <c r="D10" s="81"/>
      <c r="E10" s="78"/>
      <c r="F10" s="81"/>
      <c r="G10" s="81"/>
      <c r="H10" s="78"/>
      <c r="I10" s="78"/>
      <c r="J10" s="81"/>
      <c r="K10" s="81"/>
      <c r="L10" s="81"/>
      <c r="M10" s="81"/>
      <c r="N10" s="81"/>
      <c r="O10" s="78"/>
      <c r="P10" s="78"/>
      <c r="Q10" s="81"/>
      <c r="R10" s="81"/>
      <c r="S10" s="78"/>
      <c r="T10" s="78"/>
      <c r="U10" s="78"/>
      <c r="V10" s="78"/>
      <c r="W10" s="78"/>
      <c r="X10" s="81"/>
      <c r="Y10" s="81"/>
      <c r="Z10" s="81"/>
      <c r="AA10" s="81"/>
      <c r="AB10" s="81"/>
      <c r="AC10" s="78"/>
      <c r="AD10" s="78"/>
      <c r="AE10" s="81"/>
      <c r="AF10" s="81"/>
      <c r="AG10" s="81"/>
      <c r="AH10" s="82">
        <f>SUM(C10:AG11)</f>
        <v>0</v>
      </c>
    </row>
    <row r="11" spans="1:34" ht="22.5" customHeight="1">
      <c r="A11" s="72"/>
      <c r="B11" s="76" t="s">
        <v>80</v>
      </c>
      <c r="C11" s="81"/>
      <c r="D11" s="81"/>
      <c r="E11" s="78"/>
      <c r="F11" s="81"/>
      <c r="G11" s="81"/>
      <c r="H11" s="78"/>
      <c r="I11" s="78"/>
      <c r="J11" s="81"/>
      <c r="K11" s="81"/>
      <c r="L11" s="81"/>
      <c r="M11" s="81"/>
      <c r="N11" s="81"/>
      <c r="O11" s="78"/>
      <c r="P11" s="78"/>
      <c r="Q11" s="81"/>
      <c r="R11" s="81"/>
      <c r="S11" s="78"/>
      <c r="T11" s="78"/>
      <c r="U11" s="78"/>
      <c r="V11" s="78"/>
      <c r="W11" s="78"/>
      <c r="X11" s="81"/>
      <c r="Y11" s="81"/>
      <c r="Z11" s="81"/>
      <c r="AA11" s="81"/>
      <c r="AB11" s="81"/>
      <c r="AC11" s="78"/>
      <c r="AD11" s="78"/>
      <c r="AE11" s="81"/>
      <c r="AF11" s="81"/>
      <c r="AG11" s="81"/>
      <c r="AH11" s="82"/>
    </row>
    <row r="12" spans="1:34"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4.1" customHeight="1">
      <c r="A13" s="72" t="s">
        <v>82</v>
      </c>
      <c r="B13" s="72"/>
      <c r="C13" s="85">
        <f t="shared" ref="C13:AH13" si="0">SUM(C6:C11)</f>
        <v>0</v>
      </c>
      <c r="D13" s="85">
        <f t="shared" si="0"/>
        <v>0</v>
      </c>
      <c r="E13" s="85">
        <f t="shared" si="0"/>
        <v>0</v>
      </c>
      <c r="F13" s="85">
        <f t="shared" si="0"/>
        <v>0</v>
      </c>
      <c r="G13" s="85">
        <f t="shared" si="0"/>
        <v>0</v>
      </c>
      <c r="H13" s="85">
        <f t="shared" si="0"/>
        <v>0</v>
      </c>
      <c r="I13" s="85">
        <f t="shared" si="0"/>
        <v>0</v>
      </c>
      <c r="J13" s="85">
        <f t="shared" si="0"/>
        <v>0</v>
      </c>
      <c r="K13" s="85">
        <f t="shared" si="0"/>
        <v>0</v>
      </c>
      <c r="L13" s="85">
        <f t="shared" si="0"/>
        <v>0</v>
      </c>
      <c r="M13" s="85">
        <f t="shared" si="0"/>
        <v>0</v>
      </c>
      <c r="N13" s="85">
        <f t="shared" si="0"/>
        <v>0</v>
      </c>
      <c r="O13" s="85">
        <f t="shared" si="0"/>
        <v>0</v>
      </c>
      <c r="P13" s="85">
        <f t="shared" si="0"/>
        <v>0</v>
      </c>
      <c r="Q13" s="85">
        <f t="shared" si="0"/>
        <v>0</v>
      </c>
      <c r="R13" s="85">
        <f t="shared" si="0"/>
        <v>0</v>
      </c>
      <c r="S13" s="85">
        <f t="shared" si="0"/>
        <v>0</v>
      </c>
      <c r="T13" s="85">
        <f t="shared" si="0"/>
        <v>0</v>
      </c>
      <c r="U13" s="85">
        <f t="shared" si="0"/>
        <v>0</v>
      </c>
      <c r="V13" s="85">
        <f t="shared" si="0"/>
        <v>0</v>
      </c>
      <c r="W13" s="85">
        <f t="shared" si="0"/>
        <v>0</v>
      </c>
      <c r="X13" s="85">
        <f t="shared" si="0"/>
        <v>0</v>
      </c>
      <c r="Y13" s="85">
        <f t="shared" si="0"/>
        <v>0</v>
      </c>
      <c r="Z13" s="85">
        <f t="shared" si="0"/>
        <v>0</v>
      </c>
      <c r="AA13" s="85">
        <f t="shared" si="0"/>
        <v>0</v>
      </c>
      <c r="AB13" s="85">
        <f t="shared" si="0"/>
        <v>0</v>
      </c>
      <c r="AC13" s="85">
        <f t="shared" si="0"/>
        <v>0</v>
      </c>
      <c r="AD13" s="85">
        <f t="shared" si="0"/>
        <v>0</v>
      </c>
      <c r="AE13" s="85">
        <f t="shared" si="0"/>
        <v>0</v>
      </c>
      <c r="AF13" s="85">
        <f t="shared" si="0"/>
        <v>0</v>
      </c>
      <c r="AG13" s="85">
        <f t="shared" si="0"/>
        <v>0</v>
      </c>
      <c r="AH13" s="85">
        <f t="shared" si="0"/>
        <v>0</v>
      </c>
    </row>
    <row r="14" spans="1:34">
      <c r="A14" s="72"/>
      <c r="B14" s="72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6" spans="1:34" ht="18" customHeight="1">
      <c r="C16" s="86" t="s">
        <v>83</v>
      </c>
      <c r="G16" s="87"/>
      <c r="H16" s="72" t="s">
        <v>84</v>
      </c>
      <c r="I16" s="72"/>
      <c r="J16" s="72"/>
      <c r="K16" s="72"/>
      <c r="L16" s="72"/>
      <c r="O16" s="88"/>
      <c r="P16" s="89"/>
      <c r="Q16" s="90" t="s">
        <v>85</v>
      </c>
      <c r="R16" s="90"/>
      <c r="S16" s="90"/>
      <c r="T16" s="91"/>
    </row>
    <row r="17" spans="7:20" ht="18" customHeight="1">
      <c r="G17" s="87"/>
      <c r="H17" s="72"/>
      <c r="I17" s="72"/>
      <c r="J17" s="72"/>
      <c r="K17" s="72"/>
      <c r="L17" s="72"/>
      <c r="O17" s="92"/>
      <c r="P17" s="93" t="s">
        <v>86</v>
      </c>
      <c r="Q17" s="94"/>
      <c r="R17" s="94"/>
      <c r="S17" s="94"/>
      <c r="T17" s="95"/>
    </row>
  </sheetData>
  <sheetProtection selectLockedCells="1" selectUnlockedCells="1"/>
  <mergeCells count="140">
    <mergeCell ref="AH13:AH14"/>
    <mergeCell ref="H16:L17"/>
    <mergeCell ref="Q16:T16"/>
    <mergeCell ref="P17:T17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AG10:AG11"/>
    <mergeCell ref="AH10:AH11"/>
    <mergeCell ref="A13:B14"/>
    <mergeCell ref="C13:C14"/>
    <mergeCell ref="D13:D14"/>
    <mergeCell ref="E13:E14"/>
    <mergeCell ref="F13:F14"/>
    <mergeCell ref="G13:G14"/>
    <mergeCell ref="H13:H14"/>
    <mergeCell ref="I13:I14"/>
    <mergeCell ref="AA10:AA11"/>
    <mergeCell ref="AB10:AB11"/>
    <mergeCell ref="AC10:AC11"/>
    <mergeCell ref="AD10:AD11"/>
    <mergeCell ref="AE10:AE11"/>
    <mergeCell ref="AF10:AF11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AF8:AF9"/>
    <mergeCell ref="AG8:AG9"/>
    <mergeCell ref="AH8:AH9"/>
    <mergeCell ref="A10:A11"/>
    <mergeCell ref="C10:C11"/>
    <mergeCell ref="D10:D11"/>
    <mergeCell ref="E10:E11"/>
    <mergeCell ref="F10:F11"/>
    <mergeCell ref="G10:G11"/>
    <mergeCell ref="H10:H11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E6:AE7"/>
    <mergeCell ref="AF6:AF7"/>
    <mergeCell ref="AG6:AG7"/>
    <mergeCell ref="AH6:AH7"/>
    <mergeCell ref="A8:A9"/>
    <mergeCell ref="C8:C9"/>
    <mergeCell ref="D8:D9"/>
    <mergeCell ref="E8:E9"/>
    <mergeCell ref="F8:F9"/>
    <mergeCell ref="G8:G9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AH3"/>
    <mergeCell ref="A4:A5"/>
    <mergeCell ref="B4:B5"/>
    <mergeCell ref="C4:AG4"/>
    <mergeCell ref="AH4:AH5"/>
    <mergeCell ref="A6:A7"/>
    <mergeCell ref="C6:C7"/>
    <mergeCell ref="D6:D7"/>
    <mergeCell ref="E6:E7"/>
    <mergeCell ref="F6:F7"/>
  </mergeCells>
  <printOptions horizontalCentered="1"/>
  <pageMargins left="0.11805555555555555" right="0.11805555555555555" top="0.55138888888888893" bottom="0.15763888888888888" header="0.51180555555555551" footer="0.51180555555555551"/>
  <pageSetup scale="85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Q20"/>
  <sheetViews>
    <sheetView workbookViewId="0">
      <selection activeCell="C1" sqref="C1"/>
    </sheetView>
  </sheetViews>
  <sheetFormatPr defaultRowHeight="15"/>
  <sheetData>
    <row r="2" spans="1:17">
      <c r="A2" s="69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20" spans="1:16">
      <c r="A20" s="68" t="s">
        <v>88</v>
      </c>
      <c r="B20" s="68"/>
      <c r="C20" s="68"/>
      <c r="D20" s="68"/>
      <c r="E20" s="68"/>
      <c r="G20" s="68" t="s">
        <v>89</v>
      </c>
      <c r="H20" s="68"/>
      <c r="I20" s="68"/>
      <c r="J20" s="68"/>
      <c r="K20" s="68"/>
      <c r="L20" s="68"/>
      <c r="M20" s="68"/>
      <c r="N20" s="68"/>
      <c r="O20" s="68"/>
      <c r="P20" s="68"/>
    </row>
  </sheetData>
  <mergeCells count="3">
    <mergeCell ref="A20:E20"/>
    <mergeCell ref="G20:P20"/>
    <mergeCell ref="A2:Q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pane ySplit="9" topLeftCell="A10" activePane="bottomLeft" state="frozen"/>
      <selection activeCell="A4" sqref="A4:A6"/>
      <selection pane="bottomLeft" activeCell="I21" sqref="I21"/>
    </sheetView>
  </sheetViews>
  <sheetFormatPr defaultColWidth="17.7109375" defaultRowHeight="12.75"/>
  <cols>
    <col min="1" max="1" width="3.42578125" style="1" customWidth="1"/>
    <col min="2" max="2" width="11.42578125" style="1" customWidth="1"/>
    <col min="3" max="3" width="29.7109375" style="1" customWidth="1"/>
    <col min="4" max="4" width="16.7109375" style="1" hidden="1" customWidth="1"/>
    <col min="5" max="5" width="11.5703125" style="1" customWidth="1"/>
    <col min="6" max="6" width="8.5703125" style="1" customWidth="1"/>
    <col min="7" max="7" width="9" style="1" customWidth="1"/>
    <col min="8" max="8" width="7.42578125" style="1" customWidth="1"/>
    <col min="9" max="9" width="8.5703125" style="1" customWidth="1"/>
    <col min="10" max="10" width="8.7109375" style="1" customWidth="1"/>
    <col min="11" max="11" width="12.85546875" style="2" customWidth="1"/>
    <col min="12" max="12" width="0" style="1" hidden="1" customWidth="1"/>
    <col min="13" max="13" width="3.140625" style="1" hidden="1" customWidth="1"/>
    <col min="14" max="14" width="15.28515625" style="1" hidden="1" customWidth="1"/>
    <col min="15" max="15" width="22.28515625" style="1" hidden="1" customWidth="1"/>
    <col min="16" max="16" width="6.5703125" style="1" hidden="1" customWidth="1"/>
    <col min="17" max="17" width="8.42578125" style="1" hidden="1" customWidth="1"/>
    <col min="18" max="18" width="11.28515625" style="1" hidden="1" customWidth="1"/>
    <col min="19" max="19" width="12.42578125" style="1" hidden="1" customWidth="1"/>
    <col min="20" max="20" width="9" style="1" hidden="1" customWidth="1"/>
    <col min="21" max="21" width="11.42578125" style="1" hidden="1" customWidth="1"/>
    <col min="22" max="22" width="12.7109375" style="1" hidden="1" customWidth="1"/>
    <col min="23" max="23" width="13.7109375" style="1" hidden="1" customWidth="1"/>
    <col min="24" max="16384" width="17.7109375" style="1"/>
  </cols>
  <sheetData>
    <row r="1" spans="1:15">
      <c r="A1" s="38" t="s">
        <v>72</v>
      </c>
      <c r="B1" s="37"/>
      <c r="D1" s="36" t="s">
        <v>71</v>
      </c>
      <c r="E1" s="36"/>
      <c r="N1" s="10"/>
      <c r="O1" s="40"/>
    </row>
    <row r="2" spans="1:15">
      <c r="A2" s="38" t="s">
        <v>70</v>
      </c>
      <c r="B2" s="37"/>
      <c r="D2" s="36" t="s">
        <v>69</v>
      </c>
      <c r="E2" s="36"/>
      <c r="N2" s="45"/>
      <c r="O2" s="19"/>
    </row>
    <row r="3" spans="1:15">
      <c r="A3" s="38" t="s">
        <v>68</v>
      </c>
      <c r="B3" s="37"/>
      <c r="D3" s="39" t="s">
        <v>66</v>
      </c>
      <c r="E3" s="39"/>
      <c r="N3" s="46"/>
      <c r="O3" s="5"/>
    </row>
    <row r="4" spans="1:15">
      <c r="A4" s="38" t="s">
        <v>67</v>
      </c>
      <c r="B4" s="37"/>
      <c r="D4" s="39" t="s">
        <v>66</v>
      </c>
      <c r="E4" s="39"/>
    </row>
    <row r="5" spans="1:15">
      <c r="A5" s="38" t="s">
        <v>65</v>
      </c>
      <c r="B5" s="37"/>
      <c r="D5" s="39" t="s">
        <v>64</v>
      </c>
      <c r="E5" s="39"/>
    </row>
    <row r="6" spans="1:15">
      <c r="A6" s="38" t="s">
        <v>63</v>
      </c>
      <c r="B6" s="37"/>
      <c r="D6" s="36" t="s">
        <v>62</v>
      </c>
      <c r="E6" s="36"/>
    </row>
    <row r="8" spans="1:15" s="31" customFormat="1" ht="12.75" customHeight="1">
      <c r="A8" s="47" t="s">
        <v>31</v>
      </c>
      <c r="B8" s="48" t="s">
        <v>61</v>
      </c>
      <c r="C8" s="48" t="s">
        <v>60</v>
      </c>
      <c r="D8" s="34" t="s">
        <v>59</v>
      </c>
      <c r="E8" s="50" t="s">
        <v>58</v>
      </c>
      <c r="F8" s="52" t="s">
        <v>57</v>
      </c>
      <c r="G8" s="53"/>
      <c r="H8" s="54" t="s">
        <v>0</v>
      </c>
      <c r="I8" s="52" t="s">
        <v>56</v>
      </c>
      <c r="J8" s="53"/>
      <c r="K8" s="35" t="s">
        <v>0</v>
      </c>
    </row>
    <row r="9" spans="1:15" s="31" customFormat="1">
      <c r="A9" s="47"/>
      <c r="B9" s="49"/>
      <c r="C9" s="49"/>
      <c r="D9" s="34" t="s">
        <v>55</v>
      </c>
      <c r="E9" s="51"/>
      <c r="F9" s="34" t="s">
        <v>7</v>
      </c>
      <c r="G9" s="34" t="s">
        <v>5</v>
      </c>
      <c r="H9" s="55"/>
      <c r="I9" s="34" t="s">
        <v>54</v>
      </c>
      <c r="J9" s="34" t="s">
        <v>53</v>
      </c>
      <c r="K9" s="33" t="s">
        <v>28</v>
      </c>
      <c r="N9" s="32"/>
    </row>
    <row r="10" spans="1:15">
      <c r="A10" s="28">
        <v>1</v>
      </c>
      <c r="B10" s="17" t="s">
        <v>52</v>
      </c>
      <c r="C10" s="17" t="s">
        <v>51</v>
      </c>
      <c r="D10" s="16"/>
      <c r="E10" s="16">
        <v>235272.4418181818</v>
      </c>
      <c r="F10" s="16">
        <v>452</v>
      </c>
      <c r="G10" s="16">
        <v>443</v>
      </c>
      <c r="H10" s="16">
        <f t="shared" ref="H10:H19" si="0">F10-G10</f>
        <v>9</v>
      </c>
      <c r="I10" s="16">
        <f t="shared" ref="I10:I19" si="1">IF(H10&gt;0,H10,0)</f>
        <v>9</v>
      </c>
      <c r="J10" s="16">
        <f t="shared" ref="J10:J19" si="2">IF(H10&lt;0,H10,0)</f>
        <v>0</v>
      </c>
      <c r="K10" s="27">
        <f t="shared" ref="K10:K19" si="3">H10*E10</f>
        <v>2117451.9763636361</v>
      </c>
    </row>
    <row r="11" spans="1:15">
      <c r="A11" s="28">
        <v>2</v>
      </c>
      <c r="B11" s="17" t="s">
        <v>50</v>
      </c>
      <c r="C11" s="17" t="s">
        <v>49</v>
      </c>
      <c r="D11" s="16"/>
      <c r="E11" s="16">
        <v>213402.04581818182</v>
      </c>
      <c r="F11" s="16">
        <v>550</v>
      </c>
      <c r="G11" s="16">
        <v>549</v>
      </c>
      <c r="H11" s="16">
        <f t="shared" si="0"/>
        <v>1</v>
      </c>
      <c r="I11" s="16">
        <f t="shared" si="1"/>
        <v>1</v>
      </c>
      <c r="J11" s="16">
        <f t="shared" si="2"/>
        <v>0</v>
      </c>
      <c r="K11" s="27">
        <f t="shared" si="3"/>
        <v>213402.04581818182</v>
      </c>
      <c r="N11" s="30"/>
    </row>
    <row r="12" spans="1:15">
      <c r="A12" s="28">
        <v>3</v>
      </c>
      <c r="B12" s="17" t="s">
        <v>48</v>
      </c>
      <c r="C12" s="17" t="s">
        <v>47</v>
      </c>
      <c r="D12" s="16"/>
      <c r="E12" s="16">
        <v>155932.60978363635</v>
      </c>
      <c r="F12" s="16">
        <v>823</v>
      </c>
      <c r="G12" s="16">
        <v>713</v>
      </c>
      <c r="H12" s="16">
        <f t="shared" si="0"/>
        <v>110</v>
      </c>
      <c r="I12" s="16">
        <f t="shared" si="1"/>
        <v>110</v>
      </c>
      <c r="J12" s="16">
        <f t="shared" si="2"/>
        <v>0</v>
      </c>
      <c r="K12" s="27">
        <f t="shared" si="3"/>
        <v>17152587.076199997</v>
      </c>
    </row>
    <row r="13" spans="1:15">
      <c r="A13" s="28">
        <v>4</v>
      </c>
      <c r="B13" s="17" t="s">
        <v>46</v>
      </c>
      <c r="C13" s="17" t="s">
        <v>45</v>
      </c>
      <c r="D13" s="16"/>
      <c r="E13" s="16">
        <v>198821.7818181818</v>
      </c>
      <c r="F13" s="16">
        <v>103</v>
      </c>
      <c r="G13" s="16">
        <v>112</v>
      </c>
      <c r="H13" s="16">
        <f t="shared" si="0"/>
        <v>-9</v>
      </c>
      <c r="I13" s="16">
        <f t="shared" si="1"/>
        <v>0</v>
      </c>
      <c r="J13" s="16">
        <f t="shared" si="2"/>
        <v>-9</v>
      </c>
      <c r="K13" s="27">
        <f t="shared" si="3"/>
        <v>-1789396.0363636361</v>
      </c>
    </row>
    <row r="14" spans="1:15">
      <c r="A14" s="28">
        <v>5</v>
      </c>
      <c r="B14" s="17" t="s">
        <v>44</v>
      </c>
      <c r="C14" s="17" t="s">
        <v>43</v>
      </c>
      <c r="D14" s="16"/>
      <c r="E14" s="16">
        <v>217709.85109090907</v>
      </c>
      <c r="F14" s="16">
        <v>794</v>
      </c>
      <c r="G14" s="16">
        <v>783</v>
      </c>
      <c r="H14" s="16">
        <f t="shared" si="0"/>
        <v>11</v>
      </c>
      <c r="I14" s="16">
        <f t="shared" si="1"/>
        <v>11</v>
      </c>
      <c r="J14" s="16">
        <f t="shared" si="2"/>
        <v>0</v>
      </c>
      <c r="K14" s="27">
        <f t="shared" si="3"/>
        <v>2394808.3619999997</v>
      </c>
    </row>
    <row r="15" spans="1:15">
      <c r="A15" s="28">
        <v>6</v>
      </c>
      <c r="B15" s="17" t="s">
        <v>42</v>
      </c>
      <c r="C15" s="17" t="s">
        <v>41</v>
      </c>
      <c r="D15" s="16"/>
      <c r="E15" s="16">
        <f>VLOOKUP(B15,'[120]KKP Stock Mati Fixed'!$B$3:$E$181,4,0)</f>
        <v>2551546.1999999997</v>
      </c>
      <c r="F15" s="16">
        <v>17</v>
      </c>
      <c r="G15" s="16">
        <v>17</v>
      </c>
      <c r="H15" s="16">
        <f t="shared" si="0"/>
        <v>0</v>
      </c>
      <c r="I15" s="16">
        <f t="shared" si="1"/>
        <v>0</v>
      </c>
      <c r="J15" s="16">
        <f t="shared" si="2"/>
        <v>0</v>
      </c>
      <c r="K15" s="27">
        <f t="shared" si="3"/>
        <v>0</v>
      </c>
      <c r="L15" s="29"/>
    </row>
    <row r="16" spans="1:15">
      <c r="A16" s="28">
        <v>7</v>
      </c>
      <c r="B16" s="17" t="s">
        <v>40</v>
      </c>
      <c r="C16" s="17" t="s">
        <v>39</v>
      </c>
      <c r="D16" s="16"/>
      <c r="E16" s="16">
        <f>VLOOKUP(B16,'[120]KKP Stock Mati Fixed'!$B$3:$E$181,4,0)</f>
        <v>139175.24727272725</v>
      </c>
      <c r="F16" s="16">
        <v>15</v>
      </c>
      <c r="G16" s="16">
        <v>40</v>
      </c>
      <c r="H16" s="16">
        <f t="shared" si="0"/>
        <v>-25</v>
      </c>
      <c r="I16" s="16">
        <f t="shared" si="1"/>
        <v>0</v>
      </c>
      <c r="J16" s="16">
        <f t="shared" si="2"/>
        <v>-25</v>
      </c>
      <c r="K16" s="27">
        <f t="shared" si="3"/>
        <v>-3479381.1818181812</v>
      </c>
    </row>
    <row r="17" spans="1:23">
      <c r="A17" s="28">
        <v>8</v>
      </c>
      <c r="B17" s="17" t="s">
        <v>38</v>
      </c>
      <c r="C17" s="17" t="s">
        <v>37</v>
      </c>
      <c r="D17" s="16"/>
      <c r="E17" s="16">
        <f>VLOOKUP(B17,'[120]KKP Stock Mati Fixed'!$B$3:$E$181,4,0)</f>
        <v>3296465.1425454547</v>
      </c>
      <c r="F17" s="16">
        <v>16</v>
      </c>
      <c r="G17" s="16">
        <v>16</v>
      </c>
      <c r="H17" s="16">
        <f t="shared" si="0"/>
        <v>0</v>
      </c>
      <c r="I17" s="16">
        <f t="shared" si="1"/>
        <v>0</v>
      </c>
      <c r="J17" s="16">
        <f t="shared" si="2"/>
        <v>0</v>
      </c>
      <c r="K17" s="27">
        <f t="shared" si="3"/>
        <v>0</v>
      </c>
    </row>
    <row r="18" spans="1:23">
      <c r="A18" s="28">
        <v>9</v>
      </c>
      <c r="B18" s="17" t="s">
        <v>36</v>
      </c>
      <c r="C18" s="17" t="s">
        <v>35</v>
      </c>
      <c r="D18" s="16"/>
      <c r="E18" s="16">
        <f>VLOOKUP(B18,'[120]KKP Stock Mati Fixed'!$B$3:$E$181,4,0)</f>
        <v>1109046</v>
      </c>
      <c r="F18" s="16">
        <v>14</v>
      </c>
      <c r="G18" s="16">
        <v>14</v>
      </c>
      <c r="H18" s="16">
        <f t="shared" si="0"/>
        <v>0</v>
      </c>
      <c r="I18" s="16">
        <f t="shared" si="1"/>
        <v>0</v>
      </c>
      <c r="J18" s="16">
        <f t="shared" si="2"/>
        <v>0</v>
      </c>
      <c r="K18" s="27">
        <f t="shared" si="3"/>
        <v>0</v>
      </c>
    </row>
    <row r="19" spans="1:23">
      <c r="A19" s="28">
        <v>10</v>
      </c>
      <c r="B19" s="17" t="s">
        <v>34</v>
      </c>
      <c r="C19" s="17" t="s">
        <v>33</v>
      </c>
      <c r="D19" s="16"/>
      <c r="E19" s="16">
        <f>VLOOKUP(B19,'[120]KKP Stock Mati Fixed'!$B$3:$E$181,4,0)</f>
        <v>448011.74836363632</v>
      </c>
      <c r="F19" s="16">
        <v>28</v>
      </c>
      <c r="G19" s="16">
        <v>26</v>
      </c>
      <c r="H19" s="16">
        <f t="shared" si="0"/>
        <v>2</v>
      </c>
      <c r="I19" s="16">
        <f t="shared" si="1"/>
        <v>2</v>
      </c>
      <c r="J19" s="16">
        <f t="shared" si="2"/>
        <v>0</v>
      </c>
      <c r="K19" s="27">
        <f t="shared" si="3"/>
        <v>896023.49672727264</v>
      </c>
    </row>
    <row r="20" spans="1:23">
      <c r="A20" s="42" t="s">
        <v>1</v>
      </c>
      <c r="B20" s="43"/>
      <c r="C20" s="44"/>
      <c r="D20" s="26">
        <f>SUM(D10:D19)</f>
        <v>0</v>
      </c>
      <c r="E20" s="26"/>
      <c r="F20" s="26">
        <f t="shared" ref="F20:K20" si="4">SUM(F10:F19)</f>
        <v>2812</v>
      </c>
      <c r="G20" s="26">
        <f t="shared" si="4"/>
        <v>2713</v>
      </c>
      <c r="H20" s="26">
        <f t="shared" si="4"/>
        <v>99</v>
      </c>
      <c r="I20" s="26">
        <f t="shared" si="4"/>
        <v>133</v>
      </c>
      <c r="J20" s="26">
        <f t="shared" si="4"/>
        <v>-34</v>
      </c>
      <c r="K20" s="26">
        <f t="shared" si="4"/>
        <v>17505495.738927267</v>
      </c>
    </row>
    <row r="21" spans="1:23">
      <c r="F21" s="25"/>
      <c r="G21" s="25">
        <f>F20/G20</f>
        <v>1.0364909694065609</v>
      </c>
    </row>
    <row r="22" spans="1:23">
      <c r="A22" s="24" t="s">
        <v>32</v>
      </c>
      <c r="L22" s="9"/>
      <c r="M22" s="63" t="s">
        <v>31</v>
      </c>
      <c r="N22" s="63" t="s">
        <v>30</v>
      </c>
      <c r="O22" s="63" t="s">
        <v>29</v>
      </c>
      <c r="P22" s="65" t="s">
        <v>10</v>
      </c>
      <c r="Q22" s="66"/>
      <c r="R22" s="67"/>
      <c r="S22" s="65" t="s">
        <v>0</v>
      </c>
      <c r="T22" s="67"/>
      <c r="U22" s="56" t="s">
        <v>28</v>
      </c>
      <c r="V22" s="56"/>
      <c r="W22" s="56"/>
    </row>
    <row r="23" spans="1:23" ht="38.25">
      <c r="A23" s="20"/>
      <c r="L23" s="9"/>
      <c r="M23" s="64"/>
      <c r="N23" s="64"/>
      <c r="O23" s="64"/>
      <c r="P23" s="23" t="s">
        <v>7</v>
      </c>
      <c r="Q23" s="23" t="s">
        <v>6</v>
      </c>
      <c r="R23" s="23" t="s">
        <v>27</v>
      </c>
      <c r="S23" s="23" t="s">
        <v>26</v>
      </c>
      <c r="T23" s="23" t="s">
        <v>25</v>
      </c>
      <c r="U23" s="23" t="s">
        <v>24</v>
      </c>
      <c r="V23" s="23" t="s">
        <v>23</v>
      </c>
      <c r="W23" s="23" t="s">
        <v>22</v>
      </c>
    </row>
    <row r="24" spans="1:23">
      <c r="A24" s="21"/>
      <c r="B24" s="21"/>
      <c r="L24" s="9"/>
      <c r="M24" s="23">
        <v>1</v>
      </c>
      <c r="N24" s="18"/>
      <c r="O24" s="17" t="s">
        <v>21</v>
      </c>
      <c r="P24" s="16">
        <v>39</v>
      </c>
      <c r="Q24" s="16">
        <v>39</v>
      </c>
      <c r="R24" s="16">
        <v>190</v>
      </c>
      <c r="S24" s="15">
        <f t="shared" ref="S24:S33" si="5">P24-Q24</f>
        <v>0</v>
      </c>
      <c r="T24" s="15">
        <f t="shared" ref="T24:T33" si="6">P24-R24</f>
        <v>-151</v>
      </c>
      <c r="U24" s="12"/>
      <c r="V24" s="14">
        <f t="shared" ref="V24:V32" si="7">S24*U24</f>
        <v>0</v>
      </c>
      <c r="W24" s="14">
        <f t="shared" ref="W24:W32" si="8">U24*T24</f>
        <v>0</v>
      </c>
    </row>
    <row r="25" spans="1:23">
      <c r="A25" s="21"/>
      <c r="B25" s="21"/>
      <c r="L25" s="9"/>
      <c r="M25" s="19">
        <v>2</v>
      </c>
      <c r="N25" s="18"/>
      <c r="O25" s="17" t="s">
        <v>20</v>
      </c>
      <c r="P25" s="16">
        <v>59</v>
      </c>
      <c r="Q25" s="16">
        <v>59</v>
      </c>
      <c r="R25" s="16">
        <v>62</v>
      </c>
      <c r="S25" s="15">
        <f t="shared" si="5"/>
        <v>0</v>
      </c>
      <c r="T25" s="15">
        <f t="shared" si="6"/>
        <v>-3</v>
      </c>
      <c r="U25" s="12"/>
      <c r="V25" s="14">
        <f t="shared" si="7"/>
        <v>0</v>
      </c>
      <c r="W25" s="14">
        <f t="shared" si="8"/>
        <v>0</v>
      </c>
    </row>
    <row r="26" spans="1:23">
      <c r="A26" s="21"/>
      <c r="B26" s="21"/>
      <c r="L26" s="9"/>
      <c r="M26" s="19">
        <v>3</v>
      </c>
      <c r="N26" s="18"/>
      <c r="O26" s="17" t="s">
        <v>19</v>
      </c>
      <c r="P26" s="16">
        <v>15</v>
      </c>
      <c r="Q26" s="16">
        <v>15</v>
      </c>
      <c r="R26" s="16">
        <v>43</v>
      </c>
      <c r="S26" s="15">
        <f t="shared" si="5"/>
        <v>0</v>
      </c>
      <c r="T26" s="15">
        <f t="shared" si="6"/>
        <v>-28</v>
      </c>
      <c r="U26" s="12"/>
      <c r="V26" s="14">
        <f t="shared" si="7"/>
        <v>0</v>
      </c>
      <c r="W26" s="14">
        <f t="shared" si="8"/>
        <v>0</v>
      </c>
    </row>
    <row r="27" spans="1:23">
      <c r="A27" s="21"/>
      <c r="B27" s="21"/>
      <c r="L27" s="9"/>
      <c r="M27" s="19">
        <v>4</v>
      </c>
      <c r="N27" s="18"/>
      <c r="O27" s="17" t="s">
        <v>18</v>
      </c>
      <c r="P27" s="16">
        <v>6</v>
      </c>
      <c r="Q27" s="16">
        <v>6</v>
      </c>
      <c r="R27" s="16">
        <v>3</v>
      </c>
      <c r="S27" s="15">
        <f t="shared" si="5"/>
        <v>0</v>
      </c>
      <c r="T27" s="15">
        <f t="shared" si="6"/>
        <v>3</v>
      </c>
      <c r="U27" s="12"/>
      <c r="V27" s="14">
        <f t="shared" si="7"/>
        <v>0</v>
      </c>
      <c r="W27" s="14">
        <f t="shared" si="8"/>
        <v>0</v>
      </c>
    </row>
    <row r="28" spans="1:23">
      <c r="A28" s="22"/>
      <c r="B28" s="21"/>
      <c r="L28" s="9"/>
      <c r="M28" s="19">
        <v>5</v>
      </c>
      <c r="N28" s="18"/>
      <c r="O28" s="17" t="s">
        <v>17</v>
      </c>
      <c r="P28" s="16">
        <v>5</v>
      </c>
      <c r="Q28" s="16">
        <v>5</v>
      </c>
      <c r="R28" s="16">
        <v>5</v>
      </c>
      <c r="S28" s="15">
        <f t="shared" si="5"/>
        <v>0</v>
      </c>
      <c r="T28" s="15">
        <f t="shared" si="6"/>
        <v>0</v>
      </c>
      <c r="U28" s="12"/>
      <c r="V28" s="14">
        <f t="shared" si="7"/>
        <v>0</v>
      </c>
      <c r="W28" s="14">
        <f t="shared" si="8"/>
        <v>0</v>
      </c>
    </row>
    <row r="29" spans="1:23">
      <c r="A29" s="20"/>
      <c r="L29" s="9"/>
      <c r="M29" s="19">
        <v>6</v>
      </c>
      <c r="N29" s="18"/>
      <c r="O29" s="17" t="s">
        <v>16</v>
      </c>
      <c r="P29" s="16">
        <v>8</v>
      </c>
      <c r="Q29" s="16">
        <v>8</v>
      </c>
      <c r="R29" s="16">
        <v>8</v>
      </c>
      <c r="S29" s="15">
        <f t="shared" si="5"/>
        <v>0</v>
      </c>
      <c r="T29" s="15">
        <f t="shared" si="6"/>
        <v>0</v>
      </c>
      <c r="U29" s="12"/>
      <c r="V29" s="14">
        <f t="shared" si="7"/>
        <v>0</v>
      </c>
      <c r="W29" s="14">
        <f t="shared" si="8"/>
        <v>0</v>
      </c>
    </row>
    <row r="30" spans="1:23">
      <c r="A30" s="20"/>
      <c r="L30" s="9"/>
      <c r="M30" s="19">
        <v>7</v>
      </c>
      <c r="N30" s="18"/>
      <c r="O30" s="17" t="s">
        <v>15</v>
      </c>
      <c r="P30" s="16">
        <v>7</v>
      </c>
      <c r="Q30" s="16">
        <v>7</v>
      </c>
      <c r="R30" s="16">
        <v>260</v>
      </c>
      <c r="S30" s="15">
        <f t="shared" si="5"/>
        <v>0</v>
      </c>
      <c r="T30" s="15">
        <f t="shared" si="6"/>
        <v>-253</v>
      </c>
      <c r="U30" s="12"/>
      <c r="V30" s="14">
        <f t="shared" si="7"/>
        <v>0</v>
      </c>
      <c r="W30" s="14">
        <f t="shared" si="8"/>
        <v>0</v>
      </c>
    </row>
    <row r="31" spans="1:23">
      <c r="A31" s="20"/>
      <c r="L31" s="9"/>
      <c r="M31" s="19">
        <v>8</v>
      </c>
      <c r="N31" s="18"/>
      <c r="O31" s="17" t="s">
        <v>14</v>
      </c>
      <c r="P31" s="16">
        <v>37</v>
      </c>
      <c r="Q31" s="16">
        <v>37</v>
      </c>
      <c r="R31" s="16">
        <v>22</v>
      </c>
      <c r="S31" s="15">
        <f t="shared" si="5"/>
        <v>0</v>
      </c>
      <c r="T31" s="15">
        <f t="shared" si="6"/>
        <v>15</v>
      </c>
      <c r="U31" s="12"/>
      <c r="V31" s="14">
        <f t="shared" si="7"/>
        <v>0</v>
      </c>
      <c r="W31" s="14">
        <f t="shared" si="8"/>
        <v>0</v>
      </c>
    </row>
    <row r="32" spans="1:23">
      <c r="A32" s="20"/>
      <c r="L32" s="9"/>
      <c r="M32" s="19">
        <v>9</v>
      </c>
      <c r="N32" s="18"/>
      <c r="O32" s="17" t="s">
        <v>13</v>
      </c>
      <c r="P32" s="16">
        <v>23</v>
      </c>
      <c r="Q32" s="16">
        <v>23</v>
      </c>
      <c r="R32" s="16">
        <v>19</v>
      </c>
      <c r="S32" s="15">
        <f t="shared" si="5"/>
        <v>0</v>
      </c>
      <c r="T32" s="15">
        <f t="shared" si="6"/>
        <v>4</v>
      </c>
      <c r="U32" s="12"/>
      <c r="V32" s="14">
        <f t="shared" si="7"/>
        <v>0</v>
      </c>
      <c r="W32" s="14">
        <f t="shared" si="8"/>
        <v>0</v>
      </c>
    </row>
    <row r="33" spans="1:23">
      <c r="A33" s="20"/>
      <c r="L33" s="9"/>
      <c r="M33" s="19">
        <v>10</v>
      </c>
      <c r="N33" s="18"/>
      <c r="O33" s="17" t="s">
        <v>12</v>
      </c>
      <c r="P33" s="16">
        <v>2</v>
      </c>
      <c r="Q33" s="16">
        <v>2</v>
      </c>
      <c r="R33" s="16">
        <v>1</v>
      </c>
      <c r="S33" s="15">
        <f t="shared" si="5"/>
        <v>0</v>
      </c>
      <c r="T33" s="15">
        <f t="shared" si="6"/>
        <v>1</v>
      </c>
      <c r="U33" s="12"/>
      <c r="V33" s="14"/>
      <c r="W33" s="14"/>
    </row>
    <row r="34" spans="1:23" ht="12.75" customHeight="1">
      <c r="L34" s="9"/>
      <c r="M34" s="57" t="s">
        <v>11</v>
      </c>
      <c r="N34" s="58"/>
      <c r="O34" s="59"/>
      <c r="P34" s="13">
        <f>SUM(P24:P33)</f>
        <v>201</v>
      </c>
      <c r="Q34" s="13">
        <f>SUM(Q24:Q33)</f>
        <v>201</v>
      </c>
      <c r="R34" s="13">
        <f>SUM(R24:R33)</f>
        <v>613</v>
      </c>
      <c r="S34" s="6"/>
      <c r="T34" s="6"/>
      <c r="U34" s="12"/>
      <c r="V34" s="11">
        <f>SUM(V24:V33)</f>
        <v>0</v>
      </c>
      <c r="W34" s="11">
        <f>SUM(W24:W25)</f>
        <v>0</v>
      </c>
    </row>
    <row r="37" spans="1:23" ht="12.75" customHeight="1">
      <c r="L37" s="9"/>
      <c r="N37" s="10"/>
      <c r="O37" s="60" t="s">
        <v>10</v>
      </c>
      <c r="P37" s="61"/>
      <c r="Q37" s="62"/>
      <c r="R37" s="60" t="s">
        <v>9</v>
      </c>
      <c r="S37" s="62"/>
    </row>
    <row r="38" spans="1:23" ht="12.75" customHeight="1">
      <c r="L38" s="9"/>
      <c r="N38" s="45" t="s">
        <v>8</v>
      </c>
      <c r="O38" s="8" t="s">
        <v>7</v>
      </c>
      <c r="P38" s="8" t="s">
        <v>6</v>
      </c>
      <c r="Q38" s="8" t="s">
        <v>5</v>
      </c>
      <c r="R38" s="8" t="s">
        <v>4</v>
      </c>
      <c r="S38" s="7" t="s">
        <v>3</v>
      </c>
    </row>
    <row r="39" spans="1:23">
      <c r="N39" s="46"/>
      <c r="O39" s="5"/>
      <c r="P39" s="6"/>
      <c r="Q39" s="5"/>
      <c r="R39" s="4" t="e">
        <f>O39/Q39</f>
        <v>#DIV/0!</v>
      </c>
      <c r="S39" s="3" t="e">
        <f>P39/O39</f>
        <v>#DIV/0!</v>
      </c>
    </row>
  </sheetData>
  <mergeCells count="19">
    <mergeCell ref="U22:W22"/>
    <mergeCell ref="M34:O34"/>
    <mergeCell ref="O37:Q37"/>
    <mergeCell ref="R37:S37"/>
    <mergeCell ref="N38:N39"/>
    <mergeCell ref="M22:M23"/>
    <mergeCell ref="N22:N23"/>
    <mergeCell ref="O22:O23"/>
    <mergeCell ref="P22:R22"/>
    <mergeCell ref="S22:T22"/>
    <mergeCell ref="A20:C20"/>
    <mergeCell ref="N2:N3"/>
    <mergeCell ref="A8:A9"/>
    <mergeCell ref="B8:B9"/>
    <mergeCell ref="C8:C9"/>
    <mergeCell ref="E8:E9"/>
    <mergeCell ref="F8:G8"/>
    <mergeCell ref="H8:H9"/>
    <mergeCell ref="I8:J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Lampiran 2.1</vt:lpstr>
      <vt:lpstr>Gambar 9.1</vt:lpstr>
      <vt:lpstr>Lampiran 9.1</vt:lpstr>
    </vt:vector>
  </TitlesOfParts>
  <Company>chitose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Berry</cp:lastModifiedBy>
  <dcterms:created xsi:type="dcterms:W3CDTF">2019-04-30T01:05:10Z</dcterms:created>
  <dcterms:modified xsi:type="dcterms:W3CDTF">2019-04-30T08:01:48Z</dcterms:modified>
</cp:coreProperties>
</file>