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90" yWindow="30" windowWidth="9900" windowHeight="8070"/>
  </bookViews>
  <sheets>
    <sheet name="REJECT &amp; CUSTOMER CLAIM 2019" sheetId="7" r:id="rId1"/>
  </sheets>
  <calcPr calcId="144525"/>
</workbook>
</file>

<file path=xl/calcChain.xml><?xml version="1.0" encoding="utf-8"?>
<calcChain xmlns="http://schemas.openxmlformats.org/spreadsheetml/2006/main">
  <c r="E18" i="7" l="1"/>
  <c r="E37" i="7" l="1"/>
  <c r="D18" i="7" l="1"/>
  <c r="E36" i="7" l="1"/>
  <c r="E32" i="7" l="1"/>
  <c r="E33" i="7"/>
  <c r="E34" i="7"/>
  <c r="E35" i="7"/>
  <c r="E31" i="7" l="1"/>
  <c r="E30" i="7" l="1"/>
  <c r="E27" i="7" l="1"/>
  <c r="E28" i="7"/>
  <c r="E29" i="7"/>
  <c r="E26" i="7" l="1"/>
  <c r="D38" i="7" l="1"/>
  <c r="C38" i="7"/>
  <c r="E38" i="7" l="1"/>
</calcChain>
</file>

<file path=xl/sharedStrings.xml><?xml version="1.0" encoding="utf-8"?>
<sst xmlns="http://schemas.openxmlformats.org/spreadsheetml/2006/main" count="107" uniqueCount="32">
  <si>
    <t>REKAPITULASI CUSTOMER CLAIM</t>
  </si>
  <si>
    <t>Target</t>
  </si>
  <si>
    <t>Realisasi</t>
  </si>
  <si>
    <t>Hasil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</si>
  <si>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</si>
  <si>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</si>
  <si>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</si>
  <si>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</si>
  <si>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</si>
  <si>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</si>
  <si>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</si>
  <si>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</si>
  <si>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</si>
  <si>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</si>
  <si>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</si>
  <si>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</si>
  <si>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</si>
  <si>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Reject Global</t>
  </si>
  <si>
    <t>Max . 0,5%</t>
  </si>
  <si>
    <t>Tercapai</t>
  </si>
  <si>
    <t>TOTAL REJECT</t>
  </si>
  <si>
    <t>REKAPITULASI REJECT GLOBAL</t>
  </si>
  <si>
    <t>%Gagal G2</t>
  </si>
  <si>
    <t>Value Gagal G2</t>
  </si>
  <si>
    <t>0,1% dari total unit terjual</t>
  </si>
  <si>
    <t xml:space="preserve">TOTAL </t>
  </si>
  <si>
    <t>Jml claim</t>
  </si>
  <si>
    <t>Jml Sales</t>
  </si>
  <si>
    <t>% claim thd total sales</t>
  </si>
  <si>
    <t>Tidak tercapai</t>
  </si>
  <si>
    <t>TAHUN : 2019</t>
  </si>
  <si>
    <t>Tidak Tercapai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</si>
</sst>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0" fontId="0" fillId="0" borderId="0" xfId="1" applyNumberFormat="1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0" fontId="3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5" fillId="0" borderId="8" xfId="0" applyFont="1" applyBorder="1" applyAlignment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164" fontId="3" fillId="0" borderId="9" xfId="2" applyNumberFormat="1" applyFont="1" applyBorder="1" applyAlignment="1">
      <alignment horizontal="center"/>
    </xf>
    <xf numFmtId="10" fontId="4" fillId="0" borderId="8" xfId="1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8" fillId="0" borderId="9" xfId="2" applyNumberFormat="1" applyFont="1" applyBorder="1" applyAlignment="1">
      <alignment horizontal="center"/>
    </xf>
    <xf numFmtId="10" fontId="8" fillId="0" borderId="8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8" fillId="0" borderId="9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0" fillId="0" borderId="0" xfId="0" applyAlignment="1"/>
    <xf numFmtId="165" fontId="0" fillId="0" borderId="0" xfId="1" applyNumberFormat="1" applyFont="1"/>
    <xf numFmtId="9" fontId="0" fillId="0" borderId="0" xfId="1" applyNumberFormat="1" applyFont="1"/>
    <xf numFmtId="2" fontId="0" fillId="0" borderId="0" xfId="0" applyNumberFormat="1"/>
    <xf numFmtId="10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5" fillId="0" borderId="9" xfId="2" applyNumberFormat="1" applyFont="1" applyBorder="1" applyAlignment="1">
      <alignment horizontal="center"/>
    </xf>
    <xf numFmtId="10" fontId="9" fillId="0" borderId="8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164" fontId="4" fillId="0" borderId="9" xfId="2" applyNumberFormat="1" applyFont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0" fontId="6" fillId="0" borderId="9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abSelected="1" topLeftCell="A3" zoomScaleNormal="100" workbookViewId="0">
      <selection activeCell="A3" sqref="A3:F3"/>
    </sheetView>
  </sheetViews>
  <sheetFormatPr defaultRowHeight="15" x14ac:dyDescent="0.25"/>
  <cols>
    <col min="1" max="1" width="12" customWidth="1"/>
    <col min="2" max="2" width="21.5703125" customWidth="1"/>
    <col min="3" max="4" width="12.28515625" customWidth="1"/>
    <col min="5" max="5" width="19.42578125" customWidth="1"/>
    <col min="6" max="6" width="14" customWidth="1"/>
    <col min="9" max="9" width="14.42578125" customWidth="1"/>
  </cols>
  <sheetData>
    <row r="2" spans="1:6" ht="20.25" x14ac:dyDescent="0.3">
      <c r="A2" s="45" t="s">
        <v>21</v>
      </c>
      <c r="B2" s="45"/>
      <c r="C2" s="45"/>
      <c r="D2" s="45"/>
      <c r="E2" s="45"/>
      <c r="F2" s="45"/>
    </row>
    <row r="3" spans="1:6" ht="20.25" x14ac:dyDescent="0.3">
      <c r="A3" s="46" t="s">
        <v>30</v>
      </c>
      <c r="B3" s="46"/>
      <c r="C3" s="46"/>
      <c r="D3" s="46"/>
      <c r="E3" s="46"/>
      <c r="F3" s="46"/>
    </row>
    <row r="4" spans="1:6" ht="16.5" x14ac:dyDescent="0.3">
      <c r="A4" s="3" t="s">
        <v>4</v>
      </c>
      <c r="B4" s="47" t="s">
        <v>1</v>
      </c>
      <c r="C4" s="48"/>
      <c r="D4" s="49" t="s">
        <v>2</v>
      </c>
      <c r="E4" s="50"/>
      <c r="F4" s="3" t="s">
        <v>3</v>
      </c>
    </row>
    <row r="5" spans="1:6" ht="16.5" x14ac:dyDescent="0.3">
      <c r="A5" s="4"/>
      <c r="B5" s="5"/>
      <c r="C5" s="6"/>
      <c r="D5" s="35" t="s">
        <v>22</v>
      </c>
      <c r="E5" s="7" t="s">
        <v>23</v>
      </c>
      <c r="F5" s="4"/>
    </row>
    <row r="6" spans="1:6" ht="16.5" x14ac:dyDescent="0.3">
      <c r="A6" s="8" t="s">
        <v>5</v>
      </c>
      <c r="B6" s="8" t="s">
        <v>17</v>
      </c>
      <c r="C6" s="7" t="s">
        <v>18</v>
      </c>
      <c r="D6" s="33">
        <v>6.1999999999999998E-3</v>
      </c>
      <c r="E6" s="11">
        <v>83609337</v>
      </c>
      <c r="F6" s="10" t="s">
        <v>29</v>
      </c>
    </row>
    <row r="7" spans="1:6" ht="16.5" x14ac:dyDescent="0.3">
      <c r="A7" s="8" t="s">
        <v>6</v>
      </c>
      <c r="B7" s="8" t="s">
        <v>17</v>
      </c>
      <c r="C7" s="7" t="s">
        <v>18</v>
      </c>
      <c r="D7" s="33">
        <v>5.7000000000000002E-3</v>
      </c>
      <c r="E7" s="11">
        <v>77262422</v>
      </c>
      <c r="F7" s="10" t="s">
        <v>29</v>
      </c>
    </row>
    <row r="8" spans="1:6" ht="16.5" x14ac:dyDescent="0.3">
      <c r="A8" s="8" t="s">
        <v>7</v>
      </c>
      <c r="B8" s="8" t="s">
        <v>17</v>
      </c>
      <c r="C8" s="7" t="s">
        <v>18</v>
      </c>
      <c r="D8" s="9">
        <v>4.4999999999999997E-3</v>
      </c>
      <c r="E8" s="11">
        <v>52340648.560000002</v>
      </c>
      <c r="F8" s="7" t="s">
        <v>19</v>
      </c>
    </row>
    <row r="9" spans="1:6" ht="16.5" x14ac:dyDescent="0.3">
      <c r="A9" s="8" t="s">
        <v>8</v>
      </c>
      <c r="B9" s="8" t="s">
        <v>17</v>
      </c>
      <c r="C9" s="7" t="s">
        <v>18</v>
      </c>
      <c r="D9" s="33">
        <v>7.7000000000000002E-3</v>
      </c>
      <c r="E9" s="11">
        <v>67877494.099999994</v>
      </c>
      <c r="F9" s="10" t="s">
        <v>29</v>
      </c>
    </row>
    <row r="10" spans="1:6" ht="16.5" x14ac:dyDescent="0.3">
      <c r="A10" s="8" t="s">
        <v>9</v>
      </c>
      <c r="B10" s="8" t="s">
        <v>17</v>
      </c>
      <c r="C10" s="7" t="s">
        <v>18</v>
      </c>
      <c r="D10" s="33">
        <v>6.1000000000000004E-3</v>
      </c>
      <c r="E10" s="11">
        <v>82434114.689999998</v>
      </c>
      <c r="F10" s="10" t="s">
        <v>29</v>
      </c>
    </row>
    <row r="11" spans="1:6" ht="16.5" x14ac:dyDescent="0.3">
      <c r="A11" s="8" t="s">
        <v>10</v>
      </c>
      <c r="B11" s="8" t="s">
        <v>17</v>
      </c>
      <c r="C11" s="7" t="s">
        <v>18</v>
      </c>
      <c r="D11" s="33">
        <v>5.1999999999999998E-3</v>
      </c>
      <c r="E11" s="11">
        <v>53307117.280000001</v>
      </c>
      <c r="F11" s="10" t="s">
        <v>29</v>
      </c>
    </row>
    <row r="12" spans="1:6" ht="16.5" x14ac:dyDescent="0.3">
      <c r="A12" s="8" t="s">
        <v>11</v>
      </c>
      <c r="B12" s="8" t="s">
        <v>17</v>
      </c>
      <c r="C12" s="7" t="s">
        <v>18</v>
      </c>
      <c r="D12" s="33">
        <v>5.1000000000000004E-3</v>
      </c>
      <c r="E12" s="11">
        <v>35126604</v>
      </c>
      <c r="F12" s="10" t="s">
        <v>29</v>
      </c>
    </row>
    <row r="13" spans="1:6" ht="16.5" x14ac:dyDescent="0.3">
      <c r="A13" s="8" t="s">
        <v>12</v>
      </c>
      <c r="B13" s="8" t="s">
        <v>17</v>
      </c>
      <c r="C13" s="7" t="s">
        <v>18</v>
      </c>
      <c r="D13" s="9">
        <v>3.8E-3</v>
      </c>
      <c r="E13" s="28">
        <v>45591636</v>
      </c>
      <c r="F13" s="7" t="s">
        <v>19</v>
      </c>
    </row>
    <row r="14" spans="1:6" ht="16.5" x14ac:dyDescent="0.3">
      <c r="A14" s="8" t="s">
        <v>13</v>
      </c>
      <c r="B14" s="8" t="s">
        <v>17</v>
      </c>
      <c r="C14" s="7" t="s">
        <v>18</v>
      </c>
      <c r="D14" s="9">
        <v>3.8999999999999998E-3</v>
      </c>
      <c r="E14" s="11">
        <v>71286924</v>
      </c>
      <c r="F14" s="7" t="s">
        <v>19</v>
      </c>
    </row>
    <row r="15" spans="1:6" ht="16.5" x14ac:dyDescent="0.3">
      <c r="A15" s="8" t="s">
        <v>14</v>
      </c>
      <c r="B15" s="8" t="s">
        <v>17</v>
      </c>
      <c r="C15" s="7" t="s">
        <v>18</v>
      </c>
      <c r="D15" s="9">
        <v>2.3999999999999998E-3</v>
      </c>
      <c r="E15" s="28">
        <v>60795197</v>
      </c>
      <c r="F15" s="7" t="s">
        <v>19</v>
      </c>
    </row>
    <row r="16" spans="1:6" ht="16.5" x14ac:dyDescent="0.3">
      <c r="A16" s="8" t="s">
        <v>15</v>
      </c>
      <c r="B16" s="8" t="s">
        <v>17</v>
      </c>
      <c r="C16" s="7" t="s">
        <v>18</v>
      </c>
      <c r="D16" s="27">
        <v>4.1999999999999997E-3</v>
      </c>
      <c r="E16" s="28">
        <v>47690451</v>
      </c>
      <c r="F16" s="7" t="s">
        <v>19</v>
      </c>
    </row>
    <row r="17" spans="1:10" ht="16.5" x14ac:dyDescent="0.3">
      <c r="A17" s="8" t="s">
        <v>16</v>
      </c>
      <c r="B17" s="8" t="s">
        <v>17</v>
      </c>
      <c r="C17" s="7" t="s">
        <v>18</v>
      </c>
      <c r="D17" s="27">
        <v>5.0000000000000001E-3</v>
      </c>
      <c r="E17" s="28">
        <v>37701334</v>
      </c>
      <c r="F17" s="7" t="s">
        <v>19</v>
      </c>
    </row>
    <row r="18" spans="1:10" ht="16.5" x14ac:dyDescent="0.3">
      <c r="A18" s="12" t="s">
        <v>20</v>
      </c>
      <c r="B18" s="13" t="s">
        <v>17</v>
      </c>
      <c r="C18" s="14" t="s">
        <v>18</v>
      </c>
      <c r="D18" s="52">
        <f>AVERAGE(D6:D17)</f>
        <v>4.9833333333333335E-3</v>
      </c>
      <c r="E18" s="53">
        <f>SUM(E6:E17)</f>
        <v>715023279.63</v>
      </c>
      <c r="F18" s="51" t="s">
        <v>19</v>
      </c>
    </row>
    <row r="19" spans="1:10" ht="16.5" x14ac:dyDescent="0.3">
      <c r="A19" s="2"/>
      <c r="B19" s="2"/>
      <c r="C19" s="2"/>
      <c r="D19" s="2"/>
      <c r="E19" s="2"/>
      <c r="F19" s="2"/>
    </row>
    <row r="22" spans="1:10" ht="20.25" x14ac:dyDescent="0.3">
      <c r="A22" s="45" t="s">
        <v>0</v>
      </c>
      <c r="B22" s="45"/>
      <c r="C22" s="45"/>
      <c r="D22" s="45"/>
      <c r="E22" s="45"/>
      <c r="F22" s="45"/>
      <c r="G22" s="2"/>
    </row>
    <row r="23" spans="1:10" ht="20.25" x14ac:dyDescent="0.3">
      <c r="A23" s="46" t="s">
        <v>30</v>
      </c>
      <c r="B23" s="46"/>
      <c r="C23" s="46"/>
      <c r="D23" s="46"/>
      <c r="E23" s="46"/>
      <c r="F23" s="46"/>
      <c r="G23" s="2"/>
    </row>
    <row r="24" spans="1:10" ht="16.5" x14ac:dyDescent="0.3">
      <c r="A24" s="23" t="s">
        <v>4</v>
      </c>
      <c r="B24" s="24" t="s">
        <v>1</v>
      </c>
      <c r="C24" s="42" t="s">
        <v>2</v>
      </c>
      <c r="D24" s="43"/>
      <c r="E24" s="44"/>
      <c r="F24" s="23" t="s">
        <v>3</v>
      </c>
      <c r="G24" s="2"/>
    </row>
    <row r="25" spans="1:10" ht="16.5" x14ac:dyDescent="0.3">
      <c r="A25" s="25"/>
      <c r="B25" s="26"/>
      <c r="C25" s="34" t="s">
        <v>26</v>
      </c>
      <c r="D25" s="34" t="s">
        <v>27</v>
      </c>
      <c r="E25" s="19" t="s">
        <v>28</v>
      </c>
      <c r="F25" s="25"/>
      <c r="G25" s="2"/>
    </row>
    <row r="26" spans="1:10" ht="16.5" x14ac:dyDescent="0.3">
      <c r="A26" s="8" t="s">
        <v>5</v>
      </c>
      <c r="B26" s="7" t="s">
        <v>24</v>
      </c>
      <c r="C26" s="15">
        <v>81</v>
      </c>
      <c r="D26" s="16">
        <v>87661</v>
      </c>
      <c r="E26" s="22">
        <f>C26/D26</f>
        <v>9.2401409977070767E-4</v>
      </c>
      <c r="F26" s="38" t="s">
        <v>19</v>
      </c>
      <c r="G26" s="2"/>
      <c r="J26" s="29"/>
    </row>
    <row r="27" spans="1:10" ht="16.5" x14ac:dyDescent="0.3">
      <c r="A27" s="8" t="s">
        <v>6</v>
      </c>
      <c r="B27" s="7" t="s">
        <v>24</v>
      </c>
      <c r="C27" s="39">
        <v>803</v>
      </c>
      <c r="D27" s="40">
        <v>84312</v>
      </c>
      <c r="E27" s="17">
        <f t="shared" ref="E27:E37" si="0">C27/D27</f>
        <v>9.5241484011765829E-3</v>
      </c>
      <c r="F27" s="10" t="s">
        <v>31</v>
      </c>
      <c r="G27" s="2"/>
    </row>
    <row r="28" spans="1:10" ht="16.5" x14ac:dyDescent="0.3">
      <c r="A28" s="8" t="s">
        <v>7</v>
      </c>
      <c r="B28" s="7" t="s">
        <v>24</v>
      </c>
      <c r="C28" s="39">
        <v>129</v>
      </c>
      <c r="D28" s="40">
        <v>45552</v>
      </c>
      <c r="E28" s="17">
        <f t="shared" si="0"/>
        <v>2.8319283456269759E-3</v>
      </c>
      <c r="F28" s="10" t="s">
        <v>31</v>
      </c>
      <c r="G28" s="2"/>
    </row>
    <row r="29" spans="1:10" ht="16.5" x14ac:dyDescent="0.3">
      <c r="A29" s="8" t="s">
        <v>8</v>
      </c>
      <c r="B29" s="7" t="s">
        <v>24</v>
      </c>
      <c r="C29" s="39">
        <v>133</v>
      </c>
      <c r="D29" s="40">
        <v>47281</v>
      </c>
      <c r="E29" s="17">
        <f t="shared" si="0"/>
        <v>2.8129692688394917E-3</v>
      </c>
      <c r="F29" s="10" t="s">
        <v>31</v>
      </c>
      <c r="G29" s="2"/>
    </row>
    <row r="30" spans="1:10" ht="16.5" x14ac:dyDescent="0.3">
      <c r="A30" s="8" t="s">
        <v>9</v>
      </c>
      <c r="B30" s="7" t="s">
        <v>24</v>
      </c>
      <c r="C30" s="15">
        <v>5</v>
      </c>
      <c r="D30" s="16">
        <v>57779</v>
      </c>
      <c r="E30" s="22">
        <f t="shared" si="0"/>
        <v>8.6536630955883623E-5</v>
      </c>
      <c r="F30" s="38" t="s">
        <v>19</v>
      </c>
      <c r="G30" s="2"/>
    </row>
    <row r="31" spans="1:10" ht="16.5" x14ac:dyDescent="0.3">
      <c r="A31" s="8" t="s">
        <v>10</v>
      </c>
      <c r="B31" s="7" t="s">
        <v>24</v>
      </c>
      <c r="C31" s="39">
        <v>142</v>
      </c>
      <c r="D31" s="40">
        <v>49906</v>
      </c>
      <c r="E31" s="17">
        <f t="shared" si="0"/>
        <v>2.8453492566024126E-3</v>
      </c>
      <c r="F31" s="10" t="s">
        <v>31</v>
      </c>
      <c r="G31" s="2"/>
    </row>
    <row r="32" spans="1:10" ht="16.5" x14ac:dyDescent="0.3">
      <c r="A32" s="8" t="s">
        <v>11</v>
      </c>
      <c r="B32" s="7" t="s">
        <v>24</v>
      </c>
      <c r="C32" s="20">
        <v>114</v>
      </c>
      <c r="D32" s="21">
        <v>77452</v>
      </c>
      <c r="E32" s="41">
        <f t="shared" si="0"/>
        <v>1.4718793575375718E-3</v>
      </c>
      <c r="F32" s="10" t="s">
        <v>31</v>
      </c>
      <c r="G32" s="2"/>
    </row>
    <row r="33" spans="1:10" ht="16.5" x14ac:dyDescent="0.3">
      <c r="A33" s="8" t="s">
        <v>12</v>
      </c>
      <c r="B33" s="7" t="s">
        <v>24</v>
      </c>
      <c r="C33" s="20">
        <v>453</v>
      </c>
      <c r="D33" s="21">
        <v>95459</v>
      </c>
      <c r="E33" s="41">
        <f t="shared" si="0"/>
        <v>4.7454928293822482E-3</v>
      </c>
      <c r="F33" s="10" t="s">
        <v>31</v>
      </c>
      <c r="G33" s="2"/>
      <c r="I33" s="1"/>
      <c r="J33" s="1"/>
    </row>
    <row r="34" spans="1:10" ht="16.5" x14ac:dyDescent="0.3">
      <c r="A34" s="8" t="s">
        <v>13</v>
      </c>
      <c r="B34" s="7" t="s">
        <v>24</v>
      </c>
      <c r="C34" s="35">
        <v>91</v>
      </c>
      <c r="D34" s="16">
        <v>79113</v>
      </c>
      <c r="E34" s="17">
        <f t="shared" si="0"/>
        <v>1.1502534349601204E-3</v>
      </c>
      <c r="F34" s="10" t="s">
        <v>31</v>
      </c>
      <c r="G34" s="2"/>
      <c r="I34" s="31"/>
    </row>
    <row r="35" spans="1:10" ht="16.5" x14ac:dyDescent="0.3">
      <c r="A35" s="8" t="s">
        <v>14</v>
      </c>
      <c r="B35" s="7" t="s">
        <v>24</v>
      </c>
      <c r="C35" s="20">
        <v>210</v>
      </c>
      <c r="D35" s="21">
        <v>91887</v>
      </c>
      <c r="E35" s="17">
        <f t="shared" si="0"/>
        <v>2.2854157824284175E-3</v>
      </c>
      <c r="F35" s="10" t="s">
        <v>31</v>
      </c>
      <c r="G35" s="2"/>
    </row>
    <row r="36" spans="1:10" ht="16.5" x14ac:dyDescent="0.3">
      <c r="A36" s="8" t="s">
        <v>15</v>
      </c>
      <c r="B36" s="7" t="s">
        <v>24</v>
      </c>
      <c r="C36" s="20">
        <v>259</v>
      </c>
      <c r="D36" s="21">
        <v>85032</v>
      </c>
      <c r="E36" s="17">
        <f t="shared" si="0"/>
        <v>3.0459121271991722E-3</v>
      </c>
      <c r="F36" s="10" t="s">
        <v>31</v>
      </c>
      <c r="G36" s="2"/>
    </row>
    <row r="37" spans="1:10" ht="16.5" x14ac:dyDescent="0.3">
      <c r="A37" s="8" t="s">
        <v>16</v>
      </c>
      <c r="B37" s="7" t="s">
        <v>24</v>
      </c>
      <c r="C37" s="20">
        <v>44</v>
      </c>
      <c r="D37" s="21">
        <v>69146</v>
      </c>
      <c r="E37" s="22">
        <f t="shared" si="0"/>
        <v>6.3633471205854278E-4</v>
      </c>
      <c r="F37" s="10" t="s">
        <v>31</v>
      </c>
      <c r="G37" s="2"/>
      <c r="I37" s="32"/>
      <c r="J37" s="32"/>
    </row>
    <row r="38" spans="1:10" ht="16.5" x14ac:dyDescent="0.3">
      <c r="A38" s="12" t="s">
        <v>25</v>
      </c>
      <c r="B38" s="13"/>
      <c r="C38" s="18">
        <f>SUM(C26:C37)</f>
        <v>2464</v>
      </c>
      <c r="D38" s="36">
        <f>SUM(D26:D37)</f>
        <v>870580</v>
      </c>
      <c r="E38" s="37">
        <f t="shared" ref="E38" si="1">C38/D38</f>
        <v>2.8302970433504099E-3</v>
      </c>
      <c r="F38" s="19" t="s">
        <v>31</v>
      </c>
      <c r="G38" s="2"/>
    </row>
    <row r="39" spans="1:10" ht="16.5" x14ac:dyDescent="0.3">
      <c r="A39" s="2"/>
      <c r="B39" s="2"/>
      <c r="C39" s="2"/>
      <c r="D39" s="2"/>
      <c r="E39" s="2"/>
      <c r="F39" s="2"/>
      <c r="G39" s="2"/>
    </row>
    <row r="40" spans="1:10" ht="16.5" x14ac:dyDescent="0.3">
      <c r="A40" s="2"/>
      <c r="B40" s="2"/>
      <c r="C40" s="2"/>
      <c r="D40" s="2"/>
      <c r="E40" s="2"/>
      <c r="F40" s="2"/>
      <c r="G40" s="2"/>
      <c r="J40" s="30"/>
    </row>
    <row r="41" spans="1:10" ht="16.5" x14ac:dyDescent="0.3">
      <c r="A41" s="2"/>
      <c r="B41" s="2"/>
      <c r="C41" s="2"/>
      <c r="D41" s="2"/>
      <c r="E41" s="2"/>
      <c r="F41" s="2"/>
      <c r="G41" s="2"/>
    </row>
  </sheetData>
  <mergeCells count="7">
    <mergeCell ref="C24:E24"/>
    <mergeCell ref="A2:F2"/>
    <mergeCell ref="A3:F3"/>
    <mergeCell ref="B4:C4"/>
    <mergeCell ref="D4:E4"/>
    <mergeCell ref="A22:F22"/>
    <mergeCell ref="A23:F23"/>
  </mergeCells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REJECT &amp; CUSTOMER CLAIM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Mpuz</dc:creator>
  <cp:lastModifiedBy>ismail - [2010]</cp:lastModifiedBy>
  <cp:lastPrinted>2019-01-22T06:23:30Z</cp:lastPrinted>
  <dcterms:created xsi:type="dcterms:W3CDTF">2018-01-15T10:14:40Z</dcterms:created>
  <dcterms:modified xsi:type="dcterms:W3CDTF">2020-01-08T08:42:15Z</dcterms:modified>
</cp:coreProperties>
</file>