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15" windowWidth="10260" windowHeight="7980" tabRatio="594" firstSheet="4" activeTab="2"/>
  </bookViews>
  <sheets>
    <sheet name="QC, HC GA,  MKT" sheetId="1" r:id="rId1"/>
    <sheet name="FNA, PCH, R&amp;D, PPIC, Eng" sheetId="2" r:id="rId2"/>
    <sheet name="PRD STEEL, BED &amp; Wood" sheetId="3" r:id="rId3"/>
    <sheet name="Dist" sheetId="5" r:id="rId4"/>
    <sheet name="Kinerja PRD Ori" sheetId="6" r:id="rId5"/>
    <sheet name="Kinerja PRD Rev" sheetId="7" r:id="rId6"/>
    <sheet name="Analisa QC" sheetId="9" r:id="rId7"/>
    <sheet name="Sheet1" sheetId="10" r:id="rId8"/>
    <sheet name="Lembar9" sheetId="11" r:id="rId9"/>
    <sheet name="Lembar10" sheetId="12" r:id="rId10"/>
    <sheet name="Lembar11" sheetId="13" r:id="rId11"/>
    <sheet name="Lembar12" sheetId="14" r:id="rId12"/>
    <sheet name="Lembar13" sheetId="15" r:id="rId13"/>
  </sheets>
  <calcPr calcId="124519"/>
</workbook>
</file>

<file path=xl/calcChain.xml><?xml version="1.0" encoding="utf-8"?>
<calcChain xmlns="http://schemas.openxmlformats.org/spreadsheetml/2006/main">
  <c r="G16" i="9"/>
  <c r="G15"/>
  <c r="G14"/>
  <c r="G13"/>
  <c r="G12"/>
  <c r="G11"/>
  <c r="G10"/>
  <c r="G9"/>
  <c r="G8"/>
  <c r="G7"/>
  <c r="G6"/>
  <c r="G5"/>
  <c r="S16" i="7"/>
  <c r="R16"/>
  <c r="Q16"/>
  <c r="P16"/>
  <c r="O16"/>
  <c r="N16"/>
  <c r="M16"/>
  <c r="L16"/>
  <c r="K16"/>
  <c r="J16"/>
  <c r="I16"/>
  <c r="H16"/>
  <c r="G16"/>
  <c r="F16"/>
  <c r="E16"/>
  <c r="D16"/>
  <c r="C16"/>
  <c r="B16"/>
  <c r="S14"/>
  <c r="P14"/>
  <c r="M14"/>
  <c r="J14"/>
  <c r="G14"/>
  <c r="D14"/>
  <c r="P13"/>
  <c r="S12"/>
  <c r="P12"/>
  <c r="M12"/>
  <c r="J12"/>
  <c r="G12"/>
  <c r="D12"/>
  <c r="S11"/>
  <c r="P11"/>
  <c r="M11"/>
  <c r="J11"/>
  <c r="G11"/>
  <c r="D11"/>
  <c r="S10"/>
  <c r="P10"/>
  <c r="M10"/>
  <c r="J10"/>
  <c r="G10"/>
  <c r="D10"/>
  <c r="S9"/>
  <c r="P9"/>
  <c r="M9"/>
  <c r="J9"/>
  <c r="G9"/>
  <c r="D9"/>
  <c r="S8"/>
  <c r="P8"/>
  <c r="M8"/>
  <c r="J8"/>
  <c r="G8"/>
  <c r="D8"/>
  <c r="M33" i="6"/>
  <c r="L33"/>
  <c r="K33"/>
  <c r="J33"/>
  <c r="I33"/>
  <c r="H33"/>
  <c r="G33"/>
  <c r="F33"/>
  <c r="E33"/>
  <c r="D33"/>
  <c r="C33"/>
  <c r="B33"/>
  <c r="M16"/>
  <c r="L16"/>
  <c r="K16"/>
  <c r="J16"/>
  <c r="I16"/>
  <c r="H16"/>
  <c r="G16"/>
  <c r="F16"/>
  <c r="E16"/>
  <c r="D16"/>
  <c r="C16"/>
  <c r="B16"/>
  <c r="F77" i="5"/>
  <c r="E77"/>
  <c r="D77"/>
  <c r="F76"/>
  <c r="F75"/>
  <c r="F74"/>
  <c r="F73"/>
  <c r="F72"/>
  <c r="F71"/>
  <c r="F70"/>
  <c r="F69"/>
  <c r="F68"/>
  <c r="F67"/>
  <c r="F66"/>
  <c r="F65"/>
  <c r="F64"/>
  <c r="F63"/>
  <c r="F62"/>
  <c r="F61"/>
  <c r="F60"/>
  <c r="F59"/>
  <c r="F58"/>
  <c r="F57"/>
  <c r="F56"/>
  <c r="F55"/>
  <c r="F54"/>
  <c r="N48"/>
  <c r="M48"/>
  <c r="L48"/>
  <c r="K48"/>
  <c r="J48"/>
  <c r="I48"/>
  <c r="H48"/>
  <c r="G48"/>
  <c r="F48"/>
  <c r="E48"/>
  <c r="D48"/>
  <c r="C48"/>
  <c r="N47"/>
  <c r="N46"/>
  <c r="N45"/>
  <c r="N44"/>
  <c r="N43"/>
  <c r="N42"/>
  <c r="N41"/>
  <c r="N40"/>
  <c r="N39"/>
  <c r="N38"/>
  <c r="N37"/>
  <c r="N36"/>
  <c r="N35"/>
  <c r="N34"/>
  <c r="N33"/>
  <c r="N32"/>
  <c r="N31"/>
  <c r="N30"/>
  <c r="N29"/>
  <c r="N28"/>
  <c r="N27"/>
  <c r="N26"/>
  <c r="N25"/>
  <c r="E19"/>
  <c r="D19"/>
  <c r="C19"/>
  <c r="F18"/>
  <c r="F17"/>
  <c r="F16"/>
  <c r="F15"/>
  <c r="F14"/>
  <c r="F13"/>
  <c r="F12"/>
  <c r="F11"/>
  <c r="F10"/>
  <c r="F19" s="1"/>
  <c r="F9"/>
  <c r="F8"/>
  <c r="F7"/>
  <c r="F6"/>
</calcChain>
</file>

<file path=xl/sharedStrings.xml><?xml version="1.0" encoding="utf-8"?>
<sst xmlns="http://schemas.openxmlformats.org/spreadsheetml/2006/main" count="806" uniqueCount="364">
  <si>
    <t xml:space="preserve">  PT. CHITOSE INTERNASIONAL Tbk.</t>
  </si>
  <si>
    <t xml:space="preserve">  Sekretariat : Ruang QA PT. Chitose Indonesia Mfg. Jl. Industri III No. 5 Leuwigajah-Cimahi</t>
  </si>
  <si>
    <t xml:space="preserve">Daftar Temuan Ketidak Sesuaian  Audit Mutu Internal </t>
  </si>
  <si>
    <t>Periode Maret - April 2020 (Katagori Ma/Mi/P)</t>
  </si>
  <si>
    <t>No</t>
  </si>
  <si>
    <t>Elemen</t>
  </si>
  <si>
    <t>Penyebab Ketidak sesuaian</t>
  </si>
  <si>
    <t>Ma</t>
  </si>
  <si>
    <t>Penanggung Jawab</t>
  </si>
  <si>
    <t>Tanggal kesanggupan auditee</t>
  </si>
  <si>
    <t>Efektif</t>
  </si>
  <si>
    <t>Tidak Efektif</t>
  </si>
  <si>
    <t>Proses</t>
  </si>
  <si>
    <t xml:space="preserve">Ringkasan Temuan </t>
  </si>
  <si>
    <t>Mi</t>
  </si>
  <si>
    <t>Tindakan/ Perbaikan/ Pencegahan</t>
  </si>
  <si>
    <t>P</t>
  </si>
  <si>
    <t xml:space="preserve"> QC</t>
  </si>
  <si>
    <r>
      <rPr>
        <sz val="11"/>
        <color theme="1"/>
        <rFont val="Arial Narrow"/>
        <family val="2"/>
      </rPr>
      <t>-</t>
    </r>
    <r>
      <rPr>
        <sz val="7"/>
        <color theme="1"/>
        <rFont val="Times New Roman"/>
        <family val="1"/>
      </rPr>
      <t xml:space="preserve">    </t>
    </r>
    <r>
      <rPr>
        <sz val="11"/>
        <color theme="1"/>
        <rFont val="Arial Narrow"/>
        <family val="2"/>
      </rPr>
      <t>QC Produksi Woodline belum masuk kedalam Struktur Organisasi Dept. QC CINT</t>
    </r>
  </si>
  <si>
    <t>Belum dilakukan up date</t>
  </si>
  <si>
    <t>Akan di update</t>
  </si>
  <si>
    <t>shanty</t>
  </si>
  <si>
    <t>Target  sasaran mutu tahun 2020 belum dibuat</t>
  </si>
  <si>
    <t>6.2</t>
  </si>
  <si>
    <t>Adanya kesibukan kerja sehingga target sasaran mutu belum dibuat</t>
  </si>
  <si>
    <t>Target sasaran mutu akan dibuat</t>
  </si>
  <si>
    <t>Shanty</t>
  </si>
  <si>
    <r>
      <rPr>
        <sz val="11"/>
        <color theme="1"/>
        <rFont val="Arial Narrow"/>
        <family val="2"/>
      </rPr>
      <t>-</t>
    </r>
    <r>
      <rPr>
        <sz val="7"/>
        <color theme="1"/>
        <rFont val="Times New Roman"/>
        <family val="1"/>
      </rPr>
      <t xml:space="preserve">    </t>
    </r>
    <r>
      <rPr>
        <sz val="11"/>
        <color theme="1"/>
        <rFont val="Arial Narrow"/>
        <family val="2"/>
      </rPr>
      <t>Sosialisasi Jobdesk ke setiap personil telah dilakuka namun tidak ada dokumen bukti sosialisasi tersebut.</t>
    </r>
  </si>
  <si>
    <t>Belum dilakukan update</t>
  </si>
  <si>
    <r>
      <rPr>
        <sz val="11"/>
        <color theme="1"/>
        <rFont val="Arial Narrow"/>
        <family val="2"/>
      </rPr>
      <t>-</t>
    </r>
    <r>
      <rPr>
        <sz val="7"/>
        <color theme="1"/>
        <rFont val="Times New Roman"/>
        <family val="1"/>
      </rPr>
      <t xml:space="preserve">    </t>
    </r>
    <r>
      <rPr>
        <sz val="11"/>
        <color theme="1"/>
        <rFont val="Arial Narrow"/>
        <family val="2"/>
      </rPr>
      <t>Matrix kompetensi Dept. QC CINT belum dibuat.</t>
    </r>
  </si>
  <si>
    <t>Sertifikat of Analys dari setiap vendor atau supplier yang barangnya tidak dilakukan inspeksi penerimaan (chemical dan powder coating) belum di collect oleh Dept. QC PT. CINT.</t>
  </si>
  <si>
    <t>Certificate of Analisys untuk chemical dan powder coating selama ini hanya di collect leh bagan produksi</t>
  </si>
  <si>
    <t>Certificate of Analisys untuk chemical dan powder coating akan dimintakan kepada bagan produksi</t>
  </si>
  <si>
    <t>Belum adanya laporan hasil inspeksi di bagian penerimaan barang di gudang Produksi Woodline dan C-PRO.</t>
  </si>
  <si>
    <t>8.4.2</t>
  </si>
  <si>
    <t>Belum ada QC untuk penerimaan barang woodline dan C-Pro</t>
  </si>
  <si>
    <t>QC penerimaan akan di tempatkan di WoodLine dan C-PRo</t>
  </si>
  <si>
    <t>Terdapat 6 (enam) alat ukur/ alat inspeksi, dimana status kalibrasinya sudah out of date (per Februari 2020) dan masih belum dilakukan kalibrasi kembali (masih dalam tahap penawaran harga vendor).</t>
  </si>
  <si>
    <t>7.1.5.2</t>
  </si>
  <si>
    <t>Daftar alat ukur belum di up date</t>
  </si>
  <si>
    <t>M</t>
  </si>
  <si>
    <t>Daftar Alat Ukur akan di up date</t>
  </si>
  <si>
    <r>
      <rPr>
        <sz val="11"/>
        <color theme="1"/>
        <rFont val="Arial Narrow"/>
        <family val="2"/>
      </rPr>
      <t>-</t>
    </r>
    <r>
      <rPr>
        <sz val="7"/>
        <color theme="1"/>
        <rFont val="Times New Roman"/>
        <family val="1"/>
      </rPr>
      <t xml:space="preserve">    </t>
    </r>
    <r>
      <rPr>
        <sz val="11"/>
        <color theme="1"/>
        <rFont val="Arial Narrow"/>
        <family val="2"/>
      </rPr>
      <t>Sampling Pelaksanaan Lembar Inspeksi dan Pengetesan Selama Proses (PIPSP) di Produksi Woodline dan C-PRO belum ada.</t>
    </r>
  </si>
  <si>
    <t>Beum ada persoel QC yang melaksanakan pelaksanaan lembar inspeksi</t>
  </si>
  <si>
    <t>QC yang nanti akan ditempatkan di C-Pro dan Woodline akan di training pelaksanaan lembar inspeksi</t>
  </si>
  <si>
    <r>
      <rPr>
        <sz val="11"/>
        <color theme="1"/>
        <rFont val="Arial Narrow"/>
        <family val="2"/>
      </rPr>
      <t>-</t>
    </r>
    <r>
      <rPr>
        <sz val="7"/>
        <color theme="1"/>
        <rFont val="Times New Roman"/>
        <family val="1"/>
      </rPr>
      <t xml:space="preserve">    </t>
    </r>
    <r>
      <rPr>
        <sz val="11"/>
        <color theme="1"/>
        <rFont val="Arial Narrow"/>
        <family val="2"/>
      </rPr>
      <t>Sampling Pelaksanaan Lembar Inspeksi dan Pengetesan Produk Jadi (LIPPJ) di Produksi Woodline dan C-PRO belum ada.</t>
    </r>
  </si>
  <si>
    <t>Surat penunjukkan personil produksi yang menjalankan fungsi QC di produksi Konstruksi Nursing bed belum ada.</t>
  </si>
  <si>
    <t>7.1.5</t>
  </si>
  <si>
    <t>Belum ditunjuk personil produksi untuk menjalankan QC</t>
  </si>
  <si>
    <t>Surat penunjukan QC internal produksi akan di buat</t>
  </si>
  <si>
    <t>Penempelan label inspeksi pada produk C-PRO sudah berjalan namun stiker label masih belum seragam dengan yang dikeluarkan oleh Dept. QC CINT.</t>
  </si>
  <si>
    <t>8.5.2</t>
  </si>
  <si>
    <t>Ketentuan label inspeksi untuk C-Pro memang berbeda</t>
  </si>
  <si>
    <t>Ketentuan label inspeksi untuk C-Pro akan dimasukkan dalam prosedur</t>
  </si>
  <si>
    <r>
      <rPr>
        <sz val="11"/>
        <color theme="1"/>
        <rFont val="Arial Narrow"/>
        <family val="2"/>
      </rPr>
      <t>-</t>
    </r>
    <r>
      <rPr>
        <sz val="7"/>
        <color theme="1"/>
        <rFont val="Times New Roman"/>
        <family val="1"/>
      </rPr>
      <t xml:space="preserve">    </t>
    </r>
    <r>
      <rPr>
        <sz val="11"/>
        <color theme="1"/>
        <rFont val="Arial Narrow"/>
        <family val="2"/>
      </rPr>
      <t xml:space="preserve">Pencatatan terhadap barang NG (G1 dan G2) sudah ada, namun </t>
    </r>
    <r>
      <rPr>
        <i/>
        <sz val="11"/>
        <color theme="1"/>
        <rFont val="Arial Narrow"/>
        <family val="2"/>
      </rPr>
      <t>record</t>
    </r>
    <r>
      <rPr>
        <sz val="11"/>
        <color theme="1"/>
        <rFont val="Arial Narrow"/>
        <family val="2"/>
      </rPr>
      <t xml:space="preserve"> terhadap tindakan perbaikan untuk G1 serta pemusnahan G2 belum ada.</t>
    </r>
  </si>
  <si>
    <t xml:space="preserve">1. Tindakan perbaikan untuk G1 belum pernah di catat              </t>
  </si>
  <si>
    <t>1. Untu selanjutnya tindakan perbaikan terhadap Gi akan dicatat</t>
  </si>
  <si>
    <r>
      <rPr>
        <sz val="11"/>
        <color theme="1"/>
        <rFont val="Arial Narrow"/>
        <family val="2"/>
      </rPr>
      <t>-</t>
    </r>
    <r>
      <rPr>
        <sz val="7"/>
        <color theme="1"/>
        <rFont val="Times New Roman"/>
        <family val="1"/>
      </rPr>
      <t xml:space="preserve">    </t>
    </r>
    <r>
      <rPr>
        <sz val="11"/>
        <color theme="1"/>
        <rFont val="Arial Narrow"/>
        <family val="2"/>
      </rPr>
      <t xml:space="preserve">Informasi ketidaksesuaian komponen dan tindakan perbaikan pencegahan serta </t>
    </r>
    <r>
      <rPr>
        <i/>
        <sz val="11"/>
        <color theme="1"/>
        <rFont val="Arial Narrow"/>
        <family val="2"/>
      </rPr>
      <t>follow up</t>
    </r>
    <r>
      <rPr>
        <sz val="11"/>
        <color theme="1"/>
        <rFont val="Arial Narrow"/>
        <family val="2"/>
      </rPr>
      <t xml:space="preserve"> penyelesaian belum ada.</t>
    </r>
  </si>
  <si>
    <t>2. Belum pernah di Follow up ke supplier tentang penyelesaian masalahnya</t>
  </si>
  <si>
    <t>2 Akan difollow up terhadap penyelesaian masalah ke supplier</t>
  </si>
  <si>
    <r>
      <rPr>
        <sz val="11"/>
        <color theme="1"/>
        <rFont val="Arial Narrow"/>
        <family val="2"/>
      </rPr>
      <t>-</t>
    </r>
    <r>
      <rPr>
        <sz val="7"/>
        <color theme="1"/>
        <rFont val="Times New Roman"/>
        <family val="1"/>
      </rPr>
      <t xml:space="preserve">    </t>
    </r>
    <r>
      <rPr>
        <sz val="11"/>
        <color theme="1"/>
        <rFont val="Arial Narrow"/>
        <family val="2"/>
      </rPr>
      <t>Analisa realisasi total klaim terhadap target, serta total yang sudah dilakukan perbaikan belum ada.</t>
    </r>
  </si>
  <si>
    <t>3. Belum dilakukan analisa realisasi total claim terhadap target</t>
  </si>
  <si>
    <t>3. Analisa realisasi total claim terhadap target akan dilakukan</t>
  </si>
  <si>
    <r>
      <rPr>
        <sz val="11"/>
        <color theme="1"/>
        <rFont val="Arial Narrow"/>
        <family val="2"/>
      </rPr>
      <t>-</t>
    </r>
    <r>
      <rPr>
        <sz val="7"/>
        <color theme="1"/>
        <rFont val="Times New Roman"/>
        <family val="1"/>
      </rPr>
      <t xml:space="preserve">    </t>
    </r>
    <r>
      <rPr>
        <sz val="11"/>
        <color theme="1"/>
        <rFont val="Arial Narrow"/>
        <family val="2"/>
      </rPr>
      <t>Jadwal dan hasil pengetesan atau uji terhadap bahan baku, komponen, serta produk jadi (Steel, Nursingbed, C-PRO dan Woodline untuk tahun 2020, belum ada.</t>
    </r>
  </si>
  <si>
    <t>8.5.1.</t>
  </si>
  <si>
    <r>
      <rPr>
        <sz val="11"/>
        <color theme="1"/>
        <rFont val="Arial Narrow"/>
        <family val="2"/>
      </rPr>
      <t>-</t>
    </r>
    <r>
      <rPr>
        <sz val="7"/>
        <color theme="1"/>
        <rFont val="Times New Roman"/>
        <family val="1"/>
      </rPr>
      <t xml:space="preserve">    </t>
    </r>
    <r>
      <rPr>
        <sz val="11"/>
        <color theme="1"/>
        <rFont val="Arial Narrow"/>
        <family val="2"/>
      </rPr>
      <t>Jadwal pengukuran dan pengujian secara rutin terhadap hasil finishing cat dan chrome tahun 2020 belum ada.</t>
    </r>
  </si>
  <si>
    <r>
      <rPr>
        <sz val="11"/>
        <color theme="1"/>
        <rFont val="Arial Narrow"/>
        <family val="2"/>
      </rPr>
      <t>-</t>
    </r>
    <r>
      <rPr>
        <sz val="7"/>
        <color theme="1"/>
        <rFont val="Times New Roman"/>
        <family val="1"/>
      </rPr>
      <t xml:space="preserve">    </t>
    </r>
    <r>
      <rPr>
        <sz val="11"/>
        <color theme="1"/>
        <rFont val="Arial Narrow"/>
        <family val="2"/>
      </rPr>
      <t>Aturan dan cara pengelolaan barang bekas (sisa), pengetesan produk jadi ataupun prototipe (penyimpanan dan pemusnahan) belum ada.</t>
    </r>
  </si>
  <si>
    <t>HC-GA</t>
  </si>
  <si>
    <r>
      <rPr>
        <sz val="11"/>
        <color theme="1"/>
        <rFont val="Arial Narrow"/>
        <family val="2"/>
      </rPr>
      <t>-</t>
    </r>
    <r>
      <rPr>
        <sz val="7"/>
        <color theme="1"/>
        <rFont val="Times New Roman"/>
        <family val="1"/>
      </rPr>
      <t xml:space="preserve">    </t>
    </r>
    <r>
      <rPr>
        <sz val="11"/>
        <color theme="1"/>
        <rFont val="Arial Narrow"/>
        <family val="2"/>
      </rPr>
      <t xml:space="preserve"> Analisa pencapaian sasaran mutu tahun 2019 belum ditemukan bukti pembuatan.</t>
    </r>
  </si>
  <si>
    <t>Target Sasaran mutu belum lengkap dan belum sesuai dengan format ISO 9001</t>
  </si>
  <si>
    <t>Perencanaan dan target sasaran mutu akan dilakukan update sesuai kebutuhan bisnis tahun 2020</t>
  </si>
  <si>
    <t>Lia D</t>
  </si>
  <si>
    <r>
      <rPr>
        <sz val="11"/>
        <color theme="1"/>
        <rFont val="Arial Narrow"/>
        <family val="2"/>
      </rPr>
      <t>-</t>
    </r>
    <r>
      <rPr>
        <sz val="7"/>
        <color theme="1"/>
        <rFont val="Times New Roman"/>
        <family val="1"/>
      </rPr>
      <t xml:space="preserve">    </t>
    </r>
    <r>
      <rPr>
        <sz val="11"/>
        <color theme="1"/>
        <rFont val="Arial Narrow"/>
        <family val="2"/>
      </rPr>
      <t>Perencanaan Target Sasaran Mutu tahun 2020 belum ditemukan bukti pembuatan</t>
    </r>
  </si>
  <si>
    <t>Matrik kompetensi untuk semua bagian di PT Chitose.</t>
  </si>
  <si>
    <t>Ketidak lengkapan matrik kompetensi</t>
  </si>
  <si>
    <t>Membuat matrik kompetensi untuk seluruh chitose dengan target penyelesaian awal adalah bagian marketing, woodline dan finance</t>
  </si>
  <si>
    <t>05 Mei 2020</t>
  </si>
  <si>
    <t>Evidence : Matrik kompetensi Marketing, Wood Line dan Finence belum ditemukan pembuatan dan jobdesc bagian woodline belum tersimpan di HC</t>
  </si>
  <si>
    <t>7.1.2</t>
  </si>
  <si>
    <t>MKT</t>
  </si>
  <si>
    <t>Hasil evaluasi suplier anqkutan tahun 2019 belum bisa ditunjukkan sesuai ISO 9001 : 2015 MKT.lK.1. Evaluasi Supplier Angkutan</t>
  </si>
  <si>
    <t>Pelaksanaan Evaluasi supplier angkutan 2019 belum dilakukan karena kepadatan pekerjaan</t>
  </si>
  <si>
    <t>Evaluasi supplier angkutan tahun 2019 akan segera dilakukan</t>
  </si>
  <si>
    <t>Lukito Angga P.</t>
  </si>
  <si>
    <t>Mei 2020</t>
  </si>
  <si>
    <t>Hasil pemeriksaan dokumen terkait stuktur organisasi, job deskripsi dan matrik kompetensi ter update, belum dilengkapi :                                                                             - Jobdesc dan sosialisasi (bukti sosialisasi)untuk personil tim warehouse                        - Matrik kompetensi personil</t>
  </si>
  <si>
    <t>1.  Sosialisasi jobdeck secara hardcopy untuk tim warehouse terlewat                                                                                                      2.  Tim Marketing baru mengetahui untuk kebutuhan dokumen matrik kompetensi personil</t>
  </si>
  <si>
    <t xml:space="preserve">1.  Jobdesk untuk sosialisasi akan dikoordinasi dengan karyawan yang bersangkutan                                                                   2.  Matrik kompetensi personil marketing - sales akan dilakukan koordinasi dengan tim HC&amp;GA </t>
  </si>
  <si>
    <t>Hendra O. H.</t>
  </si>
  <si>
    <t>Pelaksanaan Prosedur ldentifikasi, Penanganan, pengemasan dan Perlindungan Prcduk Jadi terkaii dengan Denah dan lay out gudang DC baros antara yang tertulis dengan realisasi terdapat tidak sesuai</t>
  </si>
  <si>
    <t>8.5.4</t>
  </si>
  <si>
    <t>Lokasi gudang belum sesuai dengan jumlah barang yang ada :                                                                                                   Jumlah barang lebih banyak daripada kapasitas</t>
  </si>
  <si>
    <t>Re Layout</t>
  </si>
  <si>
    <t>Yanti A</t>
  </si>
  <si>
    <t>Evidence : WH 1 Area Rack L produk Daishogun di dominisi Chiba, WH2 untuk Area Rack M produk olive dan Fitto didominasi Produk Econs Chair</t>
  </si>
  <si>
    <t>Aturan tentang penyimpanan barang jadi di gudang diantaranya penyimpanan barang di luar rack dan penggunaan pallet untuk penyimpanan masih belum berjalan secara konsisten</t>
  </si>
  <si>
    <t>Memang banyak barang yang tidak masuk rack, karena kapasitas rack gudang lebih sedikit daripada jumlah barang</t>
  </si>
  <si>
    <t>Ex WH02 Produk (floor belakang) : masih tedapat barang diluar rack yang masih tidak menggunakan palet</t>
  </si>
  <si>
    <t>Belum adanya jadwal dan realisasi pemeriksaan berkala atau stok opname dan bukti tindak lanjut dari hasil stok opname sesuai dengan SOP ISO intruksi kerja ketetapan finish good warehouse distribution center point 4.20 (stock opname sampling dilakukan paling sedikit 1 (satu) kali dalam seminggu dengan target akurasi antara stok fisik finished good dengan data minimal 99%)</t>
  </si>
  <si>
    <t>SOP sampling sudah dilakukan seminggu sekali hanya tidak melibatan departem lain</t>
  </si>
  <si>
    <t>Akan dilakukan penyesuaian dalam SOP</t>
  </si>
  <si>
    <t>Rekapitulasi data sebagai bahan monitoring dan evaluasi untuk ketepatan / kesesuaian mutasi stock produk jadi dari FG 1 ke gudang distribution centre (DC) dengan manual (SMPJ) maupun AX (rlekap data rekapitulasi mobil langsir) belum bisa ditunjukan</t>
  </si>
  <si>
    <t>8.1.</t>
  </si>
  <si>
    <t>1. Rekapitulasi data secara manual dan AX ada                           2. Rekap mobil langsir tidak dijalankan lagi karena sudah tidak ada kepentingan</t>
  </si>
  <si>
    <t>data tersedia</t>
  </si>
  <si>
    <t>Hasil pengukuran kepuasan pelanggan tahun 2019 belum dilemukan bukti pelaksanaan, baik untuk pelanggan lokal maupun untuk pelanggan internasional</t>
  </si>
  <si>
    <t>8.2.1</t>
  </si>
  <si>
    <t>Pengukuran kepuasan pelanggan tahun 2019 belum dilaksanakan karena kesibukan pekerjaan</t>
  </si>
  <si>
    <t>Pengukuran kepuasan pelanggan tahun 2019 akan segera dilakukan maksimal sampai bulan mei 2020</t>
  </si>
  <si>
    <t>PCH</t>
  </si>
  <si>
    <r>
      <rPr>
        <sz val="11"/>
        <color theme="1"/>
        <rFont val="Arial Narrow"/>
        <family val="2"/>
      </rPr>
      <t>1.</t>
    </r>
    <r>
      <rPr>
        <sz val="7"/>
        <color theme="1"/>
        <rFont val="Times New Roman"/>
        <family val="1"/>
      </rPr>
      <t xml:space="preserve">    </t>
    </r>
    <r>
      <rPr>
        <sz val="11"/>
        <color theme="1"/>
        <rFont val="Arial Narrow"/>
        <family val="2"/>
      </rPr>
      <t>Sasaran Mutu (QMS) realisasi tahun 2019 belum ada bukti analisa</t>
    </r>
  </si>
  <si>
    <t>Untuk tahun 2019 dan 2020 (realisasi dan planning) terlupakan dan tidak ada yang monitor</t>
  </si>
  <si>
    <t>1. Pengambilan data akan dilakukan per bulan</t>
  </si>
  <si>
    <t>Anita</t>
  </si>
  <si>
    <t>2. Penyelesaian data QMS akan diambli/ dibuat setelah tahun yang berjalan selesai</t>
  </si>
  <si>
    <t>Penilaian pemasok sesuai dengan target yang ditetapkan sebanyak 29 Supplier/ Sub. Kontraktor dikarenakan kurangnya input data dari bagian terkait (QC dan PPIC) , maka effekti yang dilakukan baru pada 21 supplier/ sub Kontraktor</t>
  </si>
  <si>
    <t>Support data yang tersampaikan dari PPIC belum maksimal</t>
  </si>
  <si>
    <t>Coba mendiskusikan kembali dengan bagian yang terkait</t>
  </si>
  <si>
    <t>Perjanjian kerjasama untuk supplier yang ordernya tidak rutin, belum dibuat</t>
  </si>
  <si>
    <t>Permintaan dari supplier untuk tidak dibuatkan perjanjian kerjasama dikarenakan jumlah order sedikit dan tidak rutin</t>
  </si>
  <si>
    <t>Dies/ mould bisa ditarik dan sewaktu akan proses produksi bisa dikirim kembali</t>
  </si>
  <si>
    <t>FNA</t>
  </si>
  <si>
    <r>
      <rPr>
        <sz val="11"/>
        <color theme="1"/>
        <rFont val="Arial Narrow"/>
        <family val="2"/>
      </rPr>
      <t>-</t>
    </r>
    <r>
      <rPr>
        <sz val="7"/>
        <color theme="1"/>
        <rFont val="Times New Roman"/>
        <family val="1"/>
      </rPr>
      <t xml:space="preserve">    </t>
    </r>
    <r>
      <rPr>
        <sz val="11"/>
        <color theme="1"/>
        <rFont val="Arial Narrow"/>
        <family val="2"/>
      </rPr>
      <t>Job deskripsi bagian FNA belum up date sesuai dengan kondisi actual tahun 2020 dan belum sosialisasi</t>
    </r>
  </si>
  <si>
    <t>Dessy Y.</t>
  </si>
  <si>
    <r>
      <rPr>
        <sz val="11"/>
        <color theme="1"/>
        <rFont val="Arial Narrow"/>
        <family val="2"/>
      </rPr>
      <t>-</t>
    </r>
    <r>
      <rPr>
        <sz val="7"/>
        <color theme="1"/>
        <rFont val="Times New Roman"/>
        <family val="1"/>
      </rPr>
      <t xml:space="preserve">    </t>
    </r>
    <r>
      <rPr>
        <sz val="11"/>
        <color theme="1"/>
        <rFont val="Arial Narrow"/>
        <family val="2"/>
      </rPr>
      <t>Matrik kompetensi bagian Finance belum di update sesuai dengan struktur terbaru 2020 dan format yang sudah di update oleh bagian HC</t>
    </r>
  </si>
  <si>
    <t>Dibuat matrik kompetensi sesuai standar format dari HC dengan mengacu pada struktur yang baru</t>
  </si>
  <si>
    <t xml:space="preserve">Terkait dengan permintaan kas Bon uang cash untuk kebutuhan diluar perencanaan aturan sudah ada, akan tetapi belum dibuat secara tertulis </t>
  </si>
  <si>
    <t>R&amp;D</t>
  </si>
  <si>
    <t>Evaluasi pencapaian analisa resiko semester ke-2 tahun 2019 (juli – Desember) bagian RnD belum dilakukan (dibuat)</t>
  </si>
  <si>
    <t>Belum selesai dibuat analisanya</t>
  </si>
  <si>
    <t>Sudah dibuat analisanya pada tanggal 31 Maret 2020</t>
  </si>
  <si>
    <t>Rosyidin</t>
  </si>
  <si>
    <t>Target Rencana Sasaran Mutu tahun 2020 bagian R&amp;D belum mencantumkan pengembangan untuk produk yang dihasilkan oleh bagian C-PRO</t>
  </si>
  <si>
    <t>Target pengembangan R&amp;D belum mencakup C-PRO baru steel dan Nursing Bed</t>
  </si>
  <si>
    <t>Akan dibuatkan dokumen Target Rencana Sasarn Mutu 2020 bagian C-Pro</t>
  </si>
  <si>
    <t>Operation Process Chart (OPC) untuk bagian C-PRO baru tersedia untuk Seat Caesar dan Army, sedangkan untuk produk lainnya yang sudah diproduksi belum dibuat (Mis. Baby Matrass</t>
  </si>
  <si>
    <t>Sudah ada akan tetapi belum didistribusikan ke produksi</t>
  </si>
  <si>
    <t>OPC bagian C-PRO sudah di buat dan tersimpan di komputer</t>
  </si>
  <si>
    <t>Tidak ditemukan bukti penyerahan (Teknikal Informasi) dari RnD kepada QC terkait dengan label lolos QC untuk produk jadi C-PRO yang ter update</t>
  </si>
  <si>
    <t>Belum dilakukan penyerahan Teknikal Informasi terkait label ke QC</t>
  </si>
  <si>
    <t>Dibuatkan dokumen bukti penyerahan (Teknikal Informasi) kepada bagian QC untuk label standar C-Pro</t>
  </si>
  <si>
    <t>Tanda Bukti serah terima Alat bantu Produksi ( dies, Jig, Mould dll) yang merupakan hasil pengembangan RnD yang diajukan oleh RnD dan di buat oleh pembuat eksternal tidak ditemukan bukti dokumentasinya.</t>
  </si>
  <si>
    <t>8.3.6</t>
  </si>
  <si>
    <t>Tidak terdokumentasinya tanda bukti serah terima sarana produksi baik dari internal maupun eksternal</t>
  </si>
  <si>
    <t>Sudah dilakukan perbaikan pada tanggal 31 Maret 2020, tanda bukti serah terima baik internal maupun eksternal tahun 2018 sampai dengan tahun 2020</t>
  </si>
  <si>
    <t>Struktur organisasi tidak ada perubahan dari tahun 2018, dan belum divalidasi</t>
  </si>
  <si>
    <t>Belum dibuat bukti validasi</t>
  </si>
  <si>
    <t xml:space="preserve">Akan dibuatkan bukti sosialisasi sebagai bukti </t>
  </si>
  <si>
    <t>Teknikal File pengembangan Nursing Bed tidak ditemukan dalam daftar dokumen di Produksi Nursing Bed, record untuk pengembangan Nursing Bed hanya tersimpan berupa teknikal Informasi</t>
  </si>
  <si>
    <t>8.3.4</t>
  </si>
  <si>
    <t>Up date gambar dan BOM belum disimpan di teknikal file (masih ada di R&amp;D)</t>
  </si>
  <si>
    <t>Segera file yang sudah dilakukan update akan disimpan diteknikal file</t>
  </si>
  <si>
    <t>Note : kelengkapan dalam technical File a.l (jika ada) : revisi gambar produk, revisi spesifikasi, laporan hasil uji resmi, revisi OPC dll</t>
  </si>
  <si>
    <t>PPIC</t>
  </si>
  <si>
    <t>Denah atau lay out gudang penerimaan harus tersedia dan up date sesuai kondisi terakhir.</t>
  </si>
  <si>
    <t>7.1.3</t>
  </si>
  <si>
    <t>Ade A</t>
  </si>
  <si>
    <r>
      <rPr>
        <sz val="11"/>
        <color theme="1"/>
        <rFont val="Arial Narrow"/>
        <family val="2"/>
      </rPr>
      <t>2.</t>
    </r>
    <r>
      <rPr>
        <sz val="7"/>
        <color theme="1"/>
        <rFont val="Times New Roman"/>
        <family val="1"/>
      </rPr>
      <t xml:space="preserve">       </t>
    </r>
    <r>
      <rPr>
        <sz val="11"/>
        <color theme="1"/>
        <rFont val="Arial Narrow"/>
        <family val="2"/>
      </rPr>
      <t>Denah atau Lay Out untuk gudang IC C-PRO belum tersedia.</t>
    </r>
  </si>
  <si>
    <t>Standar penyimpanan / pengelolaan  gudang Bahan baku belum semua tersedia, yang tersedia baru  untuk gudang Nursing Bed sedangkan untuk gudang bahan baku Kursi (Steel) dan C-Pro belum tersedia.</t>
  </si>
  <si>
    <t>7.1.4</t>
  </si>
  <si>
    <t>Tempat penyimpanan barang Impor untuk gudang Nursing Bed belum dilakukan pemisahan masih tercampur dengan komponen yang lain (lokal).</t>
  </si>
  <si>
    <t xml:space="preserve">Monitoring perjalanan dokumen  SPP sampai dengan selesai menjadi PO dari mulai proses PPIC, FNA sampai terkirim ke Vendor by AX (tools monitoring) konsistensi nya belum berjalan efektif </t>
  </si>
  <si>
    <t xml:space="preserve">Struktur Organisasi ter-update PPIC per Oktober 2019 , namun belum dilengkapi  : </t>
  </si>
  <si>
    <r>
      <rPr>
        <sz val="11"/>
        <color theme="1"/>
        <rFont val="Arial Narrow"/>
        <family val="2"/>
      </rPr>
      <t>-</t>
    </r>
    <r>
      <rPr>
        <sz val="7"/>
        <color theme="1"/>
        <rFont val="Times New Roman"/>
        <family val="1"/>
      </rPr>
      <t xml:space="preserve">          </t>
    </r>
    <r>
      <rPr>
        <sz val="11"/>
        <color theme="1"/>
        <rFont val="Arial Narrow"/>
        <family val="2"/>
      </rPr>
      <t xml:space="preserve">Jobdesc  dan sosialiasi  (bukti sosialisasi) sesuai  dengan struktrur  terbaru tersebut </t>
    </r>
  </si>
  <si>
    <r>
      <rPr>
        <sz val="11"/>
        <color theme="1"/>
        <rFont val="Arial Narrow"/>
        <family val="2"/>
      </rPr>
      <t>-</t>
    </r>
    <r>
      <rPr>
        <sz val="7"/>
        <color theme="1"/>
        <rFont val="Times New Roman"/>
        <family val="1"/>
      </rPr>
      <t xml:space="preserve">          </t>
    </r>
    <r>
      <rPr>
        <sz val="11"/>
        <color theme="1"/>
        <rFont val="Arial Narrow"/>
        <family val="2"/>
      </rPr>
      <t>Matrik kompetensi personil di bagian PPIC</t>
    </r>
  </si>
  <si>
    <t>PPC/ WIP</t>
  </si>
  <si>
    <t>Standar ketetapan tentang tatacara pengelolaan dan perawatan barang yang disimpan digudang WIP belum ditemukan bukti pembuatan.</t>
  </si>
  <si>
    <t>Belum dilampirkan dan disosialisasikan ke sub fungsi (personil WIP)</t>
  </si>
  <si>
    <t>Standar pengelolaan sudah dibuat tinggal disosialisasikan dan di tempel di area gudang</t>
  </si>
  <si>
    <t xml:space="preserve">Yan yan </t>
  </si>
  <si>
    <t>√</t>
  </si>
  <si>
    <t>Denah atau layout gudang PPC (WIP) terbaru, untuk lantai 2 belum disesuaikan dengan kondisi aktual</t>
  </si>
  <si>
    <t xml:space="preserve">Penyimpanan barang WIP yang setiap saat berubah-ubah (tidak konsisten) </t>
  </si>
  <si>
    <t>lay Out (denah) sudah dilakukan penyesuaian dengan kondisi gudang WIP (Barang WIP)</t>
  </si>
  <si>
    <t>Monitoring realisasi Produksi yang dilakukan oleh PPIC setiap satu jam sekali (manual Sistem Prosedur Bab III. Sub Prosedur Persediaan WIP Nomor 4.3. point ke 4.)  tidak ditemukan bukti pelaksanaan untuk bagian konstruksi dan finishing dan hanya ditemukan di bagian assembling, karena kartu geser hanya berjalan untuk bagian assembling</t>
  </si>
  <si>
    <t>Belum Melakukan Koordinasi dengan produksi bagian konstruksi dan finishing</t>
  </si>
  <si>
    <t>1.  Jadwal pembahasan dengan produksi akan dilaksanakan pada tanggal 30 April 2020                                                            2.  Mulai tanggal 4 mei 2020 bagian produksi Konstruksi dan finishing akan dijalankan</t>
  </si>
  <si>
    <t>ENG</t>
  </si>
  <si>
    <t xml:space="preserve">Validasi pada formulir permintaan perbaikan mesin dan realisasi perbaikannya belum lengkap </t>
  </si>
  <si>
    <t>7.5.</t>
  </si>
  <si>
    <t>Karena banyaknya pekerjaan menyebabkan form terselip dan belum terisi lengkap</t>
  </si>
  <si>
    <t>Akan melengkapi validasi pada formulir permintaan perbaikan dan monitoring alat/ mesin serta realisasi pelaksanaan perbaikanya</t>
  </si>
  <si>
    <t>Otong T</t>
  </si>
  <si>
    <t>Bukti sosialisasi jobdesc kepada setiap karyawan bagian engineering belum dibuat</t>
  </si>
  <si>
    <t>Selama ini hanya disampaikan secara lisan saja sehingga tidak ada bukti tertulis bahwa kegiatan tersebut sudah dilaksanakan</t>
  </si>
  <si>
    <t>Dibuatkan bukti sosialisasi jobdeck kepada semua karyawan engineering (terlampir)</t>
  </si>
  <si>
    <t>Indeks daftar rekaman mutu belum di update</t>
  </si>
  <si>
    <t>7.5.3</t>
  </si>
  <si>
    <t>Dengan banyaknya pekerjaan yang harus ditangani menyebabkan indeks rekaman mutu belum terupdate</t>
  </si>
  <si>
    <t>Akan dilakukan update terhadap indeks rekaman mutu bagian Engineering</t>
  </si>
  <si>
    <t xml:space="preserve">  PT. CHITOSE INTERNASIONAL Tbk</t>
  </si>
  <si>
    <t>PRD Steel</t>
  </si>
  <si>
    <t>Instruksi Kerja (SOP) terkait dengan Inspeksi selama proses yang dilakukan oleh bagian Produksi pada beberapa area antara lain :</t>
  </si>
  <si>
    <t>Instruksi Kerja (IK) yang ada belum di up date</t>
  </si>
  <si>
    <t>Instruksi Kerja (IK) yang ada akan di up date sesuai dengan kondisi aktual</t>
  </si>
  <si>
    <t>Angling S</t>
  </si>
  <si>
    <t>Line Konstruksi Multy, Line Kontruksi Lipat, Line Konstruksi NSB dan Line C-PRO belum di Up Date sesuai dengan kondisi actual proses kerja terakhir</t>
  </si>
  <si>
    <t xml:space="preserve">Sesuai dengan instruksi kerja Inspeksi Selama proses maka pelaksananaan Inspeksi di semua seksi konstruksi dilakukan oleh personel yang ditunjuk dan harus diberikan pelatihan. </t>
  </si>
  <si>
    <t>Di Surat Tugas Internal C-PRO belum dimasukkan ke dalam QC internal</t>
  </si>
  <si>
    <t>Untuk C-PRO perlu dilakukan pelatihan untuk pelaksanaan inspeksi selama proses dan dibuat penunjukan personil</t>
  </si>
  <si>
    <t>Temuan Untuk bagian C-PRO belum dibuat secara tertulis dan belum ada bukti pelatihan</t>
  </si>
  <si>
    <t>Lay out Ruang Produksi, Assembling dan Gudang C-PRO sudah ada akan tetapi belum dilakukan penyesuaian dengan kondisi aktual yang ada.</t>
  </si>
  <si>
    <t>Lay out yang ada belum menyesuaikan dengan kondisi aktual</t>
  </si>
  <si>
    <t xml:space="preserve">Akan meminta kepada pihak terkait (MSD) untuk mengubah layout sesuai dengan kondisi aktual </t>
  </si>
  <si>
    <t>Peta kontrol sesuai dengan IK peta kontrol untuk monitoring harian target dan realisasi Produksi dan kegagalan serta catatan terkait dengan tindakan korektif dan preventif yang sudah dilakukan jika terjadi masalah belum ada bukti pembuatan untuk line C-PRO .</t>
  </si>
  <si>
    <t>Peta kontrol untuk line C-PRO masih belum tercover (masih global)</t>
  </si>
  <si>
    <t>Peta kontrol untuk line C-PRO rencana akan mulai dibuat di bulan Mei 2020</t>
  </si>
  <si>
    <t>Formulir Rencana Produksi Bulanan bagian C-PRO sudah ada akan tetapi nama formulir serta tahun berlakunya formulir belum dicantumkan .</t>
  </si>
  <si>
    <t xml:space="preserve">Formulir yang ada belum diberikan nama dan tahun masa berlakunya </t>
  </si>
  <si>
    <t>Untuk bulan berikutnya (mei 2020) akan dibuat dengan menggunakan nama dan tahun masa berlaku</t>
  </si>
  <si>
    <t>Rencana Produksi bulanan untuk bagian Konstruksi dan Finishing sesuai dengan SOP dikerjakan oleh Chief Officer masing-masing Bagian, akan tetapi belum ditemukan bukti monitoring realisasi hariannya (Pencapaian hasil dibanding target)</t>
  </si>
  <si>
    <t>Bukti monitoring masih bersifat global dan belum dibuat untuk per item</t>
  </si>
  <si>
    <t>Mulai bulan mei 2020 akan dibuat monitoring per item sehingga memudahkan untuk pembuatan analisanya</t>
  </si>
  <si>
    <t xml:space="preserve">Belum dibuatnya matriks kompetensi personil produksi C-PRO </t>
  </si>
  <si>
    <t>Karena masih baru dalam struktur Produksi Steel</t>
  </si>
  <si>
    <t xml:space="preserve">Belum adanya bukti sosialisasi proses inpeksi kepada personil yang ditunjuk sebagai petugas inpeksi di Produksi C PRO </t>
  </si>
  <si>
    <t>8.5.1</t>
  </si>
  <si>
    <t>Belum dilakukan sosialisasi, karena C-PRO belum masuk dalam daftar internal inspeksi</t>
  </si>
  <si>
    <t>Belum adanya  ketetapan terkait standar lingkungan minimal untuk penerangan cahaya, suhu dan tingkat kelembaban dan 5S di area Produksi CPRO</t>
  </si>
  <si>
    <t>Grafik statistik yang menyatakan kondisi ketercapaian dibandingkan kapasitas normal atau target  setiap hari kerja yang tersedia  di setiap line produksi belum dilengkapi data perbandingan kegagalan  ( (0.5%) dari target)</t>
  </si>
  <si>
    <t>PRD NSB</t>
  </si>
  <si>
    <t>Kapasitas Real Produksi Nursing Bed sudah dilakukan akan tetapi belum untuk keseluruhan type yang ada sertifikat ijin edar</t>
  </si>
  <si>
    <t>Kapasitas Real Produksi Nursing Bed yang sudah dibuat hanya untuk type-type yang sering dan banyak diproduksi seperti produk optimus, sedangkan type-type yang jarang atau sedikit diproduksi belum dibuat karena jarang atau sudah lama tidak diproduksi</t>
  </si>
  <si>
    <t>Rencana apabila yang fast moving sudah selesai pembuatan Kapasitas Real Produksinya, maka secara bertahap yang slow moving akan dibuat Kapasitas Realnya</t>
  </si>
  <si>
    <t>Ruby K.T</t>
  </si>
  <si>
    <t>Belum semua OPC produk Nursing Bed tersedia dan Up date sesuai dengan actual</t>
  </si>
  <si>
    <t>Pembuatan OPC dilakukan oleh bagian R&amp;D, sedangkan up date OPC apabila ada perbaikan/ penggantian dilapangan maka harus di informasikan kepada R&amp;D sebagai pembuat OPC karena tempat  OPC produk ada di teknikal file yang disimpan di R&amp;D</t>
  </si>
  <si>
    <t>Apabila terdapat perbaikan/ penggantian proses dilapangan produksi, maka akan dibuat informasi ke R&amp;d untuk melakukan up date OPC</t>
  </si>
  <si>
    <t>Dokumen teknikal file untuk pengembangan produk Nursing Bed, baik yang sudah terealisasi maupun dalam proses tidak ditemukan bukti keberadaanya di Produksi NSB. Yang ada hanya berupa Teknikal Informasi..</t>
  </si>
  <si>
    <t>Bagian pengembangan produk Nursing bed adalah R&amp;D jadi dokumen teknikal filenya harusnya ada di bagian R&amp;D</t>
  </si>
  <si>
    <t>Apabila ada dokumen-dokumen yang berhubungan dengan dokumen teknikal file pengembangan produk Nursing Bed, maka akan dikembalikan ke bagian R&amp;D</t>
  </si>
  <si>
    <t>PRD WOODLINE</t>
  </si>
  <si>
    <r>
      <rPr>
        <sz val="11"/>
        <color theme="1"/>
        <rFont val="Symbol"/>
        <family val="1"/>
        <charset val="2"/>
      </rPr>
      <t>·</t>
    </r>
    <r>
      <rPr>
        <sz val="7"/>
        <color theme="1"/>
        <rFont val="Times New Roman"/>
        <family val="1"/>
      </rPr>
      <t xml:space="preserve">         </t>
    </r>
    <r>
      <rPr>
        <sz val="11"/>
        <color theme="1"/>
        <rFont val="Arial Narrow"/>
        <family val="2"/>
      </rPr>
      <t>Analisa Pencapaian Sasaran Mutu (QMS) Produksi woodline tahun 2019 belum ditemukan pembuatannya</t>
    </r>
  </si>
  <si>
    <t>Analisa Resiko (pengendalian Resiko) Woodline semester ke-2  (Juli - Des) tahun 2019 belum di buat</t>
  </si>
  <si>
    <t>Akan dibuat analisa resiko (pengendalian Resiko) PRD WoodLine semester ke-2 (juli - Des) tahun 2019</t>
  </si>
  <si>
    <t>Heri M.</t>
  </si>
  <si>
    <t>Record terkait QC Check sheet selama proses di bagian woodline belum menggunakan format sesuai dengan standar Ceksheet QC PT. Chitose, dan akan dibuat dengan format baru mulai dari januari 2020.</t>
  </si>
  <si>
    <t>Data kegagalan versi WoodLine sudah ada, perlu koordinasi dengan bagian QC untuk disesuaikan dengan format bagian QC</t>
  </si>
  <si>
    <t>Data kegagalan akan dibuat sesuai dengan format bagian QC</t>
  </si>
  <si>
    <t>OPC beserta dengan turunannya di produksi Woodline belum ada, dimana masih dikoordinasikan dengan RnD</t>
  </si>
  <si>
    <t>Untuk beberapa produk WoodLine data OPC sudah ada di bagian R&amp;D :                                                                                   1. tahap ke-1 produk : Vision, Colour Box, Kumi series, armadio, multy box dan stalia                                                                    2. Tahap ke-2 produk : Wagon 2D, Wagon 3D dan Dragon</t>
  </si>
  <si>
    <t>Tahap ke-1 Sudah selesai                                                                        Tahap ke-2 akan dijadwalkan berkoordinasi dengan bagian R&amp;D</t>
  </si>
  <si>
    <t>Koordinasi dengan R&amp;D</t>
  </si>
  <si>
    <t>Surat/ bukti penunjukkan secara tertulis untuk personil yang ditunjuk sebagai petugas inspeksi, belum ada</t>
  </si>
  <si>
    <t>7.1                 7.1.2</t>
  </si>
  <si>
    <t>Secara pekerjaan sudah ada penunjukan personil inspeksi WoodLine, namun secara surat (bukti)belum ada</t>
  </si>
  <si>
    <t>Akan dibuat surat penunjukan dan bukti secara tertulis untuk personil inspeksi di bagian produksi woodline (internal Woodline)</t>
  </si>
  <si>
    <t>Data mesin dan peralatan tembusan dari Departemen Engineering, belum dapat ditunjukkan</t>
  </si>
  <si>
    <t>Data mesin masih di bagian Engineering, data peralatan penunjang perlu dilakukan pendataan ulang/ direkap ulang</t>
  </si>
  <si>
    <t>Akan dibuat data mesin dan peralatan berkoordinasi dengan bagian administrasi engineering</t>
  </si>
  <si>
    <t>Grafik harian peta kontrol antara target, hasil serta kegagalan, belum dibuat</t>
  </si>
  <si>
    <t>sebelumnya belum dilakukan pembuatan</t>
  </si>
  <si>
    <t>Akan dibuat grafik harian peta kontrol antara target, hasil serta kegagalan di bagian produksi woodline</t>
  </si>
  <si>
    <r>
      <rPr>
        <b/>
        <sz val="11"/>
        <color theme="1"/>
        <rFont val="Calibri"/>
        <family val="2"/>
        <scheme val="minor"/>
      </rPr>
      <t>1.</t>
    </r>
    <r>
      <rPr>
        <b/>
        <sz val="7"/>
        <color theme="1"/>
        <rFont val="Times New Roman"/>
        <family val="1"/>
      </rPr>
      <t xml:space="preserve">       </t>
    </r>
    <r>
      <rPr>
        <b/>
        <sz val="11"/>
        <color theme="1"/>
        <rFont val="Calibri"/>
        <family val="2"/>
        <scheme val="minor"/>
      </rPr>
      <t>TEMUAN KETIDAKSESUAIAN BERDASARKAN AREA</t>
    </r>
  </si>
  <si>
    <t>Mayor</t>
  </si>
  <si>
    <t>Minor</t>
  </si>
  <si>
    <t>Perlu Perhatian</t>
  </si>
  <si>
    <t>Total</t>
  </si>
  <si>
    <t>Status      27-4-2020</t>
  </si>
  <si>
    <t>Sales &amp; Marketing</t>
  </si>
  <si>
    <t>QC</t>
  </si>
  <si>
    <t>Produksi Steel</t>
  </si>
  <si>
    <t>Produksi NSB</t>
  </si>
  <si>
    <t>Produksi WoodLine</t>
  </si>
  <si>
    <t>IT</t>
  </si>
  <si>
    <t>ENGINEERING</t>
  </si>
  <si>
    <t>HC&amp;GA</t>
  </si>
  <si>
    <t>MR &amp; ISO Tim</t>
  </si>
  <si>
    <t>Purchasing</t>
  </si>
  <si>
    <t>Finance</t>
  </si>
  <si>
    <r>
      <rPr>
        <b/>
        <sz val="12"/>
        <color theme="1"/>
        <rFont val="Arial Narrow"/>
        <family val="2"/>
      </rPr>
      <t>2.</t>
    </r>
    <r>
      <rPr>
        <b/>
        <sz val="7"/>
        <color theme="1"/>
        <rFont val="Times New Roman"/>
        <family val="1"/>
      </rPr>
      <t xml:space="preserve">     </t>
    </r>
    <r>
      <rPr>
        <b/>
        <sz val="12"/>
        <color theme="1"/>
        <rFont val="Arial Narrow"/>
        <family val="2"/>
      </rPr>
      <t>TEMUAN KETIDAKSESUAIAN BERDASARKAN PERSYARATAN ISO 9001:2015 DAN AREA</t>
    </r>
  </si>
  <si>
    <t>Klausul Standar  ISO 9001:2015</t>
  </si>
  <si>
    <t>SLS-MKT</t>
  </si>
  <si>
    <t>PRD WL</t>
  </si>
  <si>
    <t>TOTAL</t>
  </si>
  <si>
    <t>5.3 Peran Organisasi, tanggung jawab dan otoritas</t>
  </si>
  <si>
    <r>
      <rPr>
        <b/>
        <sz val="10"/>
        <rFont val="Arial"/>
        <family val="2"/>
      </rPr>
      <t xml:space="preserve">6.1 Tindakan untuk menangani risiko dan peluang                                  </t>
    </r>
    <r>
      <rPr>
        <i/>
        <sz val="9"/>
        <rFont val="Arial"/>
        <family val="2"/>
      </rPr>
      <t>Action to address risks and opportunities</t>
    </r>
  </si>
  <si>
    <t>6.2 Sasaran Mutu dan Perencanaan untuk Mencapainya</t>
  </si>
  <si>
    <t>7.1 Sumber daya / 7.1.2 Orang</t>
  </si>
  <si>
    <t>7.1 Sumber daya / 7.1.3 Infrastruktur</t>
  </si>
  <si>
    <t xml:space="preserve">7.1 Sumber daya/ 7.1.4 Lingkungan untuk pengoperasian proses            </t>
  </si>
  <si>
    <t>7.1.5 Pemantauan dan Pengukuran Sumber daya</t>
  </si>
  <si>
    <t>7.1.5.2 Ketelusuran Pengukuran</t>
  </si>
  <si>
    <r>
      <rPr>
        <b/>
        <sz val="10"/>
        <rFont val="Arial"/>
        <family val="2"/>
      </rPr>
      <t xml:space="preserve">7.2 Kompetensi                                                          </t>
    </r>
    <r>
      <rPr>
        <i/>
        <sz val="9"/>
        <rFont val="Arial"/>
        <family val="2"/>
      </rPr>
      <t>Competence</t>
    </r>
  </si>
  <si>
    <t>7.5 Informasi terdokumentasi</t>
  </si>
  <si>
    <t>7.5.3 Pengendalian Informasi terdokumentasi</t>
  </si>
  <si>
    <r>
      <rPr>
        <b/>
        <sz val="10"/>
        <rFont val="Arial"/>
        <family val="2"/>
      </rPr>
      <t xml:space="preserve">8.1 Perencanaan dan pengendalian operasional     </t>
    </r>
    <r>
      <rPr>
        <i/>
        <sz val="9"/>
        <rFont val="Arial"/>
        <family val="2"/>
      </rPr>
      <t>Operational planning and control</t>
    </r>
    <r>
      <rPr>
        <b/>
        <sz val="10"/>
        <rFont val="Arial"/>
        <family val="2"/>
      </rPr>
      <t xml:space="preserve">
8.1 Perencanaan dan pengendalian operasional</t>
    </r>
  </si>
  <si>
    <t>8.2.1 komunikasi Pelanggan</t>
  </si>
  <si>
    <t>8.3.4 Pengendalian Desain dan Pengembangan</t>
  </si>
  <si>
    <t>8.3.6 Perubahan Desain dan Pengembangan</t>
  </si>
  <si>
    <r>
      <rPr>
        <b/>
        <sz val="10"/>
        <rFont val="Arial"/>
        <family val="2"/>
      </rPr>
      <t xml:space="preserve">8.4 Pengendalian produk dan layanan eksternal yang disediakan </t>
    </r>
    <r>
      <rPr>
        <i/>
        <sz val="10"/>
        <rFont val="Arial"/>
        <family val="2"/>
      </rPr>
      <t>Control of externally provided products and services</t>
    </r>
  </si>
  <si>
    <t>8.4.2 Jenis dan tingkat pengendalian</t>
  </si>
  <si>
    <t xml:space="preserve">8.5.1 Pengendalian produksi dan penyediaan layanan    </t>
  </si>
  <si>
    <t xml:space="preserve">8.5.2 Identifikasi dan Penelusuran    </t>
  </si>
  <si>
    <t xml:space="preserve">8.5.4 Perlindungan     </t>
  </si>
  <si>
    <t>8.6 Pelepasan atas produk dan layanan</t>
  </si>
  <si>
    <t>8.7 Kendali atas output yang tidak sesuai</t>
  </si>
  <si>
    <t xml:space="preserve">9.1  Pemantauan, pengukuran, analisis dan evaluasi     </t>
  </si>
  <si>
    <r>
      <rPr>
        <b/>
        <sz val="12"/>
        <color theme="1"/>
        <rFont val="Arial Narrow"/>
        <family val="2"/>
      </rPr>
      <t>2.</t>
    </r>
    <r>
      <rPr>
        <b/>
        <sz val="7"/>
        <color theme="1"/>
        <rFont val="Times New Roman"/>
        <family val="1"/>
      </rPr>
      <t xml:space="preserve">     </t>
    </r>
    <r>
      <rPr>
        <b/>
        <sz val="12"/>
        <color theme="1"/>
        <rFont val="Arial Narrow"/>
        <family val="2"/>
      </rPr>
      <t>TEMUAN KETIDAKSESUAIAN BERDASARKAN PERSYARATAN ISO 9001:2015 DAN KLASIFIKASI</t>
    </r>
  </si>
  <si>
    <t>MAYOR</t>
  </si>
  <si>
    <t>MINOR</t>
  </si>
  <si>
    <t>PERLU PERHATIAN</t>
  </si>
  <si>
    <t>C. KINERJA PROSES DAN KESESUAIAN PRODUK</t>
  </si>
  <si>
    <t>C.1. KINERJA PERENCANAAN DAN REALISASI PRODUKSI</t>
  </si>
  <si>
    <t xml:space="preserve">        Periode Juli s/d Desember 2019</t>
  </si>
  <si>
    <t>JULI</t>
  </si>
  <si>
    <t>AGUSTUS</t>
  </si>
  <si>
    <t>SEPTEMBER</t>
  </si>
  <si>
    <t>OKTOBER</t>
  </si>
  <si>
    <t>NOVEMBER</t>
  </si>
  <si>
    <t>DESEMBER</t>
  </si>
  <si>
    <t>APS+ROP</t>
  </si>
  <si>
    <t>Produksi</t>
  </si>
  <si>
    <t>LIPAT (FOLDING)</t>
  </si>
  <si>
    <t>LIPAT (FOLDING) MEMO</t>
  </si>
  <si>
    <t>HOTEL &amp; BANQUET</t>
  </si>
  <si>
    <t>WORKING &amp; MEETING</t>
  </si>
  <si>
    <t>SCHOOL</t>
  </si>
  <si>
    <t>NSB</t>
  </si>
  <si>
    <t>PROJECT &amp;  ROLLAND</t>
  </si>
  <si>
    <t>ZAO &amp; OKAMURA</t>
  </si>
  <si>
    <t xml:space="preserve"> Periode Juli s/d Desember 2019</t>
  </si>
  <si>
    <t>%</t>
  </si>
  <si>
    <t>ANALISA KEGAGALAN PRODUKSI TAHUN 2019</t>
  </si>
  <si>
    <t>BULAN</t>
  </si>
  <si>
    <t>PROSENTASE(%) GAGAL G2 TERHADAP TOTAL PRODUK</t>
  </si>
  <si>
    <t>SEKSI YANG MENEMPATI PERINGKAT DALAM KEGAGALAN</t>
  </si>
  <si>
    <t>KETERANGAN</t>
  </si>
  <si>
    <t>PERINGKAT</t>
  </si>
  <si>
    <t>SEKSI</t>
  </si>
  <si>
    <t>JML PRODUKSI</t>
  </si>
  <si>
    <t>GAGAL (G2)</t>
  </si>
  <si>
    <t>PROSENTASE</t>
  </si>
  <si>
    <t>Konst. Multy Bending</t>
  </si>
  <si>
    <t>Ass. Multy Line-2</t>
  </si>
  <si>
    <t>Chrome depan</t>
  </si>
  <si>
    <t>Chrome Depan</t>
  </si>
  <si>
    <t>Chrome Belakang</t>
  </si>
  <si>
    <t>Ass. Multy Line 2</t>
  </si>
  <si>
    <t>Ass. Baros Line 2</t>
  </si>
  <si>
    <t>Konst. YMT &amp; 850'S</t>
  </si>
  <si>
    <t>Konst. New Produk</t>
  </si>
  <si>
    <t>1. Adanya Kesibukan Kerja                                                       2. Adanya Kesibukan Kerja</t>
  </si>
  <si>
    <t>3. Belum ada pengaturan dan cara penanganan untuk barang sisa</t>
  </si>
  <si>
    <t xml:space="preserve">1. Jadwal Pengetesan bahan baku akan di buat                            2. Jadwal pengukuran ketebalan chrome dan cat akan dibuat </t>
  </si>
  <si>
    <t>3. Aturan dan cara pengelolaan barang bekas akan dimasukkan dalam prosedur testing</t>
  </si>
  <si>
    <r>
      <t xml:space="preserve">8.4 Pengendalian produk dan layanan eksternal yang disediakan </t>
    </r>
    <r>
      <rPr>
        <i/>
        <sz val="10"/>
        <rFont val="Arial"/>
        <family val="2"/>
      </rPr>
      <t>Control of externally provided products and services</t>
    </r>
  </si>
  <si>
    <t>On Progress</t>
  </si>
  <si>
    <t>Banyaknya permintaan pembayaran dengan status urgent untuk produksi yang tidak masuk dalam APS</t>
  </si>
  <si>
    <t>Akan dibuat aturan khusus mengenai permintaan dengan status urgent</t>
  </si>
  <si>
    <t>Masih menunggu kepastian dari HC, sehubungan dengan permintaan penambahan staff</t>
  </si>
  <si>
    <t>Follow up ke HC kapan target pengajuan dapat terealisasi</t>
  </si>
  <si>
    <t>Akan di buat  matrik kompetensi personil produksi C-PRO</t>
  </si>
  <si>
    <t>Standar Lingkungan Belum ditetapkan</t>
  </si>
  <si>
    <t>Standar Lingkungan akan ditetapkan</t>
  </si>
  <si>
    <t>Data kegagalan belum dibuat perbandingan terhadap hasil produksi</t>
  </si>
  <si>
    <t>Data kegagalan akan dibuat dan Mulai berjalan dari bulan Mei 2020</t>
  </si>
  <si>
    <r>
      <t>1.</t>
    </r>
    <r>
      <rPr>
        <sz val="7"/>
        <color theme="1"/>
        <rFont val="Times New Roman"/>
        <family val="1"/>
      </rPr>
      <t xml:space="preserve">       </t>
    </r>
    <r>
      <rPr>
        <sz val="11"/>
        <color theme="1"/>
        <rFont val="Arial Narrow"/>
        <family val="2"/>
      </rPr>
      <t xml:space="preserve">Denah atau Lay Out ter up date untuk gudang IC kursi dan Nursing Bed yang ada di lapangan belum up date sesuai saat audit CPAKB (6-12-2019) </t>
    </r>
  </si>
  <si>
    <t>akan disosialisasi</t>
  </si>
  <si>
    <r>
      <t>·</t>
    </r>
    <r>
      <rPr>
        <sz val="7"/>
        <color theme="1"/>
        <rFont val="Times New Roman"/>
        <family val="1"/>
      </rPr>
      <t>       </t>
    </r>
    <r>
      <rPr>
        <sz val="11"/>
        <color theme="1"/>
        <rFont val="Arial Narrow"/>
        <family val="2"/>
      </rPr>
      <t> Evaluasi pencapaian Analisa Resiko (Pengendalian resiko) bagian Produksi Woodline semester ke-2 (Juli – Des) 2019 belum ditemukan bukti pembuatan</t>
    </r>
  </si>
  <si>
    <t>Standar Format dari HC belum diterima</t>
  </si>
  <si>
    <r>
      <t>2.</t>
    </r>
    <r>
      <rPr>
        <sz val="7"/>
        <color theme="1"/>
        <rFont val="Times New Roman"/>
        <family val="1"/>
      </rPr>
      <t xml:space="preserve">    </t>
    </r>
    <r>
      <rPr>
        <sz val="11"/>
        <color theme="1"/>
        <rFont val="Arial Narrow"/>
        <family val="2"/>
      </rPr>
      <t xml:space="preserve">Sasaran Mutu (QMS) target 2020 belum ada bukti pembuatan </t>
    </r>
  </si>
  <si>
    <t xml:space="preserve">  TEAM ISO 9001:2015</t>
  </si>
  <si>
    <t xml:space="preserve">  TEAM ISO 9001 : 2015</t>
  </si>
</sst>
</file>

<file path=xl/styles.xml><?xml version="1.0" encoding="utf-8"?>
<styleSheet xmlns="http://schemas.openxmlformats.org/spreadsheetml/2006/main">
  <numFmts count="4">
    <numFmt numFmtId="164" formatCode="dd\-mmm\-yy"/>
    <numFmt numFmtId="165" formatCode="[$-409]d\-mmm\-yyyy;@"/>
    <numFmt numFmtId="166" formatCode="[$-409]d\-mmm;@"/>
    <numFmt numFmtId="167" formatCode="[$-409]d\-mmm\-yy;@"/>
  </numFmts>
  <fonts count="48">
    <font>
      <sz val="11"/>
      <color theme="1"/>
      <name val="Calibri"/>
      <charset val="134"/>
      <scheme val="minor"/>
    </font>
    <font>
      <b/>
      <u/>
      <sz val="12"/>
      <color rgb="FF000000"/>
      <name val="Arial Narrow"/>
      <family val="2"/>
    </font>
    <font>
      <b/>
      <sz val="11"/>
      <color rgb="FF000000"/>
      <name val="Arial Narrow"/>
      <family val="2"/>
    </font>
    <font>
      <sz val="11"/>
      <color rgb="FF000000"/>
      <name val="Arial Narrow"/>
      <family val="2"/>
    </font>
    <font>
      <b/>
      <sz val="12"/>
      <color theme="1"/>
      <name val="Arial Narrow"/>
      <family val="2"/>
    </font>
    <font>
      <b/>
      <sz val="11"/>
      <color theme="1"/>
      <name val="Arial"/>
      <family val="2"/>
    </font>
    <font>
      <b/>
      <sz val="10"/>
      <color theme="1"/>
      <name val="Arial"/>
      <family val="2"/>
    </font>
    <font>
      <sz val="11"/>
      <color rgb="FF000000"/>
      <name val="Calibri"/>
      <family val="2"/>
    </font>
    <font>
      <sz val="11"/>
      <color theme="1"/>
      <name val="Calibri"/>
      <family val="2"/>
    </font>
    <font>
      <sz val="12"/>
      <color theme="1"/>
      <name val="Arial Narrow"/>
      <family val="2"/>
    </font>
    <font>
      <b/>
      <sz val="11"/>
      <color theme="1"/>
      <name val="Calibri"/>
      <family val="2"/>
      <scheme val="minor"/>
    </font>
    <font>
      <b/>
      <sz val="11"/>
      <color theme="1"/>
      <name val="Verdana"/>
      <family val="2"/>
    </font>
    <font>
      <sz val="10"/>
      <color theme="1"/>
      <name val="Times New Roman"/>
      <family val="1"/>
    </font>
    <font>
      <b/>
      <sz val="10"/>
      <name val="Arial"/>
      <family val="2"/>
    </font>
    <font>
      <sz val="11"/>
      <name val="Calibri"/>
      <family val="2"/>
      <scheme val="minor"/>
    </font>
    <font>
      <b/>
      <sz val="9"/>
      <name val="Arial"/>
      <family val="2"/>
    </font>
    <font>
      <sz val="10"/>
      <name val="Arial"/>
      <family val="2"/>
    </font>
    <font>
      <sz val="11"/>
      <name val="Arial Narrow"/>
      <family val="2"/>
    </font>
    <font>
      <sz val="11"/>
      <color theme="1"/>
      <name val="Arial Narrow"/>
      <family val="2"/>
    </font>
    <font>
      <sz val="10"/>
      <name val="Souvenir Lt BT"/>
      <charset val="134"/>
    </font>
    <font>
      <b/>
      <sz val="12"/>
      <name val="Souvenir Lt BT"/>
      <charset val="134"/>
    </font>
    <font>
      <b/>
      <sz val="10"/>
      <name val="Souvenir Lt BT"/>
      <charset val="134"/>
    </font>
    <font>
      <b/>
      <sz val="11"/>
      <name val="Arial Narrow"/>
      <family val="2"/>
    </font>
    <font>
      <sz val="10"/>
      <color theme="1"/>
      <name val="Arial"/>
      <family val="2"/>
    </font>
    <font>
      <sz val="9"/>
      <name val="Arial"/>
      <family val="2"/>
    </font>
    <font>
      <sz val="9"/>
      <name val="Arial Narrow"/>
      <family val="2"/>
    </font>
    <font>
      <sz val="10"/>
      <name val="Arial Narrow"/>
      <family val="2"/>
    </font>
    <font>
      <sz val="9"/>
      <color theme="1"/>
      <name val="Arial"/>
      <family val="2"/>
    </font>
    <font>
      <sz val="11"/>
      <color theme="1"/>
      <name val="Symbol"/>
      <family val="1"/>
      <charset val="2"/>
    </font>
    <font>
      <sz val="11"/>
      <name val="Calibri"/>
      <family val="2"/>
    </font>
    <font>
      <sz val="8"/>
      <name val="Arial"/>
      <family val="2"/>
    </font>
    <font>
      <sz val="11"/>
      <name val="Souvenir Lt BT"/>
      <charset val="134"/>
    </font>
    <font>
      <b/>
      <sz val="10"/>
      <name val="MS Reference Sans Serif"/>
      <family val="2"/>
    </font>
    <font>
      <b/>
      <sz val="12"/>
      <name val="Arial"/>
      <family val="2"/>
    </font>
    <font>
      <b/>
      <sz val="11"/>
      <name val="Arial"/>
      <family val="2"/>
    </font>
    <font>
      <sz val="12"/>
      <name val="Arial"/>
      <family val="2"/>
    </font>
    <font>
      <sz val="10"/>
      <color theme="1"/>
      <name val="Arial Narrow"/>
      <family val="2"/>
    </font>
    <font>
      <sz val="11"/>
      <name val="Arial Black"/>
      <family val="2"/>
    </font>
    <font>
      <b/>
      <sz val="7"/>
      <color theme="1"/>
      <name val="Times New Roman"/>
      <family val="1"/>
    </font>
    <font>
      <i/>
      <sz val="9"/>
      <name val="Arial"/>
      <family val="2"/>
    </font>
    <font>
      <i/>
      <sz val="10"/>
      <name val="Arial"/>
      <family val="2"/>
    </font>
    <font>
      <sz val="7"/>
      <color theme="1"/>
      <name val="Times New Roman"/>
      <family val="1"/>
    </font>
    <font>
      <i/>
      <sz val="11"/>
      <color theme="1"/>
      <name val="Arial Narrow"/>
      <family val="2"/>
    </font>
    <font>
      <sz val="11"/>
      <color theme="1"/>
      <name val="Calibri"/>
      <family val="2"/>
      <scheme val="minor"/>
    </font>
    <font>
      <b/>
      <sz val="12"/>
      <name val="Cambria"/>
      <family val="1"/>
    </font>
    <font>
      <sz val="11"/>
      <name val="Arial Narrow"/>
      <family val="2"/>
    </font>
    <font>
      <sz val="11"/>
      <color theme="1"/>
      <name val="Arial Narrow"/>
      <family val="2"/>
    </font>
    <font>
      <sz val="11"/>
      <color theme="1"/>
      <name val="Symbol"/>
      <family val="1"/>
      <charset val="2"/>
    </font>
  </fonts>
  <fills count="8">
    <fill>
      <patternFill patternType="none"/>
    </fill>
    <fill>
      <patternFill patternType="gray125"/>
    </fill>
    <fill>
      <patternFill patternType="solid">
        <fgColor rgb="FFFFFFFF"/>
        <bgColor indexed="64"/>
      </patternFill>
    </fill>
    <fill>
      <patternFill patternType="gray125">
        <fgColor rgb="FF000000"/>
        <bgColor rgb="FFDEDEDE"/>
      </patternFill>
    </fill>
    <fill>
      <patternFill patternType="solid">
        <fgColor theme="0" tint="-0.14996795556505021"/>
        <bgColor indexed="64"/>
      </patternFill>
    </fill>
    <fill>
      <patternFill patternType="solid">
        <fgColor theme="0"/>
        <bgColor indexed="64"/>
      </patternFill>
    </fill>
    <fill>
      <patternFill patternType="solid">
        <fgColor indexed="22"/>
        <bgColor indexed="64"/>
      </patternFill>
    </fill>
    <fill>
      <patternFill patternType="solid">
        <fgColor rgb="FFFFFF00"/>
        <bgColor indexed="64"/>
      </patternFill>
    </fill>
  </fills>
  <borders count="117">
    <border>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diagonal/>
    </border>
    <border>
      <left style="medium">
        <color auto="1"/>
      </left>
      <right style="medium">
        <color auto="1"/>
      </right>
      <top/>
      <bottom style="medium">
        <color rgb="FF000000"/>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style="medium">
        <color rgb="FF000000"/>
      </bottom>
      <diagonal/>
    </border>
    <border>
      <left style="medium">
        <color auto="1"/>
      </left>
      <right style="medium">
        <color auto="1"/>
      </right>
      <top/>
      <bottom/>
      <diagonal/>
    </border>
    <border>
      <left/>
      <right style="medium">
        <color auto="1"/>
      </right>
      <top/>
      <bottom/>
      <diagonal/>
    </border>
    <border>
      <left style="double">
        <color auto="1"/>
      </left>
      <right/>
      <top style="double">
        <color auto="1"/>
      </top>
      <bottom style="medium">
        <color auto="1"/>
      </bottom>
      <diagonal/>
    </border>
    <border>
      <left/>
      <right/>
      <top style="double">
        <color auto="1"/>
      </top>
      <bottom style="medium">
        <color auto="1"/>
      </bottom>
      <diagonal/>
    </border>
    <border>
      <left/>
      <right style="double">
        <color rgb="FF000000"/>
      </right>
      <top style="double">
        <color auto="1"/>
      </top>
      <bottom style="medium">
        <color auto="1"/>
      </bottom>
      <diagonal/>
    </border>
    <border>
      <left style="double">
        <color rgb="FF000000"/>
      </left>
      <right/>
      <top style="double">
        <color auto="1"/>
      </top>
      <bottom style="medium">
        <color auto="1"/>
      </bottom>
      <diagonal/>
    </border>
    <border>
      <left style="double">
        <color auto="1"/>
      </left>
      <right style="medium">
        <color auto="1"/>
      </right>
      <top style="medium">
        <color auto="1"/>
      </top>
      <bottom style="double">
        <color auto="1"/>
      </bottom>
      <diagonal/>
    </border>
    <border>
      <left/>
      <right style="double">
        <color auto="1"/>
      </right>
      <top style="medium">
        <color auto="1"/>
      </top>
      <bottom style="double">
        <color auto="1"/>
      </bottom>
      <diagonal/>
    </border>
    <border>
      <left style="double">
        <color auto="1"/>
      </left>
      <right style="double">
        <color auto="1"/>
      </right>
      <top style="medium">
        <color auto="1"/>
      </top>
      <bottom style="double">
        <color auto="1"/>
      </bottom>
      <diagonal/>
    </border>
    <border>
      <left/>
      <right style="medium">
        <color auto="1"/>
      </right>
      <top style="medium">
        <color auto="1"/>
      </top>
      <bottom style="double">
        <color auto="1"/>
      </bottom>
      <diagonal/>
    </border>
    <border>
      <left/>
      <right/>
      <top/>
      <bottom style="double">
        <color auto="1"/>
      </bottom>
      <diagonal/>
    </border>
    <border>
      <left style="medium">
        <color rgb="FF000000"/>
      </left>
      <right style="double">
        <color auto="1"/>
      </right>
      <top style="double">
        <color rgb="FF000000"/>
      </top>
      <bottom style="medium">
        <color rgb="FF000000"/>
      </bottom>
      <diagonal/>
    </border>
    <border>
      <left/>
      <right style="double">
        <color auto="1"/>
      </right>
      <top/>
      <bottom style="medium">
        <color auto="1"/>
      </bottom>
      <diagonal/>
    </border>
    <border>
      <left style="double">
        <color auto="1"/>
      </left>
      <right style="double">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rgb="FF000000"/>
      </left>
      <right style="double">
        <color auto="1"/>
      </right>
      <top/>
      <bottom style="medium">
        <color rgb="FF000000"/>
      </bottom>
      <diagonal/>
    </border>
    <border>
      <left style="medium">
        <color rgb="FF000000"/>
      </left>
      <right style="double">
        <color rgb="FF000000"/>
      </right>
      <top/>
      <bottom style="medium">
        <color rgb="FF000000"/>
      </bottom>
      <diagonal/>
    </border>
    <border>
      <left style="medium">
        <color rgb="FF000000"/>
      </left>
      <right/>
      <top/>
      <bottom style="medium">
        <color rgb="FF000000"/>
      </bottom>
      <diagonal/>
    </border>
    <border>
      <left style="double">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right style="medium">
        <color auto="1"/>
      </right>
      <top style="medium">
        <color auto="1"/>
      </top>
      <bottom style="medium">
        <color auto="1"/>
      </bottom>
      <diagonal/>
    </border>
    <border>
      <left style="double">
        <color rgb="FF000000"/>
      </left>
      <right style="medium">
        <color rgb="FF000000"/>
      </right>
      <top style="medium">
        <color auto="1"/>
      </top>
      <bottom style="medium">
        <color rgb="FF000000"/>
      </bottom>
      <diagonal/>
    </border>
    <border>
      <left style="medium">
        <color rgb="FF000000"/>
      </left>
      <right style="double">
        <color auto="1"/>
      </right>
      <top style="medium">
        <color auto="1"/>
      </top>
      <bottom style="medium">
        <color rgb="FF000000"/>
      </bottom>
      <diagonal/>
    </border>
    <border>
      <left style="double">
        <color auto="1"/>
      </left>
      <right style="double">
        <color auto="1"/>
      </right>
      <top style="medium">
        <color auto="1"/>
      </top>
      <bottom style="medium">
        <color rgb="FF000000"/>
      </bottom>
      <diagonal/>
    </border>
    <border>
      <left/>
      <right/>
      <top style="medium">
        <color auto="1"/>
      </top>
      <bottom style="medium">
        <color rgb="FF000000"/>
      </bottom>
      <diagonal/>
    </border>
    <border>
      <left style="medium">
        <color auto="1"/>
      </left>
      <right/>
      <top style="medium">
        <color auto="1"/>
      </top>
      <bottom style="medium">
        <color rgb="FF000000"/>
      </bottom>
      <diagonal/>
    </border>
    <border>
      <left/>
      <right style="medium">
        <color auto="1"/>
      </right>
      <top style="medium">
        <color auto="1"/>
      </top>
      <bottom style="medium">
        <color rgb="FF000000"/>
      </bottom>
      <diagonal/>
    </border>
    <border>
      <left style="double">
        <color rgb="FF000000"/>
      </left>
      <right style="double">
        <color rgb="FF000000"/>
      </right>
      <top style="medium">
        <color rgb="FF000000"/>
      </top>
      <bottom style="double">
        <color rgb="FF000000"/>
      </bottom>
      <diagonal/>
    </border>
    <border>
      <left/>
      <right style="medium">
        <color auto="1"/>
      </right>
      <top/>
      <bottom style="double">
        <color auto="1"/>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medium">
        <color auto="1"/>
      </left>
      <right/>
      <top/>
      <bottom style="double">
        <color auto="1"/>
      </bottom>
      <diagonal/>
    </border>
    <border>
      <left style="double">
        <color auto="1"/>
      </left>
      <right/>
      <top/>
      <bottom style="double">
        <color auto="1"/>
      </bottom>
      <diagonal/>
    </border>
    <border>
      <left style="double">
        <color auto="1"/>
      </left>
      <right style="medium">
        <color auto="1"/>
      </right>
      <top/>
      <bottom style="double">
        <color auto="1"/>
      </bottom>
      <diagonal/>
    </border>
    <border>
      <left style="medium">
        <color auto="1"/>
      </left>
      <right style="double">
        <color auto="1"/>
      </right>
      <top/>
      <bottom style="medium">
        <color auto="1"/>
      </bottom>
      <diagonal/>
    </border>
    <border>
      <left style="medium">
        <color auto="1"/>
      </left>
      <right style="double">
        <color auto="1"/>
      </right>
      <top style="medium">
        <color auto="1"/>
      </top>
      <bottom style="medium">
        <color rgb="FF000000"/>
      </bottom>
      <diagonal/>
    </border>
    <border>
      <left style="medium">
        <color auto="1"/>
      </left>
      <right style="double">
        <color auto="1"/>
      </right>
      <top/>
      <bottom style="double">
        <color auto="1"/>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right style="double">
        <color auto="1"/>
      </right>
      <top style="medium">
        <color auto="1"/>
      </top>
      <bottom style="medium">
        <color auto="1"/>
      </bottom>
      <diagonal/>
    </border>
    <border>
      <left/>
      <right style="double">
        <color auto="1"/>
      </right>
      <top style="medium">
        <color auto="1"/>
      </top>
      <bottom style="medium">
        <color rgb="FF000000"/>
      </bottom>
      <diagonal/>
    </border>
    <border>
      <left style="double">
        <color auto="1"/>
      </left>
      <right style="medium">
        <color auto="1"/>
      </right>
      <top/>
      <bottom style="medium">
        <color auto="1"/>
      </bottom>
      <diagonal/>
    </border>
    <border>
      <left style="double">
        <color auto="1"/>
      </left>
      <right style="medium">
        <color auto="1"/>
      </right>
      <top style="medium">
        <color auto="1"/>
      </top>
      <bottom style="medium">
        <color rgb="FF000000"/>
      </bottom>
      <diagonal/>
    </border>
    <border>
      <left style="double">
        <color auto="1"/>
      </left>
      <right style="medium">
        <color auto="1"/>
      </right>
      <top style="double">
        <color auto="1"/>
      </top>
      <bottom style="double">
        <color auto="1"/>
      </bottom>
      <diagonal/>
    </border>
    <border>
      <left/>
      <right style="double">
        <color auto="1"/>
      </right>
      <top style="double">
        <color auto="1"/>
      </top>
      <bottom style="double">
        <color auto="1"/>
      </bottom>
      <diagonal/>
    </border>
    <border>
      <left style="medium">
        <color rgb="FF000000"/>
      </left>
      <right style="double">
        <color auto="1"/>
      </right>
      <top style="double">
        <color rgb="FF000000"/>
      </top>
      <bottom/>
      <diagonal/>
    </border>
    <border>
      <left style="double">
        <color rgb="FF000000"/>
      </left>
      <right style="double">
        <color auto="1"/>
      </right>
      <top style="double">
        <color rgb="FF000000"/>
      </top>
      <bottom style="medium">
        <color rgb="FF000000"/>
      </bottom>
      <diagonal/>
    </border>
    <border>
      <left style="medium">
        <color rgb="FF000000"/>
      </left>
      <right style="double">
        <color auto="1"/>
      </right>
      <top/>
      <bottom/>
      <diagonal/>
    </border>
    <border>
      <left style="double">
        <color rgb="FF000000"/>
      </left>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auto="1"/>
      </left>
      <right/>
      <top/>
      <bottom style="medium">
        <color auto="1"/>
      </bottom>
      <diagonal/>
    </border>
    <border>
      <left style="double">
        <color auto="1"/>
      </left>
      <right/>
      <top style="medium">
        <color auto="1"/>
      </top>
      <bottom style="medium">
        <color auto="1"/>
      </bottom>
      <diagonal/>
    </border>
    <border>
      <left style="double">
        <color auto="1"/>
      </left>
      <right/>
      <top style="medium">
        <color auto="1"/>
      </top>
      <bottom style="medium">
        <color rgb="FF000000"/>
      </bottom>
      <diagonal/>
    </border>
    <border>
      <left style="double">
        <color rgb="FF000000"/>
      </left>
      <right style="double">
        <color rgb="FF000000"/>
      </right>
      <top style="double">
        <color rgb="FF000000"/>
      </top>
      <bottom style="medium">
        <color rgb="FF000000"/>
      </bottom>
      <diagonal/>
    </border>
    <border>
      <left style="medium">
        <color rgb="FF000000"/>
      </left>
      <right style="double">
        <color rgb="FF000000"/>
      </right>
      <top/>
      <bottom/>
      <diagonal/>
    </border>
    <border>
      <left style="medium">
        <color rgb="FF000000"/>
      </left>
      <right/>
      <top/>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right style="double">
        <color auto="1"/>
      </right>
      <top style="double">
        <color auto="1"/>
      </top>
      <bottom/>
      <diagonal/>
    </border>
    <border>
      <left style="medium">
        <color auto="1"/>
      </left>
      <right style="medium">
        <color auto="1"/>
      </right>
      <top/>
      <bottom style="double">
        <color auto="1"/>
      </bottom>
      <diagonal/>
    </border>
    <border>
      <left style="double">
        <color auto="1"/>
      </left>
      <right style="double">
        <color auto="1"/>
      </right>
      <top style="double">
        <color auto="1"/>
      </top>
      <bottom style="medium">
        <color auto="1"/>
      </bottom>
      <diagonal/>
    </border>
    <border>
      <left style="double">
        <color auto="1"/>
      </left>
      <right style="medium">
        <color auto="1"/>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style="medium">
        <color auto="1"/>
      </bottom>
      <diagonal/>
    </border>
    <border>
      <left/>
      <right style="double">
        <color auto="1"/>
      </right>
      <top style="double">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diagonal/>
    </border>
    <border>
      <left style="thin">
        <color auto="1"/>
      </left>
      <right/>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double">
        <color auto="1"/>
      </left>
      <right style="thin">
        <color auto="1"/>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double">
        <color auto="1"/>
      </left>
      <right style="thin">
        <color auto="1"/>
      </right>
      <top/>
      <bottom/>
      <diagonal/>
    </border>
    <border>
      <left style="thin">
        <color auto="1"/>
      </left>
      <right style="thin">
        <color auto="1"/>
      </right>
      <top/>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diagonal/>
    </border>
    <border>
      <left style="thin">
        <color auto="1"/>
      </left>
      <right/>
      <top/>
      <bottom style="double">
        <color auto="1"/>
      </bottom>
      <diagonal/>
    </border>
    <border>
      <left/>
      <right style="thin">
        <color auto="1"/>
      </right>
      <top/>
      <bottom/>
      <diagonal/>
    </border>
    <border>
      <left/>
      <right/>
      <top style="double">
        <color auto="1"/>
      </top>
      <bottom/>
      <diagonal/>
    </border>
    <border>
      <left style="thin">
        <color auto="1"/>
      </left>
      <right style="double">
        <color auto="1"/>
      </right>
      <top style="double">
        <color auto="1"/>
      </top>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top style="double">
        <color auto="1"/>
      </top>
      <bottom/>
      <diagonal/>
    </border>
    <border>
      <left style="double">
        <color auto="1"/>
      </left>
      <right/>
      <top style="double">
        <color auto="1"/>
      </top>
      <bottom/>
      <diagonal/>
    </border>
    <border>
      <left style="double">
        <color auto="1"/>
      </left>
      <right/>
      <top/>
      <bottom/>
      <diagonal/>
    </border>
    <border>
      <left/>
      <right style="double">
        <color auto="1"/>
      </right>
      <top/>
      <bottom/>
      <diagonal/>
    </border>
  </borders>
  <cellStyleXfs count="5">
    <xf numFmtId="0" fontId="0" fillId="0" borderId="0"/>
    <xf numFmtId="9" fontId="43" fillId="0" borderId="0" applyFont="0" applyFill="0" applyBorder="0" applyAlignment="0" applyProtection="0"/>
    <xf numFmtId="0" fontId="16" fillId="0" borderId="0"/>
    <xf numFmtId="0" fontId="16" fillId="0" borderId="0"/>
    <xf numFmtId="0" fontId="16" fillId="0" borderId="0"/>
  </cellStyleXfs>
  <cellXfs count="688">
    <xf numFmtId="0" fontId="0" fillId="0" borderId="0" xfId="0"/>
    <xf numFmtId="0" fontId="1" fillId="0" borderId="0" xfId="0" applyFont="1"/>
    <xf numFmtId="0" fontId="2" fillId="0" borderId="8" xfId="0" applyFont="1" applyBorder="1" applyAlignment="1">
      <alignment horizontal="center" vertical="center" wrapText="1"/>
    </xf>
    <xf numFmtId="0" fontId="2" fillId="0" borderId="10" xfId="0" applyFont="1" applyBorder="1" applyAlignment="1">
      <alignment horizontal="center" vertical="top" wrapText="1"/>
    </xf>
    <xf numFmtId="10" fontId="2" fillId="0" borderId="11" xfId="0" applyNumberFormat="1" applyFont="1" applyBorder="1" applyAlignment="1">
      <alignment horizontal="center" vertical="top" wrapText="1"/>
    </xf>
    <xf numFmtId="0" fontId="2" fillId="0" borderId="8" xfId="0" applyFont="1" applyBorder="1" applyAlignment="1">
      <alignment horizontal="right" vertical="top" wrapText="1"/>
    </xf>
    <xf numFmtId="0" fontId="2" fillId="0" borderId="8" xfId="0" applyFont="1" applyBorder="1" applyAlignment="1">
      <alignment vertical="top" wrapText="1"/>
    </xf>
    <xf numFmtId="10" fontId="2" fillId="0" borderId="8" xfId="0" applyNumberFormat="1" applyFont="1" applyBorder="1" applyAlignment="1">
      <alignment horizontal="center" vertical="top" wrapText="1"/>
    </xf>
    <xf numFmtId="0" fontId="0" fillId="0" borderId="7" xfId="0" applyBorder="1" applyAlignment="1">
      <alignment vertical="top" wrapText="1"/>
    </xf>
    <xf numFmtId="0" fontId="3" fillId="0" borderId="8" xfId="0" applyFont="1" applyBorder="1" applyAlignment="1">
      <alignment horizontal="right" vertical="top" wrapText="1"/>
    </xf>
    <xf numFmtId="0" fontId="3" fillId="0" borderId="8" xfId="0" applyFont="1" applyBorder="1" applyAlignment="1">
      <alignment vertical="top" wrapText="1"/>
    </xf>
    <xf numFmtId="0" fontId="0" fillId="0" borderId="10" xfId="0" applyBorder="1" applyAlignment="1">
      <alignment vertical="top" wrapText="1"/>
    </xf>
    <xf numFmtId="0" fontId="2" fillId="0" borderId="11" xfId="0" applyFont="1" applyBorder="1" applyAlignment="1">
      <alignment vertical="top" wrapText="1"/>
    </xf>
    <xf numFmtId="10" fontId="3" fillId="0" borderId="8" xfId="0" applyNumberFormat="1" applyFont="1" applyBorder="1" applyAlignment="1">
      <alignment horizontal="center" vertical="top" wrapText="1"/>
    </xf>
    <xf numFmtId="0" fontId="2" fillId="0" borderId="1" xfId="0" applyFont="1" applyBorder="1" applyAlignment="1">
      <alignment horizontal="center" vertical="top" wrapText="1"/>
    </xf>
    <xf numFmtId="10" fontId="2" fillId="0" borderId="5" xfId="0" applyNumberFormat="1" applyFont="1" applyBorder="1" applyAlignment="1">
      <alignment horizontal="center" vertical="top" wrapText="1"/>
    </xf>
    <xf numFmtId="0" fontId="4" fillId="0" borderId="0" xfId="0" applyFont="1"/>
    <xf numFmtId="0" fontId="0" fillId="0" borderId="0" xfId="0" applyAlignment="1"/>
    <xf numFmtId="0" fontId="5" fillId="0" borderId="0" xfId="0" applyFont="1" applyAlignment="1"/>
    <xf numFmtId="0" fontId="6" fillId="0" borderId="0" xfId="0" applyFont="1" applyAlignment="1"/>
    <xf numFmtId="0" fontId="7" fillId="0" borderId="0" xfId="0" applyFont="1" applyAlignment="1"/>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20" xfId="0" applyFont="1" applyBorder="1" applyAlignment="1">
      <alignment horizontal="center"/>
    </xf>
    <xf numFmtId="0" fontId="8" fillId="2" borderId="21" xfId="0" applyFont="1" applyFill="1" applyBorder="1"/>
    <xf numFmtId="3" fontId="7" fillId="0" borderId="8" xfId="0" applyNumberFormat="1" applyFont="1" applyBorder="1" applyAlignment="1">
      <alignment horizontal="right"/>
    </xf>
    <xf numFmtId="3" fontId="7" fillId="0" borderId="22" xfId="0" applyNumberFormat="1" applyFont="1" applyBorder="1" applyAlignment="1">
      <alignment horizontal="right"/>
    </xf>
    <xf numFmtId="9" fontId="7" fillId="0" borderId="23" xfId="1" applyFont="1" applyBorder="1" applyAlignment="1">
      <alignment horizontal="right"/>
    </xf>
    <xf numFmtId="3" fontId="7" fillId="0" borderId="24" xfId="0" applyNumberFormat="1" applyFont="1" applyBorder="1" applyAlignment="1">
      <alignment horizontal="right"/>
    </xf>
    <xf numFmtId="3" fontId="7" fillId="0" borderId="25" xfId="0" applyNumberFormat="1" applyFont="1" applyBorder="1" applyAlignment="1">
      <alignment horizontal="right"/>
    </xf>
    <xf numFmtId="3" fontId="7" fillId="0" borderId="8" xfId="0" applyNumberFormat="1" applyFont="1" applyBorder="1" applyAlignment="1">
      <alignment horizontal="center"/>
    </xf>
    <xf numFmtId="0" fontId="8" fillId="2" borderId="26" xfId="0" applyFont="1" applyFill="1" applyBorder="1"/>
    <xf numFmtId="0" fontId="8" fillId="2" borderId="27" xfId="0" applyFont="1" applyFill="1" applyBorder="1"/>
    <xf numFmtId="0" fontId="7" fillId="0" borderId="8" xfId="0" applyFont="1" applyBorder="1" applyAlignment="1">
      <alignment horizontal="right"/>
    </xf>
    <xf numFmtId="0" fontId="8" fillId="2" borderId="28" xfId="0" applyFont="1" applyFill="1" applyBorder="1"/>
    <xf numFmtId="0" fontId="7" fillId="0" borderId="29" xfId="0" applyFont="1" applyBorder="1" applyAlignment="1">
      <alignment horizontal="right"/>
    </xf>
    <xf numFmtId="3" fontId="7" fillId="0" borderId="30" xfId="0" applyNumberFormat="1" applyFont="1" applyBorder="1" applyAlignment="1">
      <alignment horizontal="right"/>
    </xf>
    <xf numFmtId="3" fontId="7" fillId="0" borderId="31" xfId="0" applyNumberFormat="1" applyFont="1" applyBorder="1" applyAlignment="1">
      <alignment horizontal="right"/>
    </xf>
    <xf numFmtId="3" fontId="7" fillId="0" borderId="3" xfId="0" applyNumberFormat="1" applyFont="1" applyBorder="1" applyAlignment="1">
      <alignment horizontal="right"/>
    </xf>
    <xf numFmtId="3" fontId="7" fillId="0" borderId="2" xfId="0" applyNumberFormat="1" applyFont="1" applyBorder="1" applyAlignment="1">
      <alignment horizontal="right"/>
    </xf>
    <xf numFmtId="3" fontId="7" fillId="0" borderId="32" xfId="0" applyNumberFormat="1" applyFont="1" applyBorder="1" applyAlignment="1">
      <alignment horizontal="center"/>
    </xf>
    <xf numFmtId="0" fontId="7" fillId="0" borderId="33" xfId="0" applyFont="1" applyBorder="1" applyAlignment="1">
      <alignment horizontal="right"/>
    </xf>
    <xf numFmtId="3" fontId="7" fillId="0" borderId="34" xfId="0" applyNumberFormat="1" applyFont="1" applyBorder="1" applyAlignment="1">
      <alignment horizontal="right"/>
    </xf>
    <xf numFmtId="9" fontId="7" fillId="0" borderId="35" xfId="1" applyFont="1" applyBorder="1" applyAlignment="1">
      <alignment horizontal="right"/>
    </xf>
    <xf numFmtId="3" fontId="7" fillId="0" borderId="36" xfId="0" applyNumberFormat="1" applyFont="1" applyBorder="1" applyAlignment="1">
      <alignment horizontal="right"/>
    </xf>
    <xf numFmtId="3" fontId="7" fillId="0" borderId="37" xfId="0" applyNumberFormat="1" applyFont="1" applyBorder="1" applyAlignment="1">
      <alignment horizontal="right"/>
    </xf>
    <xf numFmtId="3" fontId="7" fillId="0" borderId="38" xfId="0" applyNumberFormat="1" applyFont="1" applyBorder="1" applyAlignment="1">
      <alignment horizontal="center"/>
    </xf>
    <xf numFmtId="0" fontId="8" fillId="2" borderId="39" xfId="0" applyFont="1" applyFill="1" applyBorder="1"/>
    <xf numFmtId="0" fontId="7" fillId="0" borderId="40" xfId="0" applyFont="1" applyBorder="1" applyAlignment="1">
      <alignment horizontal="right"/>
    </xf>
    <xf numFmtId="3" fontId="7" fillId="0" borderId="41" xfId="0" applyNumberFormat="1" applyFont="1" applyBorder="1" applyAlignment="1">
      <alignment horizontal="right"/>
    </xf>
    <xf numFmtId="3" fontId="7" fillId="0" borderId="42" xfId="0" applyNumberFormat="1" applyFont="1" applyBorder="1" applyAlignment="1">
      <alignment horizontal="right"/>
    </xf>
    <xf numFmtId="3" fontId="7" fillId="0" borderId="20" xfId="0" applyNumberFormat="1" applyFont="1" applyBorder="1" applyAlignment="1">
      <alignment horizontal="right"/>
    </xf>
    <xf numFmtId="3" fontId="7" fillId="0" borderId="43" xfId="0" applyNumberFormat="1" applyFont="1" applyBorder="1" applyAlignment="1">
      <alignment horizontal="right"/>
    </xf>
    <xf numFmtId="3" fontId="7" fillId="0" borderId="40" xfId="0" applyNumberFormat="1" applyFont="1" applyBorder="1" applyAlignment="1">
      <alignment horizontal="center"/>
    </xf>
    <xf numFmtId="0" fontId="7" fillId="0" borderId="44" xfId="0" applyFont="1" applyBorder="1"/>
    <xf numFmtId="3" fontId="7" fillId="0" borderId="45" xfId="0" applyNumberFormat="1" applyFont="1" applyBorder="1" applyAlignment="1">
      <alignment horizontal="right"/>
    </xf>
    <xf numFmtId="9" fontId="7" fillId="0" borderId="42" xfId="1" applyFont="1" applyBorder="1" applyAlignment="1">
      <alignment horizontal="right"/>
    </xf>
    <xf numFmtId="3" fontId="7" fillId="0" borderId="40" xfId="0" applyNumberFormat="1" applyFont="1" applyBorder="1" applyAlignment="1">
      <alignment horizontal="right"/>
    </xf>
    <xf numFmtId="0" fontId="0" fillId="0" borderId="0" xfId="0" applyAlignment="1">
      <alignment wrapText="1"/>
    </xf>
    <xf numFmtId="0" fontId="7" fillId="0" borderId="41" xfId="0" applyFont="1" applyBorder="1" applyAlignment="1">
      <alignment horizontal="center"/>
    </xf>
    <xf numFmtId="3" fontId="7" fillId="0" borderId="46" xfId="0" applyNumberFormat="1" applyFont="1" applyBorder="1" applyAlignment="1">
      <alignment horizontal="right"/>
    </xf>
    <xf numFmtId="3" fontId="7" fillId="0" borderId="24" xfId="0" applyNumberFormat="1" applyFont="1" applyBorder="1"/>
    <xf numFmtId="3" fontId="7" fillId="0" borderId="3" xfId="0" applyNumberFormat="1" applyFont="1" applyBorder="1"/>
    <xf numFmtId="3" fontId="7" fillId="0" borderId="32" xfId="0" applyNumberFormat="1" applyFont="1" applyBorder="1" applyAlignment="1">
      <alignment horizontal="right"/>
    </xf>
    <xf numFmtId="3" fontId="7" fillId="0" borderId="36" xfId="0" applyNumberFormat="1" applyFont="1" applyBorder="1"/>
    <xf numFmtId="3" fontId="7" fillId="0" borderId="38" xfId="0" applyNumberFormat="1" applyFont="1" applyBorder="1" applyAlignment="1">
      <alignment horizontal="right"/>
    </xf>
    <xf numFmtId="3" fontId="7" fillId="0" borderId="47" xfId="0" applyNumberFormat="1" applyFont="1" applyBorder="1" applyAlignment="1">
      <alignment horizontal="right"/>
    </xf>
    <xf numFmtId="3" fontId="7" fillId="0" borderId="43" xfId="0" applyNumberFormat="1" applyFont="1" applyBorder="1"/>
    <xf numFmtId="3" fontId="7" fillId="0" borderId="48" xfId="0" applyNumberFormat="1" applyFont="1" applyBorder="1" applyAlignment="1">
      <alignment horizontal="right"/>
    </xf>
    <xf numFmtId="3" fontId="7" fillId="0" borderId="52" xfId="0" applyNumberFormat="1" applyFont="1" applyBorder="1" applyAlignment="1">
      <alignment horizontal="right"/>
    </xf>
    <xf numFmtId="3" fontId="7" fillId="0" borderId="53" xfId="0" applyNumberFormat="1" applyFont="1" applyBorder="1" applyAlignment="1">
      <alignment horizontal="right"/>
    </xf>
    <xf numFmtId="3" fontId="7" fillId="0" borderId="54" xfId="0" applyNumberFormat="1" applyFont="1" applyBorder="1" applyAlignment="1">
      <alignment horizontal="center"/>
    </xf>
    <xf numFmtId="3" fontId="7" fillId="0" borderId="22" xfId="0" applyNumberFormat="1" applyFont="1" applyBorder="1"/>
    <xf numFmtId="3" fontId="7" fillId="0" borderId="29" xfId="0" applyNumberFormat="1" applyFont="1" applyBorder="1" applyAlignment="1">
      <alignment horizontal="center"/>
    </xf>
    <xf numFmtId="3" fontId="7" fillId="0" borderId="52" xfId="0" applyNumberFormat="1" applyFont="1" applyBorder="1"/>
    <xf numFmtId="3" fontId="7" fillId="0" borderId="55" xfId="0" applyNumberFormat="1" applyFont="1" applyBorder="1" applyAlignment="1">
      <alignment horizontal="center"/>
    </xf>
    <xf numFmtId="3" fontId="7" fillId="0" borderId="53" xfId="0" applyNumberFormat="1" applyFont="1" applyBorder="1"/>
    <xf numFmtId="3" fontId="7" fillId="0" borderId="45" xfId="0" applyNumberFormat="1" applyFont="1" applyBorder="1" applyAlignment="1">
      <alignment horizontal="center"/>
    </xf>
    <xf numFmtId="3" fontId="7" fillId="0" borderId="48" xfId="0" applyNumberFormat="1" applyFont="1" applyBorder="1"/>
    <xf numFmtId="3" fontId="7" fillId="0" borderId="56" xfId="0" applyNumberFormat="1" applyFont="1" applyBorder="1" applyAlignment="1">
      <alignment horizontal="right"/>
    </xf>
    <xf numFmtId="3" fontId="7" fillId="0" borderId="57" xfId="0" applyNumberFormat="1" applyFont="1" applyBorder="1" applyAlignment="1">
      <alignment horizontal="right"/>
    </xf>
    <xf numFmtId="0" fontId="8" fillId="2" borderId="58" xfId="0" applyFont="1" applyFill="1" applyBorder="1"/>
    <xf numFmtId="0" fontId="8" fillId="2" borderId="59" xfId="0" applyFont="1" applyFill="1" applyBorder="1"/>
    <xf numFmtId="0" fontId="8" fillId="2" borderId="60" xfId="0" applyFont="1" applyFill="1" applyBorder="1"/>
    <xf numFmtId="0" fontId="7" fillId="0" borderId="40" xfId="0" applyFont="1" applyBorder="1" applyAlignment="1">
      <alignment horizontal="center"/>
    </xf>
    <xf numFmtId="3" fontId="7" fillId="0" borderId="63" xfId="0" applyNumberFormat="1" applyFont="1" applyBorder="1" applyAlignment="1">
      <alignment horizontal="right"/>
    </xf>
    <xf numFmtId="3" fontId="7" fillId="0" borderId="64" xfId="0" applyNumberFormat="1" applyFont="1" applyBorder="1" applyAlignment="1">
      <alignment horizontal="right"/>
    </xf>
    <xf numFmtId="3" fontId="7" fillId="0" borderId="65" xfId="0" applyNumberFormat="1" applyFont="1" applyBorder="1" applyAlignment="1">
      <alignment horizontal="right"/>
    </xf>
    <xf numFmtId="3" fontId="7" fillId="0" borderId="44" xfId="0" applyNumberFormat="1" applyFont="1" applyBorder="1" applyAlignment="1">
      <alignment horizontal="right"/>
    </xf>
    <xf numFmtId="0" fontId="8" fillId="2" borderId="66" xfId="0" applyFont="1" applyFill="1" applyBorder="1"/>
    <xf numFmtId="0" fontId="8" fillId="2" borderId="67" xfId="0" applyFont="1" applyFill="1" applyBorder="1"/>
    <xf numFmtId="0" fontId="8" fillId="2" borderId="68" xfId="0" applyFont="1" applyFill="1" applyBorder="1"/>
    <xf numFmtId="0" fontId="10" fillId="0" borderId="0" xfId="0" applyFont="1" applyAlignment="1">
      <alignment horizontal="left"/>
    </xf>
    <xf numFmtId="0" fontId="10" fillId="0" borderId="0" xfId="0" applyFont="1" applyAlignment="1">
      <alignment horizontal="left" indent="2"/>
    </xf>
    <xf numFmtId="0" fontId="0" fillId="0" borderId="0" xfId="0" applyBorder="1" applyAlignment="1">
      <alignment vertical="top" wrapText="1"/>
    </xf>
    <xf numFmtId="0" fontId="6" fillId="0" borderId="0" xfId="0" applyFont="1" applyFill="1" applyBorder="1" applyAlignment="1">
      <alignment horizontal="center" vertical="top" wrapText="1"/>
    </xf>
    <xf numFmtId="0" fontId="0" fillId="0" borderId="41" xfId="0" applyBorder="1" applyAlignment="1">
      <alignment vertical="top" wrapText="1"/>
    </xf>
    <xf numFmtId="0" fontId="6" fillId="3" borderId="73" xfId="0" applyFont="1" applyFill="1" applyBorder="1" applyAlignment="1">
      <alignment horizontal="center" vertical="top" wrapText="1"/>
    </xf>
    <xf numFmtId="0" fontId="6" fillId="3" borderId="24" xfId="0" applyFont="1" applyFill="1" applyBorder="1" applyAlignment="1">
      <alignment vertical="top" wrapText="1"/>
    </xf>
    <xf numFmtId="0" fontId="0" fillId="0" borderId="74" xfId="0" applyBorder="1" applyAlignment="1">
      <alignment vertical="top" wrapText="1"/>
    </xf>
    <xf numFmtId="0" fontId="0" fillId="0" borderId="75" xfId="0" applyBorder="1" applyAlignment="1">
      <alignment horizontal="right" vertical="top" wrapText="1"/>
    </xf>
    <xf numFmtId="0" fontId="0" fillId="0" borderId="76" xfId="0" applyBorder="1" applyAlignment="1">
      <alignment horizontal="right" vertical="top" wrapText="1"/>
    </xf>
    <xf numFmtId="0" fontId="0" fillId="0" borderId="77" xfId="0" applyBorder="1" applyAlignment="1">
      <alignment horizontal="center" vertical="top" wrapText="1"/>
    </xf>
    <xf numFmtId="0" fontId="0" fillId="0" borderId="0" xfId="0" applyBorder="1" applyAlignment="1">
      <alignment horizontal="center" vertical="top" wrapText="1"/>
    </xf>
    <xf numFmtId="0" fontId="6" fillId="3" borderId="23" xfId="0" applyFont="1" applyFill="1" applyBorder="1" applyAlignment="1">
      <alignment horizontal="center" vertical="top" wrapText="1"/>
    </xf>
    <xf numFmtId="0" fontId="0" fillId="0" borderId="29" xfId="0" applyBorder="1" applyAlignment="1">
      <alignment vertical="top" wrapText="1"/>
    </xf>
    <xf numFmtId="0" fontId="0" fillId="0" borderId="32" xfId="0" applyBorder="1" applyAlignment="1">
      <alignment horizontal="right" vertical="top" wrapText="1"/>
    </xf>
    <xf numFmtId="0" fontId="0" fillId="0" borderId="78" xfId="0" applyBorder="1" applyAlignment="1">
      <alignment horizontal="right" vertical="top" wrapText="1"/>
    </xf>
    <xf numFmtId="0" fontId="0" fillId="0" borderId="52" xfId="0" applyBorder="1" applyAlignment="1">
      <alignment horizontal="center" vertical="top" wrapText="1"/>
    </xf>
    <xf numFmtId="0" fontId="6" fillId="3" borderId="0" xfId="0" applyFont="1" applyFill="1" applyAlignment="1">
      <alignment vertical="top" wrapText="1"/>
    </xf>
    <xf numFmtId="0" fontId="6" fillId="3" borderId="3" xfId="0" applyFont="1" applyFill="1" applyBorder="1" applyAlignment="1">
      <alignment horizontal="left" vertical="top" wrapText="1"/>
    </xf>
    <xf numFmtId="0" fontId="6" fillId="3" borderId="20" xfId="0" applyFont="1" applyFill="1" applyBorder="1" applyAlignment="1">
      <alignment vertical="top" wrapText="1"/>
    </xf>
    <xf numFmtId="0" fontId="0" fillId="0" borderId="16" xfId="0" applyBorder="1" applyAlignment="1">
      <alignment vertical="top" wrapText="1"/>
    </xf>
    <xf numFmtId="0" fontId="0" fillId="0" borderId="19" xfId="0" applyBorder="1" applyAlignment="1">
      <alignment horizontal="right" vertical="top" wrapText="1"/>
    </xf>
    <xf numFmtId="0" fontId="0" fillId="0" borderId="79" xfId="0" applyBorder="1" applyAlignment="1">
      <alignment horizontal="right" vertical="top" wrapText="1"/>
    </xf>
    <xf numFmtId="0" fontId="0" fillId="3" borderId="42" xfId="0" applyFill="1" applyBorder="1" applyAlignment="1">
      <alignment wrapText="1"/>
    </xf>
    <xf numFmtId="0" fontId="11" fillId="3" borderId="20" xfId="0" applyFont="1" applyFill="1" applyBorder="1" applyAlignment="1">
      <alignment horizontal="center" wrapText="1"/>
    </xf>
    <xf numFmtId="0" fontId="0" fillId="0" borderId="56" xfId="0" applyBorder="1" applyAlignment="1">
      <alignment wrapText="1"/>
    </xf>
    <xf numFmtId="0" fontId="0" fillId="0" borderId="40" xfId="0" applyBorder="1" applyAlignment="1">
      <alignment horizontal="right" wrapText="1"/>
    </xf>
    <xf numFmtId="0" fontId="0" fillId="0" borderId="72" xfId="0" applyBorder="1" applyAlignment="1">
      <alignment horizontal="right" wrapText="1"/>
    </xf>
    <xf numFmtId="0" fontId="0" fillId="0" borderId="41" xfId="0" applyBorder="1" applyAlignment="1">
      <alignment horizontal="center" vertical="top" wrapText="1"/>
    </xf>
    <xf numFmtId="0" fontId="0" fillId="0" borderId="0" xfId="0" applyBorder="1" applyAlignment="1">
      <alignment horizontal="right" vertical="top" wrapText="1"/>
    </xf>
    <xf numFmtId="0" fontId="4" fillId="0" borderId="0" xfId="0" applyFont="1" applyAlignment="1"/>
    <xf numFmtId="0" fontId="12" fillId="0" borderId="0" xfId="0" applyFont="1"/>
    <xf numFmtId="0" fontId="13" fillId="4" borderId="81" xfId="0" applyFont="1" applyFill="1" applyBorder="1" applyAlignment="1">
      <alignment horizontal="center" vertical="center" wrapText="1"/>
    </xf>
    <xf numFmtId="0" fontId="14" fillId="5" borderId="84" xfId="0" applyFont="1" applyFill="1" applyBorder="1" applyAlignment="1">
      <alignment horizontal="right" vertical="center" wrapText="1"/>
    </xf>
    <xf numFmtId="0" fontId="0" fillId="0" borderId="85" xfId="0" applyFont="1" applyBorder="1" applyAlignment="1">
      <alignment horizontal="right" vertical="center"/>
    </xf>
    <xf numFmtId="0" fontId="0" fillId="0" borderId="81" xfId="0" applyBorder="1"/>
    <xf numFmtId="0" fontId="15" fillId="4" borderId="81" xfId="0" applyFont="1" applyFill="1" applyBorder="1" applyAlignment="1">
      <alignment horizontal="center" vertical="center" wrapText="1"/>
    </xf>
    <xf numFmtId="0" fontId="13" fillId="4" borderId="86" xfId="0" applyFont="1" applyFill="1" applyBorder="1" applyAlignment="1">
      <alignment horizontal="center" vertical="center" wrapText="1"/>
    </xf>
    <xf numFmtId="0" fontId="0" fillId="0" borderId="88" xfId="0" applyBorder="1"/>
    <xf numFmtId="0" fontId="0" fillId="0" borderId="89" xfId="0" applyBorder="1"/>
    <xf numFmtId="0" fontId="0" fillId="0" borderId="85" xfId="0" applyBorder="1"/>
    <xf numFmtId="0" fontId="0" fillId="0" borderId="90" xfId="0" applyBorder="1"/>
    <xf numFmtId="0" fontId="13" fillId="4" borderId="91"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0" fillId="0" borderId="84" xfId="0" applyFont="1" applyBorder="1" applyAlignment="1">
      <alignment horizontal="right" vertical="center"/>
    </xf>
    <xf numFmtId="0" fontId="14" fillId="5" borderId="92" xfId="0" applyFont="1" applyFill="1" applyBorder="1" applyAlignment="1">
      <alignment horizontal="right" vertical="center" wrapText="1"/>
    </xf>
    <xf numFmtId="0" fontId="16" fillId="5" borderId="89"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6" fillId="5" borderId="90" xfId="0" applyFont="1" applyFill="1" applyBorder="1" applyAlignment="1">
      <alignment horizontal="center" vertical="center" wrapText="1"/>
    </xf>
    <xf numFmtId="0" fontId="14" fillId="5" borderId="92" xfId="0" applyFont="1" applyFill="1" applyBorder="1" applyAlignment="1">
      <alignment horizontal="right" vertical="center"/>
    </xf>
    <xf numFmtId="0" fontId="16" fillId="5" borderId="90" xfId="0" applyFont="1" applyFill="1" applyBorder="1" applyAlignment="1">
      <alignment horizontal="center" vertical="center"/>
    </xf>
    <xf numFmtId="0" fontId="13" fillId="5" borderId="0" xfId="0" applyFont="1" applyFill="1" applyBorder="1" applyAlignment="1">
      <alignment horizontal="center" vertical="center"/>
    </xf>
    <xf numFmtId="0" fontId="16" fillId="5" borderId="93" xfId="0" applyFont="1" applyFill="1" applyBorder="1" applyAlignment="1">
      <alignment horizontal="center" vertical="center" wrapText="1"/>
    </xf>
    <xf numFmtId="0" fontId="0" fillId="0" borderId="94" xfId="0" applyBorder="1"/>
    <xf numFmtId="0" fontId="0" fillId="0" borderId="95" xfId="0" applyBorder="1"/>
    <xf numFmtId="0" fontId="0" fillId="0" borderId="0" xfId="0" applyBorder="1"/>
    <xf numFmtId="0" fontId="0" fillId="0" borderId="96" xfId="0" applyBorder="1"/>
    <xf numFmtId="0" fontId="0" fillId="0" borderId="93" xfId="0" applyBorder="1"/>
    <xf numFmtId="0" fontId="17" fillId="0" borderId="0" xfId="3" applyFont="1" applyFill="1" applyBorder="1" applyAlignment="1">
      <alignment horizontal="center"/>
    </xf>
    <xf numFmtId="0" fontId="18" fillId="0" borderId="0" xfId="0" applyFont="1" applyFill="1" applyBorder="1" applyAlignment="1">
      <alignment horizontal="center"/>
    </xf>
    <xf numFmtId="0" fontId="19"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0" fillId="0" borderId="0" xfId="4" applyFont="1" applyAlignment="1">
      <alignment horizontal="center"/>
    </xf>
    <xf numFmtId="0" fontId="13" fillId="6" borderId="98" xfId="0" applyFont="1" applyFill="1" applyBorder="1" applyAlignment="1">
      <alignment horizontal="center"/>
    </xf>
    <xf numFmtId="0" fontId="13" fillId="6" borderId="99" xfId="0" applyFont="1" applyFill="1" applyBorder="1" applyAlignment="1">
      <alignment horizontal="center"/>
    </xf>
    <xf numFmtId="0" fontId="13" fillId="6" borderId="100" xfId="0" applyFont="1" applyFill="1" applyBorder="1" applyAlignment="1">
      <alignment horizontal="center"/>
    </xf>
    <xf numFmtId="0" fontId="13" fillId="6" borderId="102" xfId="0" applyFont="1" applyFill="1" applyBorder="1" applyAlignment="1">
      <alignment horizontal="center"/>
    </xf>
    <xf numFmtId="0" fontId="13" fillId="6" borderId="85" xfId="0" applyFont="1" applyFill="1" applyBorder="1" applyAlignment="1">
      <alignment horizontal="center"/>
    </xf>
    <xf numFmtId="0" fontId="13" fillId="6" borderId="104" xfId="0" applyFont="1" applyFill="1" applyBorder="1" applyAlignment="1">
      <alignment horizontal="center"/>
    </xf>
    <xf numFmtId="0" fontId="13" fillId="6" borderId="105" xfId="0" applyFont="1" applyFill="1" applyBorder="1" applyAlignment="1">
      <alignment horizontal="center"/>
    </xf>
    <xf numFmtId="0" fontId="17" fillId="0" borderId="97" xfId="0" applyFont="1" applyBorder="1" applyAlignment="1">
      <alignment horizontal="center" vertical="top"/>
    </xf>
    <xf numFmtId="0" fontId="22" fillId="0" borderId="102" xfId="0" applyFont="1" applyBorder="1" applyAlignment="1">
      <alignment horizontal="center" vertical="top"/>
    </xf>
    <xf numFmtId="0" fontId="18" fillId="0" borderId="0" xfId="0" applyFont="1" applyAlignment="1">
      <alignment horizontal="left" wrapText="1"/>
    </xf>
    <xf numFmtId="0" fontId="17" fillId="0" borderId="102" xfId="3" applyFont="1" applyFill="1" applyBorder="1" applyAlignment="1">
      <alignment horizontal="center" vertical="center"/>
    </xf>
    <xf numFmtId="0" fontId="18" fillId="0" borderId="99" xfId="0" applyFont="1" applyBorder="1" applyAlignment="1">
      <alignment vertical="top" wrapText="1"/>
    </xf>
    <xf numFmtId="0" fontId="22" fillId="0" borderId="99" xfId="0" applyFont="1" applyBorder="1" applyAlignment="1">
      <alignment horizontal="center" vertical="center"/>
    </xf>
    <xf numFmtId="0" fontId="18" fillId="0" borderId="0" xfId="0" applyFont="1" applyAlignment="1">
      <alignment vertical="top" wrapText="1"/>
    </xf>
    <xf numFmtId="0" fontId="17" fillId="0" borderId="106" xfId="0" applyFont="1" applyBorder="1" applyAlignment="1">
      <alignment horizontal="center" vertical="center"/>
    </xf>
    <xf numFmtId="0" fontId="17" fillId="0" borderId="101" xfId="0" applyFont="1" applyBorder="1" applyAlignment="1">
      <alignment horizontal="center" vertical="center"/>
    </xf>
    <xf numFmtId="0" fontId="15" fillId="0" borderId="102" xfId="0" applyFont="1" applyBorder="1" applyAlignment="1">
      <alignment horizontal="center"/>
    </xf>
    <xf numFmtId="0" fontId="16" fillId="0" borderId="102" xfId="0" applyFont="1" applyFill="1" applyBorder="1" applyAlignment="1">
      <alignment horizontal="center" vertical="center"/>
    </xf>
    <xf numFmtId="0" fontId="23" fillId="0" borderId="102" xfId="0" applyFont="1" applyBorder="1" applyAlignment="1">
      <alignment vertical="top" wrapText="1"/>
    </xf>
    <xf numFmtId="0" fontId="13" fillId="0" borderId="102" xfId="0" applyFont="1" applyBorder="1" applyAlignment="1">
      <alignment horizontal="center" vertical="center"/>
    </xf>
    <xf numFmtId="0" fontId="16" fillId="0" borderId="102" xfId="0" applyFont="1" applyBorder="1" applyAlignment="1">
      <alignment vertical="top"/>
    </xf>
    <xf numFmtId="0" fontId="16" fillId="0" borderId="102" xfId="0" applyFont="1" applyBorder="1" applyAlignment="1">
      <alignment horizontal="center" vertical="center"/>
    </xf>
    <xf numFmtId="0" fontId="23" fillId="0" borderId="102" xfId="0" applyFont="1" applyBorder="1" applyAlignment="1">
      <alignment vertical="center" wrapText="1"/>
    </xf>
    <xf numFmtId="0" fontId="17" fillId="0" borderId="101" xfId="0" applyFont="1" applyBorder="1" applyAlignment="1">
      <alignment horizontal="center" vertical="top"/>
    </xf>
    <xf numFmtId="0" fontId="17" fillId="0" borderId="102" xfId="0" applyFont="1" applyFill="1" applyBorder="1" applyAlignment="1">
      <alignment horizontal="center" vertical="center"/>
    </xf>
    <xf numFmtId="0" fontId="17" fillId="0" borderId="102" xfId="0" applyFont="1" applyBorder="1" applyAlignment="1">
      <alignment horizontal="left" vertical="top" wrapText="1"/>
    </xf>
    <xf numFmtId="0" fontId="22" fillId="0" borderId="102" xfId="0" applyFont="1" applyBorder="1" applyAlignment="1">
      <alignment horizontal="center" vertical="center" wrapText="1"/>
    </xf>
    <xf numFmtId="0" fontId="17" fillId="0" borderId="102" xfId="0" applyFont="1" applyBorder="1" applyAlignment="1">
      <alignment vertical="top" wrapText="1"/>
    </xf>
    <xf numFmtId="0" fontId="17" fillId="0" borderId="102" xfId="0" applyFont="1" applyBorder="1" applyAlignment="1">
      <alignment horizontal="center" vertical="center"/>
    </xf>
    <xf numFmtId="0" fontId="24" fillId="0" borderId="102" xfId="0" applyFont="1" applyBorder="1" applyAlignment="1">
      <alignment horizontal="left"/>
    </xf>
    <xf numFmtId="0" fontId="13" fillId="0" borderId="102" xfId="0" applyFont="1" applyBorder="1" applyAlignment="1">
      <alignment vertical="center" wrapText="1"/>
    </xf>
    <xf numFmtId="0" fontId="24" fillId="0" borderId="102" xfId="0" applyFont="1" applyBorder="1"/>
    <xf numFmtId="0" fontId="16" fillId="0" borderId="102" xfId="0" applyFont="1" applyBorder="1" applyAlignment="1">
      <alignment vertical="center"/>
    </xf>
    <xf numFmtId="0" fontId="24" fillId="0" borderId="102" xfId="0" applyFont="1" applyBorder="1" applyAlignment="1">
      <alignment horizontal="center"/>
    </xf>
    <xf numFmtId="0" fontId="18" fillId="0" borderId="102" xfId="0" applyFont="1" applyBorder="1" applyAlignment="1">
      <alignment vertical="top" wrapText="1"/>
    </xf>
    <xf numFmtId="0" fontId="17" fillId="0" borderId="101" xfId="0" applyFont="1" applyBorder="1" applyAlignment="1">
      <alignment horizontal="center"/>
    </xf>
    <xf numFmtId="0" fontId="18" fillId="0" borderId="102" xfId="0" applyFont="1" applyBorder="1" applyAlignment="1">
      <alignment wrapText="1"/>
    </xf>
    <xf numFmtId="0" fontId="24" fillId="0" borderId="102" xfId="0" applyFont="1" applyFill="1" applyBorder="1" applyAlignment="1">
      <alignment horizontal="center"/>
    </xf>
    <xf numFmtId="0" fontId="24" fillId="0" borderId="0" xfId="0" applyFont="1" applyBorder="1" applyAlignment="1">
      <alignment horizontal="left"/>
    </xf>
    <xf numFmtId="0" fontId="24" fillId="0" borderId="0" xfId="0" applyFont="1" applyBorder="1"/>
    <xf numFmtId="0" fontId="25" fillId="0" borderId="106" xfId="0" applyFont="1" applyBorder="1" applyAlignment="1">
      <alignment horizontal="center"/>
    </xf>
    <xf numFmtId="0" fontId="18" fillId="0" borderId="0" xfId="0" applyFont="1"/>
    <xf numFmtId="0" fontId="17" fillId="0" borderId="102" xfId="0" applyFont="1" applyFill="1" applyBorder="1" applyAlignment="1">
      <alignment horizontal="center"/>
    </xf>
    <xf numFmtId="0" fontId="17" fillId="0" borderId="0" xfId="0" applyFont="1" applyBorder="1" applyAlignment="1">
      <alignment horizontal="left"/>
    </xf>
    <xf numFmtId="0" fontId="17" fillId="0" borderId="0" xfId="0" applyFont="1" applyBorder="1"/>
    <xf numFmtId="0" fontId="18" fillId="0" borderId="106" xfId="0" applyFont="1" applyBorder="1" applyAlignment="1">
      <alignment wrapText="1"/>
    </xf>
    <xf numFmtId="0" fontId="17" fillId="0" borderId="0" xfId="0" applyFont="1" applyBorder="1" applyAlignment="1">
      <alignment horizontal="left" vertical="top" wrapText="1"/>
    </xf>
    <xf numFmtId="0" fontId="17" fillId="0" borderId="0" xfId="0" applyFont="1" applyBorder="1" applyAlignment="1">
      <alignment vertical="top" wrapText="1"/>
    </xf>
    <xf numFmtId="0" fontId="25" fillId="0" borderId="0" xfId="0" applyFont="1" applyBorder="1"/>
    <xf numFmtId="0" fontId="17" fillId="0" borderId="0" xfId="0" applyFont="1" applyBorder="1" applyAlignment="1">
      <alignment horizontal="left" vertical="top"/>
    </xf>
    <xf numFmtId="0" fontId="17" fillId="0" borderId="0" xfId="0" applyFont="1" applyBorder="1" applyAlignment="1">
      <alignment vertical="top"/>
    </xf>
    <xf numFmtId="0" fontId="18" fillId="0" borderId="0" xfId="0" applyFont="1" applyAlignment="1">
      <alignment wrapText="1"/>
    </xf>
    <xf numFmtId="0" fontId="24" fillId="0" borderId="101" xfId="0" applyFont="1" applyBorder="1" applyAlignment="1">
      <alignment horizontal="center"/>
    </xf>
    <xf numFmtId="0" fontId="18" fillId="0" borderId="107" xfId="0" applyFont="1" applyBorder="1" applyAlignment="1">
      <alignment wrapText="1"/>
    </xf>
    <xf numFmtId="0" fontId="24" fillId="0" borderId="105" xfId="0" applyFont="1" applyFill="1" applyBorder="1" applyAlignment="1">
      <alignment horizontal="center"/>
    </xf>
    <xf numFmtId="0" fontId="26" fillId="0" borderId="97" xfId="0" applyFont="1" applyBorder="1" applyAlignment="1">
      <alignment horizontal="center" vertical="top"/>
    </xf>
    <xf numFmtId="0" fontId="22" fillId="0" borderId="99" xfId="0" applyFont="1" applyBorder="1" applyAlignment="1">
      <alignment horizontal="center" vertical="top"/>
    </xf>
    <xf numFmtId="0" fontId="18" fillId="0" borderId="0" xfId="0" applyFont="1" applyAlignment="1">
      <alignment horizontal="left" vertical="top" wrapText="1"/>
    </xf>
    <xf numFmtId="0" fontId="18" fillId="0" borderId="99" xfId="0" applyFont="1" applyFill="1" applyBorder="1" applyAlignment="1">
      <alignment vertical="top" wrapText="1"/>
    </xf>
    <xf numFmtId="0" fontId="22" fillId="0" borderId="99" xfId="0" applyFont="1" applyBorder="1" applyAlignment="1">
      <alignment horizontal="center" vertical="center" wrapText="1"/>
    </xf>
    <xf numFmtId="0" fontId="17" fillId="0" borderId="99" xfId="0" applyFont="1" applyBorder="1" applyAlignment="1">
      <alignment horizontal="center" vertical="center"/>
    </xf>
    <xf numFmtId="0" fontId="26" fillId="0" borderId="101" xfId="0" applyFont="1" applyBorder="1" applyAlignment="1">
      <alignment horizontal="center" vertical="center"/>
    </xf>
    <xf numFmtId="0" fontId="27" fillId="0" borderId="102" xfId="0" applyFont="1" applyBorder="1" applyAlignment="1">
      <alignment vertical="top" wrapText="1"/>
    </xf>
    <xf numFmtId="0" fontId="16" fillId="0" borderId="102" xfId="3" applyFont="1" applyFill="1" applyBorder="1" applyAlignment="1">
      <alignment vertical="center"/>
    </xf>
    <xf numFmtId="0" fontId="18" fillId="0" borderId="102" xfId="0" applyFont="1" applyFill="1" applyBorder="1" applyAlignment="1">
      <alignment vertical="center" wrapText="1"/>
    </xf>
    <xf numFmtId="0" fontId="13" fillId="0" borderId="102" xfId="0" applyFont="1" applyBorder="1" applyAlignment="1">
      <alignment vertical="center"/>
    </xf>
    <xf numFmtId="0" fontId="27" fillId="0" borderId="102" xfId="0" applyFont="1" applyFill="1" applyBorder="1" applyAlignment="1">
      <alignment vertical="center" wrapText="1"/>
    </xf>
    <xf numFmtId="0" fontId="26" fillId="0" borderId="101" xfId="0" applyFont="1" applyFill="1" applyBorder="1" applyAlignment="1">
      <alignment horizontal="center" vertical="top"/>
    </xf>
    <xf numFmtId="0" fontId="15" fillId="0" borderId="102" xfId="0" applyFont="1" applyFill="1" applyBorder="1" applyAlignment="1">
      <alignment horizontal="center"/>
    </xf>
    <xf numFmtId="0" fontId="18" fillId="0" borderId="102" xfId="0" applyFont="1" applyFill="1" applyBorder="1" applyAlignment="1">
      <alignment vertical="top" wrapText="1"/>
    </xf>
    <xf numFmtId="0" fontId="18" fillId="0" borderId="108" xfId="0" applyFont="1" applyFill="1" applyBorder="1" applyAlignment="1">
      <alignment vertical="top" wrapText="1"/>
    </xf>
    <xf numFmtId="0" fontId="26" fillId="0" borderId="101" xfId="0" applyFont="1" applyBorder="1" applyAlignment="1">
      <alignment horizontal="center"/>
    </xf>
    <xf numFmtId="0" fontId="16" fillId="0" borderId="102" xfId="0" applyFont="1" applyFill="1" applyBorder="1" applyAlignment="1">
      <alignment vertical="center"/>
    </xf>
    <xf numFmtId="0" fontId="23" fillId="0" borderId="102" xfId="0" applyFont="1" applyFill="1" applyBorder="1" applyAlignment="1">
      <alignment vertical="top" wrapText="1"/>
    </xf>
    <xf numFmtId="0" fontId="26" fillId="0" borderId="101" xfId="0" applyFont="1" applyBorder="1" applyAlignment="1">
      <alignment horizontal="center" vertical="top"/>
    </xf>
    <xf numFmtId="0" fontId="18" fillId="0" borderId="106" xfId="0" applyFont="1" applyFill="1" applyBorder="1" applyAlignment="1">
      <alignment vertical="top" wrapText="1"/>
    </xf>
    <xf numFmtId="0" fontId="26" fillId="0" borderId="103" xfId="0" applyFont="1" applyBorder="1" applyAlignment="1">
      <alignment horizontal="center" vertical="center"/>
    </xf>
    <xf numFmtId="0" fontId="15" fillId="0" borderId="105" xfId="0" applyFont="1" applyBorder="1" applyAlignment="1">
      <alignment horizontal="center"/>
    </xf>
    <xf numFmtId="0" fontId="23" fillId="0" borderId="20" xfId="0" applyFont="1" applyBorder="1" applyAlignment="1">
      <alignment horizontal="justify" vertical="top"/>
    </xf>
    <xf numFmtId="0" fontId="16" fillId="0" borderId="105" xfId="3" applyFont="1" applyFill="1" applyBorder="1" applyAlignment="1">
      <alignment vertical="center"/>
    </xf>
    <xf numFmtId="0" fontId="23" fillId="0" borderId="107" xfId="0" applyFont="1" applyFill="1" applyBorder="1" applyAlignment="1">
      <alignment vertical="top" wrapText="1"/>
    </xf>
    <xf numFmtId="0" fontId="13" fillId="0" borderId="105" xfId="0" applyFont="1" applyFill="1" applyBorder="1" applyAlignment="1">
      <alignment vertical="center"/>
    </xf>
    <xf numFmtId="0" fontId="23" fillId="0" borderId="104" xfId="0" applyFont="1" applyFill="1" applyBorder="1" applyAlignment="1">
      <alignment vertical="top" wrapText="1"/>
    </xf>
    <xf numFmtId="0" fontId="16" fillId="0" borderId="105" xfId="0" applyFont="1" applyFill="1" applyBorder="1" applyAlignment="1">
      <alignment horizontal="center" vertical="center"/>
    </xf>
    <xf numFmtId="0" fontId="22" fillId="0" borderId="102" xfId="0" applyFont="1" applyBorder="1" applyAlignment="1">
      <alignment horizontal="center" wrapText="1"/>
    </xf>
    <xf numFmtId="0" fontId="18" fillId="0" borderId="106" xfId="0" applyFont="1" applyFill="1" applyBorder="1" applyAlignment="1">
      <alignment wrapText="1"/>
    </xf>
    <xf numFmtId="0" fontId="22" fillId="0" borderId="102" xfId="0" applyFont="1" applyFill="1" applyBorder="1" applyAlignment="1">
      <alignment horizontal="center" vertical="center"/>
    </xf>
    <xf numFmtId="0" fontId="18" fillId="0" borderId="108" xfId="0" applyFont="1" applyFill="1" applyBorder="1" applyAlignment="1">
      <alignment vertical="center" wrapText="1"/>
    </xf>
    <xf numFmtId="0" fontId="16" fillId="0" borderId="102" xfId="3" applyFont="1" applyFill="1" applyBorder="1" applyAlignment="1">
      <alignment horizontal="center" vertical="center"/>
    </xf>
    <xf numFmtId="0" fontId="23" fillId="0" borderId="106" xfId="0" applyFont="1" applyFill="1" applyBorder="1" applyAlignment="1">
      <alignment vertical="top" wrapText="1"/>
    </xf>
    <xf numFmtId="0" fontId="13" fillId="0" borderId="102" xfId="0" applyFont="1" applyFill="1" applyBorder="1" applyAlignment="1">
      <alignment horizontal="center" vertical="center"/>
    </xf>
    <xf numFmtId="0" fontId="23" fillId="0" borderId="108" xfId="0" applyFont="1" applyFill="1" applyBorder="1" applyAlignment="1">
      <alignment vertical="top" wrapText="1"/>
    </xf>
    <xf numFmtId="0" fontId="23" fillId="0" borderId="0" xfId="0" applyFont="1" applyAlignment="1">
      <alignment horizontal="justify" vertical="top"/>
    </xf>
    <xf numFmtId="0" fontId="17" fillId="0" borderId="102" xfId="3" applyFont="1" applyFill="1" applyBorder="1" applyAlignment="1">
      <alignment vertical="center"/>
    </xf>
    <xf numFmtId="0" fontId="13" fillId="0" borderId="102" xfId="0" applyFont="1" applyFill="1" applyBorder="1" applyAlignment="1">
      <alignment vertical="center"/>
    </xf>
    <xf numFmtId="0" fontId="27" fillId="0" borderId="0" xfId="0" applyFont="1" applyAlignment="1">
      <alignment horizontal="justify"/>
    </xf>
    <xf numFmtId="0" fontId="17" fillId="0" borderId="102" xfId="3" applyFont="1" applyFill="1" applyBorder="1" applyAlignment="1">
      <alignment horizontal="center" vertical="center" wrapText="1"/>
    </xf>
    <xf numFmtId="0" fontId="23" fillId="0" borderId="0" xfId="0" applyFont="1" applyAlignment="1">
      <alignment vertical="top" wrapText="1"/>
    </xf>
    <xf numFmtId="0" fontId="27" fillId="0" borderId="106" xfId="0" applyFont="1" applyFill="1" applyBorder="1" applyAlignment="1">
      <alignment wrapText="1"/>
    </xf>
    <xf numFmtId="0" fontId="25" fillId="0" borderId="101" xfId="0" applyFont="1" applyBorder="1" applyAlignment="1">
      <alignment horizontal="center"/>
    </xf>
    <xf numFmtId="0" fontId="24" fillId="0" borderId="109" xfId="0" applyFont="1" applyBorder="1" applyAlignment="1">
      <alignment horizontal="center"/>
    </xf>
    <xf numFmtId="0" fontId="15" fillId="0" borderId="109" xfId="0" applyFont="1" applyBorder="1" applyAlignment="1">
      <alignment horizontal="center"/>
    </xf>
    <xf numFmtId="0" fontId="24" fillId="0" borderId="109" xfId="0" applyFont="1" applyBorder="1" applyAlignment="1">
      <alignment horizontal="left"/>
    </xf>
    <xf numFmtId="0" fontId="24" fillId="0" borderId="109" xfId="0" applyFont="1" applyFill="1" applyBorder="1" applyAlignment="1">
      <alignment horizontal="center"/>
    </xf>
    <xf numFmtId="0" fontId="0" fillId="0" borderId="0" xfId="0" applyBorder="1" applyAlignment="1">
      <alignment horizontal="center"/>
    </xf>
    <xf numFmtId="0" fontId="13" fillId="0" borderId="0" xfId="0" applyFont="1" applyBorder="1" applyAlignment="1">
      <alignment horizontal="center"/>
    </xf>
    <xf numFmtId="0" fontId="29" fillId="0" borderId="0" xfId="0" applyFont="1" applyBorder="1" applyAlignment="1">
      <alignment horizontal="left" vertical="top" wrapText="1"/>
    </xf>
    <xf numFmtId="0" fontId="24" fillId="0" borderId="0" xfId="0" applyFont="1" applyFill="1" applyBorder="1"/>
    <xf numFmtId="0" fontId="24" fillId="0" borderId="0" xfId="0" applyFont="1" applyBorder="1" applyAlignment="1">
      <alignment horizontal="center"/>
    </xf>
    <xf numFmtId="0" fontId="30" fillId="0" borderId="0" xfId="0" applyFont="1" applyBorder="1" applyAlignment="1">
      <alignment horizontal="center"/>
    </xf>
    <xf numFmtId="0" fontId="16" fillId="0" borderId="0" xfId="0" applyFont="1" applyBorder="1" applyAlignment="1">
      <alignment horizontal="center"/>
    </xf>
    <xf numFmtId="0" fontId="0" fillId="0" borderId="0" xfId="0" applyBorder="1" applyAlignment="1">
      <alignment horizontal="left"/>
    </xf>
    <xf numFmtId="0" fontId="0" fillId="0" borderId="0" xfId="0" applyFill="1" applyBorder="1" applyAlignment="1">
      <alignment horizontal="left"/>
    </xf>
    <xf numFmtId="0" fontId="17" fillId="0" borderId="0" xfId="4" applyFont="1" applyFill="1" applyBorder="1" applyAlignment="1">
      <alignment horizontal="center"/>
    </xf>
    <xf numFmtId="0" fontId="24" fillId="0" borderId="0" xfId="0" applyFont="1" applyFill="1" applyBorder="1" applyAlignment="1">
      <alignment horizontal="center"/>
    </xf>
    <xf numFmtId="0" fontId="31" fillId="0" borderId="0" xfId="4" applyFont="1" applyFill="1" applyBorder="1" applyAlignment="1">
      <alignment horizontal="center"/>
    </xf>
    <xf numFmtId="0" fontId="19" fillId="0" borderId="0" xfId="0" applyFont="1" applyBorder="1" applyAlignment="1">
      <alignment horizontal="center"/>
    </xf>
    <xf numFmtId="165" fontId="17" fillId="0" borderId="102" xfId="0" applyNumberFormat="1" applyFont="1" applyBorder="1" applyAlignment="1">
      <alignment horizontal="center" vertical="center"/>
    </xf>
    <xf numFmtId="0" fontId="32" fillId="0" borderId="110" xfId="0" applyFont="1" applyBorder="1" applyAlignment="1">
      <alignment horizontal="center"/>
    </xf>
    <xf numFmtId="166" fontId="25" fillId="0" borderId="102" xfId="0" applyNumberFormat="1" applyFont="1" applyBorder="1" applyAlignment="1">
      <alignment horizontal="center"/>
    </xf>
    <xf numFmtId="0" fontId="15" fillId="0" borderId="0" xfId="0" applyFont="1" applyBorder="1" applyAlignment="1">
      <alignment horizontal="center"/>
    </xf>
    <xf numFmtId="0" fontId="13" fillId="0" borderId="111" xfId="0" applyFont="1" applyBorder="1" applyAlignment="1">
      <alignment horizontal="center"/>
    </xf>
    <xf numFmtId="165" fontId="25" fillId="0" borderId="102" xfId="0" applyNumberFormat="1" applyFont="1" applyBorder="1" applyAlignment="1">
      <alignment horizontal="center"/>
    </xf>
    <xf numFmtId="0" fontId="32" fillId="0" borderId="102" xfId="3" applyFont="1" applyBorder="1" applyAlignment="1">
      <alignment horizontal="center"/>
    </xf>
    <xf numFmtId="0" fontId="32" fillId="0" borderId="106" xfId="3" applyFont="1" applyBorder="1" applyAlignment="1">
      <alignment horizontal="center"/>
    </xf>
    <xf numFmtId="164" fontId="25" fillId="0" borderId="102" xfId="0" applyNumberFormat="1" applyFont="1" applyBorder="1" applyAlignment="1">
      <alignment horizontal="center"/>
    </xf>
    <xf numFmtId="0" fontId="15" fillId="0" borderId="106" xfId="0" applyFont="1" applyBorder="1" applyAlignment="1">
      <alignment horizontal="center"/>
    </xf>
    <xf numFmtId="165" fontId="17" fillId="0" borderId="99" xfId="0" applyNumberFormat="1" applyFont="1" applyBorder="1" applyAlignment="1">
      <alignment horizontal="center" vertical="center"/>
    </xf>
    <xf numFmtId="0" fontId="32" fillId="0" borderId="99" xfId="3" applyFont="1" applyBorder="1" applyAlignment="1">
      <alignment horizontal="center" vertical="center"/>
    </xf>
    <xf numFmtId="0" fontId="32" fillId="0" borderId="102" xfId="0" applyFont="1" applyBorder="1" applyAlignment="1">
      <alignment horizontal="center"/>
    </xf>
    <xf numFmtId="0" fontId="15" fillId="0" borderId="111" xfId="0" applyFont="1" applyBorder="1" applyAlignment="1">
      <alignment horizontal="center"/>
    </xf>
    <xf numFmtId="165" fontId="17" fillId="0" borderId="102" xfId="0" applyNumberFormat="1" applyFont="1" applyFill="1" applyBorder="1" applyAlignment="1">
      <alignment horizontal="center" vertical="center"/>
    </xf>
    <xf numFmtId="0" fontId="0" fillId="0" borderId="0" xfId="0" applyFill="1"/>
    <xf numFmtId="165" fontId="17" fillId="0" borderId="102" xfId="0" applyNumberFormat="1" applyFont="1" applyBorder="1" applyAlignment="1">
      <alignment horizontal="center"/>
    </xf>
    <xf numFmtId="165" fontId="25" fillId="0" borderId="105" xfId="0" applyNumberFormat="1" applyFont="1" applyBorder="1" applyAlignment="1">
      <alignment horizontal="center"/>
    </xf>
    <xf numFmtId="0" fontId="32" fillId="0" borderId="105" xfId="0" applyFont="1" applyBorder="1" applyAlignment="1">
      <alignment horizontal="center"/>
    </xf>
    <xf numFmtId="0" fontId="15" fillId="0" borderId="112" xfId="0" applyFont="1" applyBorder="1" applyAlignment="1">
      <alignment horizontal="center"/>
    </xf>
    <xf numFmtId="165" fontId="17" fillId="0" borderId="102" xfId="0" applyNumberFormat="1" applyFont="1" applyBorder="1" applyAlignment="1">
      <alignment horizontal="center" vertical="center" wrapText="1"/>
    </xf>
    <xf numFmtId="0" fontId="24" fillId="0" borderId="111" xfId="0" applyFont="1" applyBorder="1" applyAlignment="1">
      <alignment horizontal="center"/>
    </xf>
    <xf numFmtId="164" fontId="0" fillId="0" borderId="0" xfId="0" applyNumberFormat="1" applyBorder="1"/>
    <xf numFmtId="164" fontId="24" fillId="0" borderId="0" xfId="0" applyNumberFormat="1" applyFont="1" applyBorder="1" applyAlignment="1">
      <alignment horizontal="center"/>
    </xf>
    <xf numFmtId="0" fontId="0" fillId="0" borderId="0" xfId="0" applyFill="1" applyBorder="1"/>
    <xf numFmtId="2" fontId="13" fillId="0" borderId="0" xfId="0" applyNumberFormat="1" applyFont="1" applyBorder="1" applyAlignment="1">
      <alignment horizontal="center"/>
    </xf>
    <xf numFmtId="0" fontId="24" fillId="0" borderId="0" xfId="0" applyFont="1" applyFill="1" applyBorder="1" applyAlignment="1">
      <alignment horizontal="left"/>
    </xf>
    <xf numFmtId="0" fontId="16" fillId="0" borderId="0" xfId="0" applyFont="1" applyBorder="1"/>
    <xf numFmtId="0" fontId="33" fillId="0" borderId="0" xfId="0" applyFont="1" applyBorder="1" applyAlignment="1">
      <alignment horizontal="center"/>
    </xf>
    <xf numFmtId="0" fontId="13" fillId="6" borderId="0" xfId="0" applyFont="1" applyFill="1" applyBorder="1" applyAlignment="1">
      <alignment horizontal="center"/>
    </xf>
    <xf numFmtId="49" fontId="24" fillId="0" borderId="0" xfId="0" applyNumberFormat="1" applyFont="1" applyBorder="1"/>
    <xf numFmtId="17" fontId="0" fillId="0" borderId="0" xfId="0" applyNumberFormat="1" applyBorder="1" applyAlignment="1">
      <alignment horizontal="center"/>
    </xf>
    <xf numFmtId="164" fontId="0" fillId="0" borderId="0" xfId="0" applyNumberFormat="1" applyBorder="1" applyAlignment="1">
      <alignment horizontal="center"/>
    </xf>
    <xf numFmtId="0" fontId="30" fillId="0" borderId="0" xfId="0" applyFont="1" applyBorder="1"/>
    <xf numFmtId="0" fontId="16" fillId="0" borderId="0" xfId="4"/>
    <xf numFmtId="0" fontId="16" fillId="0" borderId="0" xfId="4" applyAlignment="1">
      <alignment horizontal="center"/>
    </xf>
    <xf numFmtId="0" fontId="13" fillId="0" borderId="0" xfId="4" applyFont="1" applyAlignment="1">
      <alignment horizontal="center"/>
    </xf>
    <xf numFmtId="0" fontId="33" fillId="0" borderId="0" xfId="4" applyFont="1" applyAlignment="1">
      <alignment horizontal="center"/>
    </xf>
    <xf numFmtId="0" fontId="17" fillId="0" borderId="101" xfId="4" applyFont="1" applyBorder="1" applyAlignment="1">
      <alignment horizontal="center" vertical="center"/>
    </xf>
    <xf numFmtId="0" fontId="22" fillId="0" borderId="102" xfId="4" applyFont="1" applyBorder="1" applyAlignment="1">
      <alignment horizontal="center" vertical="top"/>
    </xf>
    <xf numFmtId="0" fontId="18" fillId="0" borderId="0" xfId="0" applyFont="1" applyAlignment="1">
      <alignment horizontal="left" indent="1"/>
    </xf>
    <xf numFmtId="0" fontId="17" fillId="0" borderId="102" xfId="4" applyFont="1" applyFill="1" applyBorder="1" applyAlignment="1">
      <alignment horizontal="center" vertical="center"/>
    </xf>
    <xf numFmtId="0" fontId="22" fillId="0" borderId="102" xfId="4" applyFont="1" applyBorder="1" applyAlignment="1">
      <alignment horizontal="center" vertical="center"/>
    </xf>
    <xf numFmtId="0" fontId="23" fillId="0" borderId="0" xfId="0" applyFont="1" applyAlignment="1">
      <alignment vertical="top"/>
    </xf>
    <xf numFmtId="0" fontId="17" fillId="0" borderId="106" xfId="4" applyFont="1" applyBorder="1" applyAlignment="1">
      <alignment horizontal="center" vertical="center"/>
    </xf>
    <xf numFmtId="0" fontId="15" fillId="0" borderId="102" xfId="4" applyFont="1" applyBorder="1" applyAlignment="1">
      <alignment horizontal="center" vertical="top"/>
    </xf>
    <xf numFmtId="0" fontId="16" fillId="0" borderId="102" xfId="4" applyFont="1" applyFill="1" applyBorder="1" applyAlignment="1">
      <alignment vertical="center"/>
    </xf>
    <xf numFmtId="0" fontId="15" fillId="0" borderId="102" xfId="4" applyFont="1" applyBorder="1" applyAlignment="1">
      <alignment vertical="center"/>
    </xf>
    <xf numFmtId="0" fontId="23" fillId="0" borderId="0" xfId="0" applyFont="1" applyAlignment="1">
      <alignment horizontal="left" vertical="top" wrapText="1"/>
    </xf>
    <xf numFmtId="0" fontId="17" fillId="0" borderId="102" xfId="4" applyFont="1" applyBorder="1" applyAlignment="1">
      <alignment vertical="center"/>
    </xf>
    <xf numFmtId="0" fontId="17" fillId="0" borderId="101" xfId="4" applyFont="1" applyBorder="1" applyAlignment="1">
      <alignment horizontal="center" vertical="top"/>
    </xf>
    <xf numFmtId="0" fontId="16" fillId="0" borderId="106" xfId="4" applyFont="1" applyBorder="1" applyAlignment="1">
      <alignment vertical="center"/>
    </xf>
    <xf numFmtId="0" fontId="17" fillId="0" borderId="97" xfId="4" applyFont="1" applyBorder="1" applyAlignment="1">
      <alignment horizontal="center" vertical="top"/>
    </xf>
    <xf numFmtId="0" fontId="22" fillId="0" borderId="99" xfId="4" applyFont="1" applyBorder="1" applyAlignment="1">
      <alignment horizontal="center" vertical="top"/>
    </xf>
    <xf numFmtId="0" fontId="18" fillId="0" borderId="99" xfId="0" applyFont="1" applyBorder="1" applyAlignment="1">
      <alignment horizontal="left" wrapText="1" indent="1"/>
    </xf>
    <xf numFmtId="0" fontId="17" fillId="0" borderId="99" xfId="4" applyFont="1" applyFill="1" applyBorder="1" applyAlignment="1">
      <alignment horizontal="center" vertical="center"/>
    </xf>
    <xf numFmtId="0" fontId="18" fillId="0" borderId="109" xfId="0" applyFont="1" applyBorder="1" applyAlignment="1">
      <alignment horizontal="left" vertical="top" wrapText="1"/>
    </xf>
    <xf numFmtId="0" fontId="22" fillId="0" borderId="99" xfId="4" applyFont="1" applyBorder="1" applyAlignment="1">
      <alignment horizontal="center" vertical="center"/>
    </xf>
    <xf numFmtId="0" fontId="18" fillId="0" borderId="109" xfId="0" applyFont="1" applyBorder="1" applyAlignment="1">
      <alignment vertical="top" wrapText="1"/>
    </xf>
    <xf numFmtId="0" fontId="17" fillId="0" borderId="113" xfId="4" applyFont="1" applyBorder="1" applyAlignment="1">
      <alignment horizontal="center" vertical="center"/>
    </xf>
    <xf numFmtId="0" fontId="18" fillId="0" borderId="0" xfId="0" applyFont="1" applyAlignment="1">
      <alignment horizontal="left" wrapText="1" indent="1"/>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17" fillId="0" borderId="106" xfId="4" applyFont="1" applyBorder="1" applyAlignment="1">
      <alignment vertical="center"/>
    </xf>
    <xf numFmtId="0" fontId="17" fillId="0" borderId="101" xfId="4" applyFont="1" applyBorder="1" applyAlignment="1">
      <alignment horizontal="center"/>
    </xf>
    <xf numFmtId="0" fontId="17" fillId="0" borderId="102" xfId="4" applyFont="1" applyBorder="1" applyAlignment="1">
      <alignment horizontal="center"/>
    </xf>
    <xf numFmtId="0" fontId="24" fillId="0" borderId="102" xfId="4" applyFont="1" applyFill="1" applyBorder="1" applyAlignment="1">
      <alignment horizontal="center"/>
    </xf>
    <xf numFmtId="0" fontId="17" fillId="0" borderId="105" xfId="4" applyFont="1" applyBorder="1" applyAlignment="1">
      <alignment vertical="center" wrapText="1"/>
    </xf>
    <xf numFmtId="0" fontId="24" fillId="0" borderId="106" xfId="4" applyFont="1" applyBorder="1" applyAlignment="1">
      <alignment horizontal="center"/>
    </xf>
    <xf numFmtId="0" fontId="18" fillId="0" borderId="99" xfId="0" applyFont="1" applyBorder="1" applyAlignment="1">
      <alignment horizontal="left" vertical="top" wrapText="1"/>
    </xf>
    <xf numFmtId="14" fontId="17" fillId="0" borderId="99" xfId="4" applyNumberFormat="1" applyFont="1" applyBorder="1" applyAlignment="1">
      <alignment horizontal="center" vertical="center"/>
    </xf>
    <xf numFmtId="0" fontId="22" fillId="0" borderId="102" xfId="4" applyFont="1" applyBorder="1"/>
    <xf numFmtId="0" fontId="27" fillId="0" borderId="102" xfId="0" applyFont="1" applyBorder="1" applyAlignment="1">
      <alignment vertical="center" wrapText="1"/>
    </xf>
    <xf numFmtId="0" fontId="24" fillId="0" borderId="102" xfId="4" applyFont="1" applyFill="1" applyBorder="1" applyAlignment="1">
      <alignment vertical="center"/>
    </xf>
    <xf numFmtId="0" fontId="13" fillId="0" borderId="102" xfId="4" applyFont="1" applyBorder="1" applyAlignment="1">
      <alignment vertical="center"/>
    </xf>
    <xf numFmtId="14" fontId="17" fillId="0" borderId="102" xfId="4" applyNumberFormat="1" applyFont="1" applyBorder="1" applyAlignment="1">
      <alignment horizontal="center" vertical="center"/>
    </xf>
    <xf numFmtId="0" fontId="18" fillId="0" borderId="102" xfId="0" applyFont="1" applyBorder="1" applyAlignment="1">
      <alignment horizontal="left" vertical="top" wrapText="1"/>
    </xf>
    <xf numFmtId="14" fontId="17" fillId="0" borderId="106" xfId="4" applyNumberFormat="1" applyFont="1" applyBorder="1" applyAlignment="1">
      <alignment horizontal="center" vertical="center"/>
    </xf>
    <xf numFmtId="0" fontId="22" fillId="0" borderId="102" xfId="4" applyFont="1" applyFill="1" applyBorder="1" applyAlignment="1">
      <alignment horizontal="center" vertical="center"/>
    </xf>
    <xf numFmtId="0" fontId="31" fillId="0" borderId="102" xfId="4" applyFont="1" applyFill="1" applyBorder="1" applyAlignment="1">
      <alignment horizontal="center"/>
    </xf>
    <xf numFmtId="0" fontId="18" fillId="0" borderId="102" xfId="0" applyFont="1" applyBorder="1" applyAlignment="1">
      <alignment vertical="center" wrapText="1"/>
    </xf>
    <xf numFmtId="0" fontId="34" fillId="0" borderId="102" xfId="4" applyFont="1" applyFill="1" applyBorder="1" applyAlignment="1">
      <alignment horizontal="center"/>
    </xf>
    <xf numFmtId="0" fontId="17" fillId="0" borderId="106" xfId="4" applyFont="1" applyBorder="1" applyAlignment="1">
      <alignment horizontal="center"/>
    </xf>
    <xf numFmtId="0" fontId="15" fillId="0" borderId="102" xfId="4" applyFont="1" applyFill="1" applyBorder="1" applyAlignment="1">
      <alignment horizontal="center"/>
    </xf>
    <xf numFmtId="0" fontId="17" fillId="0" borderId="103" xfId="4" applyFont="1" applyBorder="1" applyAlignment="1">
      <alignment horizontal="center"/>
    </xf>
    <xf numFmtId="0" fontId="22" fillId="0" borderId="105" xfId="4" applyFont="1" applyBorder="1"/>
    <xf numFmtId="0" fontId="18" fillId="0" borderId="105" xfId="0" applyFont="1" applyBorder="1" applyAlignment="1">
      <alignment wrapText="1"/>
    </xf>
    <xf numFmtId="0" fontId="31" fillId="0" borderId="105" xfId="4" applyFont="1" applyFill="1" applyBorder="1" applyAlignment="1">
      <alignment horizontal="center"/>
    </xf>
    <xf numFmtId="0" fontId="17" fillId="0" borderId="105" xfId="4" applyFont="1" applyFill="1" applyBorder="1" applyAlignment="1">
      <alignment wrapText="1"/>
    </xf>
    <xf numFmtId="0" fontId="15" fillId="0" borderId="105" xfId="4" applyFont="1" applyFill="1" applyBorder="1" applyAlignment="1">
      <alignment horizontal="center"/>
    </xf>
    <xf numFmtId="0" fontId="17" fillId="0" borderId="105" xfId="4" applyFont="1" applyFill="1" applyBorder="1" applyAlignment="1">
      <alignment vertical="center" wrapText="1"/>
    </xf>
    <xf numFmtId="0" fontId="17" fillId="0" borderId="107" xfId="4" applyFont="1" applyBorder="1" applyAlignment="1">
      <alignment horizontal="center"/>
    </xf>
    <xf numFmtId="0" fontId="16" fillId="0" borderId="99" xfId="4" applyFont="1" applyFill="1" applyBorder="1" applyAlignment="1">
      <alignment wrapText="1"/>
    </xf>
    <xf numFmtId="0" fontId="22" fillId="0" borderId="99" xfId="4" applyFont="1" applyFill="1" applyBorder="1" applyAlignment="1">
      <alignment horizontal="center" vertical="center"/>
    </xf>
    <xf numFmtId="0" fontId="16" fillId="0" borderId="99" xfId="4" applyFont="1" applyFill="1" applyBorder="1" applyAlignment="1">
      <alignment vertical="top" wrapText="1"/>
    </xf>
    <xf numFmtId="0" fontId="17" fillId="0" borderId="99" xfId="4" applyFont="1" applyBorder="1" applyAlignment="1">
      <alignment horizontal="center" vertical="center"/>
    </xf>
    <xf numFmtId="0" fontId="16" fillId="0" borderId="102" xfId="4" applyFont="1" applyFill="1" applyBorder="1" applyAlignment="1">
      <alignment wrapText="1"/>
    </xf>
    <xf numFmtId="0" fontId="13" fillId="0" borderId="102" xfId="4" applyFont="1" applyFill="1" applyBorder="1" applyAlignment="1">
      <alignment vertical="center"/>
    </xf>
    <xf numFmtId="0" fontId="16" fillId="0" borderId="102" xfId="4" applyFont="1" applyFill="1" applyBorder="1" applyAlignment="1">
      <alignment vertical="top" wrapText="1"/>
    </xf>
    <xf numFmtId="0" fontId="17" fillId="0" borderId="102" xfId="4" applyFont="1" applyBorder="1" applyAlignment="1">
      <alignment horizontal="center" vertical="center"/>
    </xf>
    <xf numFmtId="0" fontId="16" fillId="0" borderId="0" xfId="4" applyFont="1" applyFill="1" applyBorder="1"/>
    <xf numFmtId="0" fontId="23" fillId="0" borderId="0" xfId="0" applyFont="1" applyAlignment="1">
      <alignment wrapText="1"/>
    </xf>
    <xf numFmtId="0" fontId="23" fillId="0" borderId="0" xfId="0" applyFont="1" applyFill="1" applyAlignment="1">
      <alignment horizontal="left" vertical="top" wrapText="1"/>
    </xf>
    <xf numFmtId="0" fontId="15" fillId="0" borderId="102" xfId="4" applyFont="1" applyFill="1" applyBorder="1" applyAlignment="1">
      <alignment vertical="center"/>
    </xf>
    <xf numFmtId="0" fontId="23" fillId="0" borderId="0" xfId="0" applyFont="1" applyFill="1" applyAlignment="1">
      <alignment vertical="top"/>
    </xf>
    <xf numFmtId="0" fontId="23" fillId="0" borderId="102" xfId="0" applyFont="1" applyFill="1" applyBorder="1" applyAlignment="1">
      <alignment vertical="center" wrapText="1"/>
    </xf>
    <xf numFmtId="0" fontId="24" fillId="0" borderId="102" xfId="4" applyFont="1" applyFill="1" applyBorder="1" applyAlignment="1">
      <alignment vertical="center" wrapText="1"/>
    </xf>
    <xf numFmtId="0" fontId="17" fillId="0" borderId="102" xfId="4" applyFont="1" applyFill="1" applyBorder="1" applyAlignment="1">
      <alignment vertical="center" wrapText="1"/>
    </xf>
    <xf numFmtId="0" fontId="13" fillId="0" borderId="102" xfId="4" applyFont="1" applyFill="1" applyBorder="1" applyAlignment="1">
      <alignment vertical="center" wrapText="1"/>
    </xf>
    <xf numFmtId="0" fontId="16" fillId="0" borderId="102" xfId="4" applyFont="1" applyFill="1" applyBorder="1" applyAlignment="1">
      <alignment horizontal="left" vertical="top" wrapText="1"/>
    </xf>
    <xf numFmtId="0" fontId="27" fillId="0" borderId="0" xfId="0" applyFont="1" applyFill="1" applyAlignment="1"/>
    <xf numFmtId="0" fontId="24" fillId="0" borderId="102" xfId="4" applyFont="1" applyFill="1" applyBorder="1" applyAlignment="1">
      <alignment horizontal="left" vertical="center" wrapText="1"/>
    </xf>
    <xf numFmtId="0" fontId="16" fillId="0" borderId="102" xfId="4" applyFont="1" applyFill="1" applyBorder="1" applyAlignment="1">
      <alignment vertical="center" wrapText="1"/>
    </xf>
    <xf numFmtId="0" fontId="15" fillId="0" borderId="102" xfId="4" applyFont="1" applyFill="1" applyBorder="1" applyAlignment="1">
      <alignment vertical="center" wrapText="1"/>
    </xf>
    <xf numFmtId="0" fontId="24" fillId="0" borderId="102" xfId="4" applyFont="1" applyFill="1" applyBorder="1"/>
    <xf numFmtId="0" fontId="16" fillId="0" borderId="102" xfId="4" applyFont="1" applyBorder="1" applyAlignment="1">
      <alignment horizontal="center" vertical="center"/>
    </xf>
    <xf numFmtId="0" fontId="18" fillId="0" borderId="0" xfId="0" applyFont="1" applyAlignment="1">
      <alignment horizontal="left" indent="5"/>
    </xf>
    <xf numFmtId="0" fontId="16" fillId="0" borderId="106" xfId="4" applyFont="1" applyBorder="1" applyAlignment="1">
      <alignment horizontal="center" vertical="center"/>
    </xf>
    <xf numFmtId="0" fontId="17" fillId="0" borderId="102" xfId="4" applyFont="1" applyFill="1" applyBorder="1" applyAlignment="1">
      <alignment horizontal="center" vertical="center" wrapText="1"/>
    </xf>
    <xf numFmtId="0" fontId="18" fillId="0" borderId="0" xfId="0" applyFont="1" applyFill="1" applyAlignment="1">
      <alignment vertical="top" wrapText="1"/>
    </xf>
    <xf numFmtId="0" fontId="17" fillId="0" borderId="102" xfId="4" applyFont="1" applyFill="1" applyBorder="1" applyAlignment="1">
      <alignment horizontal="left" vertical="top" wrapText="1"/>
    </xf>
    <xf numFmtId="0" fontId="18" fillId="0" borderId="0" xfId="0" applyFont="1" applyFill="1" applyAlignment="1"/>
    <xf numFmtId="0" fontId="22" fillId="0" borderId="102" xfId="4" applyFont="1" applyFill="1" applyBorder="1" applyAlignment="1">
      <alignment vertical="center" wrapText="1"/>
    </xf>
    <xf numFmtId="0" fontId="17" fillId="0" borderId="102" xfId="4" applyFont="1" applyFill="1" applyBorder="1"/>
    <xf numFmtId="0" fontId="17" fillId="0" borderId="102" xfId="4" applyFont="1" applyFill="1" applyBorder="1" applyAlignment="1">
      <alignment vertical="top" wrapText="1"/>
    </xf>
    <xf numFmtId="0" fontId="17" fillId="0" borderId="103" xfId="4" applyFont="1" applyBorder="1" applyAlignment="1">
      <alignment horizontal="center" vertical="center"/>
    </xf>
    <xf numFmtId="0" fontId="18" fillId="0" borderId="20" xfId="0" applyFont="1" applyBorder="1" applyAlignment="1">
      <alignment horizontal="left" indent="5"/>
    </xf>
    <xf numFmtId="0" fontId="16" fillId="0" borderId="105" xfId="4" applyFont="1" applyFill="1" applyBorder="1" applyAlignment="1">
      <alignment vertical="center" wrapText="1"/>
    </xf>
    <xf numFmtId="0" fontId="27" fillId="0" borderId="20" xfId="0" applyFont="1" applyFill="1" applyBorder="1" applyAlignment="1"/>
    <xf numFmtId="0" fontId="15" fillId="0" borderId="105" xfId="4" applyFont="1" applyFill="1" applyBorder="1" applyAlignment="1">
      <alignment vertical="center" wrapText="1"/>
    </xf>
    <xf numFmtId="0" fontId="24" fillId="0" borderId="105" xfId="4" applyFont="1" applyFill="1" applyBorder="1"/>
    <xf numFmtId="0" fontId="16" fillId="0" borderId="107" xfId="4" applyFont="1" applyBorder="1" applyAlignment="1">
      <alignment horizontal="center" vertical="center"/>
    </xf>
    <xf numFmtId="0" fontId="17" fillId="0" borderId="99" xfId="4" applyFont="1" applyBorder="1" applyAlignment="1">
      <alignment horizontal="center" vertical="top"/>
    </xf>
    <xf numFmtId="0" fontId="17" fillId="0" borderId="99" xfId="4" applyFont="1" applyBorder="1" applyAlignment="1">
      <alignment vertical="top" wrapText="1"/>
    </xf>
    <xf numFmtId="0" fontId="17" fillId="0" borderId="99" xfId="4" applyFont="1" applyBorder="1" applyAlignment="1">
      <alignment wrapText="1"/>
    </xf>
    <xf numFmtId="0" fontId="0" fillId="0" borderId="102" xfId="0" applyBorder="1"/>
    <xf numFmtId="0" fontId="18" fillId="0" borderId="102" xfId="0" applyFont="1" applyBorder="1"/>
    <xf numFmtId="0" fontId="18" fillId="0" borderId="102" xfId="0" applyFont="1" applyBorder="1" applyAlignment="1">
      <alignment horizontal="center" vertical="top"/>
    </xf>
    <xf numFmtId="0" fontId="18" fillId="0" borderId="102" xfId="0" applyFont="1" applyBorder="1" applyAlignment="1">
      <alignment horizontal="center" vertical="center"/>
    </xf>
    <xf numFmtId="0" fontId="18" fillId="0" borderId="105" xfId="0" applyFont="1" applyBorder="1" applyAlignment="1">
      <alignment horizontal="center" vertical="top"/>
    </xf>
    <xf numFmtId="0" fontId="0" fillId="0" borderId="105" xfId="0" applyBorder="1"/>
    <xf numFmtId="0" fontId="18" fillId="0" borderId="105" xfId="0" applyFont="1" applyBorder="1" applyAlignment="1">
      <alignment vertical="top"/>
    </xf>
    <xf numFmtId="0" fontId="18" fillId="0" borderId="105" xfId="0" applyFont="1" applyBorder="1" applyAlignment="1">
      <alignment horizontal="center" vertical="center"/>
    </xf>
    <xf numFmtId="0" fontId="18" fillId="0" borderId="105" xfId="0" applyFont="1" applyBorder="1" applyAlignment="1">
      <alignment horizontal="left" vertical="top" wrapText="1"/>
    </xf>
    <xf numFmtId="0" fontId="22" fillId="0" borderId="105" xfId="4" applyFont="1" applyBorder="1" applyAlignment="1">
      <alignment horizontal="center" vertical="center"/>
    </xf>
    <xf numFmtId="0" fontId="17" fillId="0" borderId="105" xfId="4" applyFont="1" applyBorder="1" applyAlignment="1">
      <alignment horizontal="center" vertical="center"/>
    </xf>
    <xf numFmtId="0" fontId="16" fillId="0" borderId="0" xfId="4" applyBorder="1" applyAlignment="1">
      <alignment horizontal="center"/>
    </xf>
    <xf numFmtId="165" fontId="17" fillId="0" borderId="102" xfId="4" applyNumberFormat="1" applyFont="1" applyBorder="1" applyAlignment="1">
      <alignment horizontal="center"/>
    </xf>
    <xf numFmtId="0" fontId="15" fillId="0" borderId="111" xfId="4" applyFont="1" applyBorder="1" applyAlignment="1">
      <alignment horizontal="center"/>
    </xf>
    <xf numFmtId="0" fontId="32" fillId="0" borderId="0" xfId="3" applyFont="1" applyBorder="1" applyAlignment="1">
      <alignment horizontal="center"/>
    </xf>
    <xf numFmtId="165" fontId="17" fillId="0" borderId="102" xfId="4" applyNumberFormat="1" applyFont="1" applyBorder="1" applyAlignment="1">
      <alignment horizontal="center" vertical="center"/>
    </xf>
    <xf numFmtId="0" fontId="32" fillId="0" borderId="109" xfId="3" applyFont="1" applyBorder="1" applyAlignment="1">
      <alignment horizontal="center"/>
    </xf>
    <xf numFmtId="0" fontId="24" fillId="0" borderId="102" xfId="4" applyFont="1" applyBorder="1" applyAlignment="1">
      <alignment horizontal="center"/>
    </xf>
    <xf numFmtId="0" fontId="15" fillId="0" borderId="0" xfId="4" applyFont="1" applyBorder="1" applyAlignment="1">
      <alignment horizontal="center"/>
    </xf>
    <xf numFmtId="165" fontId="17" fillId="0" borderId="99" xfId="4" applyNumberFormat="1" applyFont="1" applyBorder="1" applyAlignment="1">
      <alignment horizontal="center" vertical="center" wrapText="1"/>
    </xf>
    <xf numFmtId="0" fontId="32" fillId="0" borderId="110" xfId="3" applyFont="1" applyBorder="1" applyAlignment="1">
      <alignment horizontal="center"/>
    </xf>
    <xf numFmtId="164" fontId="17" fillId="0" borderId="102" xfId="4" applyNumberFormat="1" applyFont="1" applyBorder="1" applyAlignment="1">
      <alignment horizontal="center"/>
    </xf>
    <xf numFmtId="0" fontId="15" fillId="0" borderId="106" xfId="4" applyFont="1" applyBorder="1" applyAlignment="1">
      <alignment horizontal="center"/>
    </xf>
    <xf numFmtId="0" fontId="13" fillId="0" borderId="111" xfId="4" applyFont="1" applyBorder="1" applyAlignment="1">
      <alignment horizontal="center"/>
    </xf>
    <xf numFmtId="0" fontId="13" fillId="0" borderId="0" xfId="4" applyFont="1" applyBorder="1" applyAlignment="1">
      <alignment horizontal="center"/>
    </xf>
    <xf numFmtId="14" fontId="17" fillId="0" borderId="102" xfId="4" applyNumberFormat="1" applyFont="1" applyBorder="1" applyAlignment="1">
      <alignment horizontal="center"/>
    </xf>
    <xf numFmtId="14" fontId="24" fillId="0" borderId="102" xfId="4" applyNumberFormat="1" applyFont="1" applyBorder="1" applyAlignment="1">
      <alignment horizontal="center"/>
    </xf>
    <xf numFmtId="164" fontId="17" fillId="0" borderId="105" xfId="4" applyNumberFormat="1" applyFont="1" applyBorder="1" applyAlignment="1">
      <alignment horizontal="center"/>
    </xf>
    <xf numFmtId="0" fontId="32" fillId="0" borderId="105" xfId="3" applyFont="1" applyBorder="1" applyAlignment="1">
      <alignment horizontal="center"/>
    </xf>
    <xf numFmtId="0" fontId="32" fillId="0" borderId="112" xfId="3" applyFont="1" applyBorder="1" applyAlignment="1">
      <alignment horizontal="center"/>
    </xf>
    <xf numFmtId="14" fontId="16" fillId="0" borderId="102" xfId="4" applyNumberFormat="1" applyFont="1" applyBorder="1" applyAlignment="1">
      <alignment horizontal="center"/>
    </xf>
    <xf numFmtId="0" fontId="13" fillId="0" borderId="102" xfId="3" applyFont="1" applyBorder="1" applyAlignment="1">
      <alignment horizontal="center" vertical="center"/>
    </xf>
    <xf numFmtId="164" fontId="16" fillId="0" borderId="102" xfId="4" applyNumberFormat="1" applyFont="1" applyBorder="1" applyAlignment="1">
      <alignment horizontal="center"/>
    </xf>
    <xf numFmtId="0" fontId="13" fillId="0" borderId="106" xfId="4" applyFont="1" applyBorder="1" applyAlignment="1">
      <alignment horizontal="center"/>
    </xf>
    <xf numFmtId="0" fontId="13" fillId="0" borderId="102" xfId="3" applyFont="1" applyBorder="1" applyAlignment="1">
      <alignment horizontal="center"/>
    </xf>
    <xf numFmtId="0" fontId="13" fillId="0" borderId="106" xfId="3" applyFont="1" applyBorder="1" applyAlignment="1">
      <alignment horizontal="center"/>
    </xf>
    <xf numFmtId="0" fontId="32" fillId="0" borderId="102" xfId="3" applyFont="1" applyBorder="1" applyAlignment="1">
      <alignment horizontal="center" vertical="center"/>
    </xf>
    <xf numFmtId="164" fontId="17" fillId="0" borderId="106" xfId="4" applyNumberFormat="1" applyFont="1" applyBorder="1" applyAlignment="1">
      <alignment horizontal="center" vertical="center"/>
    </xf>
    <xf numFmtId="0" fontId="32" fillId="0" borderId="107" xfId="3" applyFont="1" applyBorder="1" applyAlignment="1">
      <alignment horizontal="center"/>
    </xf>
    <xf numFmtId="0" fontId="13" fillId="0" borderId="112" xfId="4" applyFont="1" applyBorder="1" applyAlignment="1">
      <alignment horizontal="center"/>
    </xf>
    <xf numFmtId="0" fontId="16" fillId="0" borderId="110" xfId="4" applyBorder="1"/>
    <xf numFmtId="0" fontId="0" fillId="0" borderId="111" xfId="0" applyBorder="1"/>
    <xf numFmtId="0" fontId="0" fillId="0" borderId="112" xfId="0" applyBorder="1"/>
    <xf numFmtId="0" fontId="16" fillId="0" borderId="0" xfId="2"/>
    <xf numFmtId="0" fontId="16" fillId="0" borderId="0" xfId="2" applyFont="1"/>
    <xf numFmtId="0" fontId="16" fillId="0" borderId="0" xfId="3"/>
    <xf numFmtId="0" fontId="16" fillId="0" borderId="0" xfId="3" applyAlignment="1">
      <alignment horizontal="center"/>
    </xf>
    <xf numFmtId="0" fontId="20" fillId="0" borderId="0" xfId="3" applyFont="1" applyAlignment="1">
      <alignment horizontal="center"/>
    </xf>
    <xf numFmtId="0" fontId="13" fillId="0" borderId="0" xfId="3" applyFont="1" applyAlignment="1">
      <alignment horizontal="center"/>
    </xf>
    <xf numFmtId="0" fontId="33" fillId="0" borderId="0" xfId="3" applyFont="1" applyAlignment="1">
      <alignment horizontal="center"/>
    </xf>
    <xf numFmtId="0" fontId="33" fillId="6" borderId="98" xfId="0" applyFont="1" applyFill="1" applyBorder="1" applyAlignment="1">
      <alignment horizontal="center"/>
    </xf>
    <xf numFmtId="0" fontId="33" fillId="6" borderId="99" xfId="0" applyFont="1" applyFill="1" applyBorder="1" applyAlignment="1">
      <alignment horizontal="center"/>
    </xf>
    <xf numFmtId="0" fontId="33" fillId="6" borderId="100" xfId="0" applyFont="1" applyFill="1" applyBorder="1" applyAlignment="1">
      <alignment horizontal="center"/>
    </xf>
    <xf numFmtId="0" fontId="33" fillId="6" borderId="102" xfId="0" applyFont="1" applyFill="1" applyBorder="1" applyAlignment="1">
      <alignment horizontal="center"/>
    </xf>
    <xf numFmtId="0" fontId="33" fillId="6" borderId="85" xfId="0" applyFont="1" applyFill="1" applyBorder="1" applyAlignment="1">
      <alignment horizontal="center"/>
    </xf>
    <xf numFmtId="0" fontId="33" fillId="6" borderId="104" xfId="0" applyFont="1" applyFill="1" applyBorder="1" applyAlignment="1">
      <alignment horizontal="center"/>
    </xf>
    <xf numFmtId="0" fontId="33" fillId="6" borderId="105" xfId="0" applyFont="1" applyFill="1" applyBorder="1" applyAlignment="1">
      <alignment horizontal="center"/>
    </xf>
    <xf numFmtId="0" fontId="17" fillId="0" borderId="101" xfId="3" applyFont="1" applyBorder="1" applyAlignment="1">
      <alignment horizontal="center" vertical="top"/>
    </xf>
    <xf numFmtId="0" fontId="22" fillId="0" borderId="102" xfId="3" applyFont="1" applyFill="1" applyBorder="1" applyAlignment="1">
      <alignment horizontal="center" vertical="top"/>
    </xf>
    <xf numFmtId="0" fontId="18" fillId="0" borderId="99" xfId="0" applyFont="1" applyFill="1" applyBorder="1" applyAlignment="1">
      <alignment horizontal="center" vertical="center"/>
    </xf>
    <xf numFmtId="0" fontId="22" fillId="0" borderId="102" xfId="3" applyFont="1" applyFill="1" applyBorder="1" applyAlignment="1">
      <alignment horizontal="center" vertical="center"/>
    </xf>
    <xf numFmtId="0" fontId="18" fillId="0" borderId="102" xfId="0" applyFont="1" applyFill="1" applyBorder="1" applyAlignment="1">
      <alignment horizontal="center" vertical="center"/>
    </xf>
    <xf numFmtId="0" fontId="23" fillId="0" borderId="102" xfId="0" applyFont="1" applyFill="1" applyBorder="1" applyAlignment="1">
      <alignment wrapText="1"/>
    </xf>
    <xf numFmtId="0" fontId="18" fillId="0" borderId="102" xfId="0" applyFont="1" applyFill="1" applyBorder="1" applyAlignment="1">
      <alignment wrapText="1"/>
    </xf>
    <xf numFmtId="0" fontId="22" fillId="0" borderId="102" xfId="3" applyFont="1" applyFill="1" applyBorder="1" applyAlignment="1">
      <alignment horizontal="center"/>
    </xf>
    <xf numFmtId="0" fontId="17" fillId="0" borderId="101" xfId="3" applyFont="1" applyBorder="1" applyAlignment="1">
      <alignment horizontal="center"/>
    </xf>
    <xf numFmtId="0" fontId="22" fillId="0" borderId="102" xfId="3" applyFont="1" applyFill="1" applyBorder="1"/>
    <xf numFmtId="0" fontId="17" fillId="0" borderId="102" xfId="3" applyFont="1" applyFill="1" applyBorder="1" applyAlignment="1">
      <alignment horizontal="center"/>
    </xf>
    <xf numFmtId="0" fontId="24" fillId="0" borderId="108" xfId="3" applyFont="1" applyFill="1" applyBorder="1" applyAlignment="1">
      <alignment horizontal="left"/>
    </xf>
    <xf numFmtId="0" fontId="24" fillId="0" borderId="102" xfId="3" applyFont="1" applyFill="1" applyBorder="1"/>
    <xf numFmtId="0" fontId="16" fillId="0" borderId="102" xfId="3" applyFont="1" applyFill="1" applyBorder="1" applyAlignment="1">
      <alignment horizontal="center"/>
    </xf>
    <xf numFmtId="0" fontId="22" fillId="0" borderId="102" xfId="3" applyFont="1" applyBorder="1" applyAlignment="1">
      <alignment horizontal="center"/>
    </xf>
    <xf numFmtId="0" fontId="24" fillId="0" borderId="0" xfId="3" applyFont="1" applyBorder="1"/>
    <xf numFmtId="14" fontId="24" fillId="0" borderId="102" xfId="3" applyNumberFormat="1" applyFont="1" applyFill="1" applyBorder="1"/>
    <xf numFmtId="0" fontId="16" fillId="0" borderId="102" xfId="3" applyFont="1" applyBorder="1" applyAlignment="1">
      <alignment horizontal="center"/>
    </xf>
    <xf numFmtId="0" fontId="22" fillId="0" borderId="102" xfId="3" applyFont="1" applyBorder="1"/>
    <xf numFmtId="0" fontId="16" fillId="0" borderId="102" xfId="3" applyFont="1" applyFill="1" applyBorder="1" applyAlignment="1">
      <alignment vertical="top" wrapText="1"/>
    </xf>
    <xf numFmtId="0" fontId="17" fillId="0" borderId="102" xfId="3" applyFont="1" applyBorder="1" applyAlignment="1">
      <alignment horizontal="center" vertical="center"/>
    </xf>
    <xf numFmtId="0" fontId="16" fillId="0" borderId="0" xfId="3" applyFont="1" applyFill="1" applyBorder="1" applyAlignment="1">
      <alignment vertical="top" wrapText="1"/>
    </xf>
    <xf numFmtId="0" fontId="24" fillId="0" borderId="102" xfId="3" applyFont="1" applyFill="1" applyBorder="1" applyAlignment="1">
      <alignment horizontal="center"/>
    </xf>
    <xf numFmtId="0" fontId="24" fillId="0" borderId="0" xfId="3" applyFont="1" applyFill="1" applyBorder="1" applyAlignment="1">
      <alignment horizontal="left"/>
    </xf>
    <xf numFmtId="0" fontId="17" fillId="0" borderId="114" xfId="3" applyFont="1" applyBorder="1" applyAlignment="1">
      <alignment horizontal="center" vertical="top"/>
    </xf>
    <xf numFmtId="0" fontId="22" fillId="0" borderId="99" xfId="3" applyFont="1" applyFill="1" applyBorder="1" applyAlignment="1">
      <alignment horizontal="center" vertical="top"/>
    </xf>
    <xf numFmtId="0" fontId="18" fillId="0" borderId="99" xfId="0" applyFont="1" applyBorder="1" applyAlignment="1">
      <alignment horizontal="left" indent="1"/>
    </xf>
    <xf numFmtId="0" fontId="18" fillId="0" borderId="99" xfId="0" applyFont="1" applyFill="1" applyBorder="1" applyAlignment="1">
      <alignment horizontal="center"/>
    </xf>
    <xf numFmtId="0" fontId="22" fillId="0" borderId="99" xfId="3" applyFont="1" applyFill="1" applyBorder="1" applyAlignment="1">
      <alignment horizontal="center"/>
    </xf>
    <xf numFmtId="0" fontId="17" fillId="0" borderId="99" xfId="3" applyFont="1" applyBorder="1" applyAlignment="1">
      <alignment horizontal="center"/>
    </xf>
    <xf numFmtId="0" fontId="17" fillId="0" borderId="115" xfId="3" applyFont="1" applyBorder="1" applyAlignment="1">
      <alignment horizontal="center"/>
    </xf>
    <xf numFmtId="0" fontId="24" fillId="0" borderId="102" xfId="3" applyFont="1" applyBorder="1" applyAlignment="1">
      <alignment horizontal="center"/>
    </xf>
    <xf numFmtId="0" fontId="36" fillId="0" borderId="106" xfId="0" applyFont="1" applyFill="1" applyBorder="1" applyAlignment="1">
      <alignment vertical="center" wrapText="1"/>
    </xf>
    <xf numFmtId="0" fontId="24" fillId="0" borderId="102" xfId="3" applyFont="1" applyFill="1" applyBorder="1" applyAlignment="1">
      <alignment horizontal="left"/>
    </xf>
    <xf numFmtId="0" fontId="24" fillId="0" borderId="102" xfId="3" applyFont="1" applyBorder="1"/>
    <xf numFmtId="0" fontId="17" fillId="0" borderId="102" xfId="3" applyFont="1" applyBorder="1" applyAlignment="1">
      <alignment horizontal="center"/>
    </xf>
    <xf numFmtId="0" fontId="36" fillId="0" borderId="0" xfId="0" applyFont="1" applyFill="1" applyBorder="1" applyAlignment="1">
      <alignment vertical="center" wrapText="1"/>
    </xf>
    <xf numFmtId="0" fontId="17" fillId="0" borderId="97" xfId="3" applyFont="1" applyBorder="1" applyAlignment="1">
      <alignment horizontal="center" vertical="top"/>
    </xf>
    <xf numFmtId="0" fontId="22" fillId="0" borderId="99" xfId="3" applyFont="1" applyBorder="1" applyAlignment="1">
      <alignment horizontal="center" vertical="top"/>
    </xf>
    <xf numFmtId="0" fontId="18" fillId="0" borderId="99" xfId="0" applyFont="1" applyBorder="1" applyAlignment="1">
      <alignment horizontal="left" vertical="center" wrapText="1"/>
    </xf>
    <xf numFmtId="0" fontId="17" fillId="0" borderId="99" xfId="3" applyFont="1" applyFill="1" applyBorder="1" applyAlignment="1">
      <alignment horizontal="center" vertical="center"/>
    </xf>
    <xf numFmtId="0" fontId="22" fillId="0" borderId="99" xfId="3" applyFont="1" applyFill="1" applyBorder="1" applyAlignment="1">
      <alignment horizontal="center" vertical="center"/>
    </xf>
    <xf numFmtId="0" fontId="17" fillId="0" borderId="99" xfId="3" applyFont="1" applyBorder="1" applyAlignment="1">
      <alignment horizontal="center" vertical="center"/>
    </xf>
    <xf numFmtId="0" fontId="17" fillId="0" borderId="101" xfId="3" applyFont="1" applyBorder="1" applyAlignment="1">
      <alignment horizontal="center" vertical="center" wrapText="1"/>
    </xf>
    <xf numFmtId="0" fontId="17" fillId="0" borderId="102" xfId="3" applyFont="1" applyBorder="1" applyAlignment="1">
      <alignment vertical="center"/>
    </xf>
    <xf numFmtId="0" fontId="17" fillId="0" borderId="101" xfId="3" applyFont="1" applyBorder="1" applyAlignment="1">
      <alignment horizontal="center" vertical="top" wrapText="1"/>
    </xf>
    <xf numFmtId="0" fontId="16" fillId="0" borderId="102" xfId="3" applyFont="1" applyBorder="1" applyAlignment="1">
      <alignment vertical="center"/>
    </xf>
    <xf numFmtId="0" fontId="16" fillId="0" borderId="102" xfId="3" applyFont="1" applyBorder="1" applyAlignment="1">
      <alignment horizontal="center" vertical="center"/>
    </xf>
    <xf numFmtId="0" fontId="17" fillId="0" borderId="103" xfId="3" applyFont="1" applyBorder="1" applyAlignment="1">
      <alignment horizontal="center" vertical="center" wrapText="1"/>
    </xf>
    <xf numFmtId="0" fontId="17" fillId="0" borderId="105" xfId="3" applyFont="1" applyBorder="1"/>
    <xf numFmtId="0" fontId="23" fillId="0" borderId="105" xfId="0" applyFont="1" applyBorder="1" applyAlignment="1">
      <alignment horizontal="left" wrapText="1"/>
    </xf>
    <xf numFmtId="0" fontId="23" fillId="0" borderId="105" xfId="0" applyFont="1" applyBorder="1" applyAlignment="1">
      <alignment vertical="top"/>
    </xf>
    <xf numFmtId="0" fontId="17" fillId="0" borderId="105" xfId="3" applyFont="1" applyBorder="1" applyAlignment="1">
      <alignment vertical="center"/>
    </xf>
    <xf numFmtId="0" fontId="23" fillId="0" borderId="105" xfId="0" applyFont="1" applyBorder="1" applyAlignment="1">
      <alignment vertical="top" wrapText="1"/>
    </xf>
    <xf numFmtId="0" fontId="16" fillId="0" borderId="105" xfId="3" applyFont="1" applyBorder="1" applyAlignment="1">
      <alignment vertical="center"/>
    </xf>
    <xf numFmtId="0" fontId="16" fillId="0" borderId="0" xfId="3" applyFill="1" applyBorder="1"/>
    <xf numFmtId="0" fontId="16" fillId="0" borderId="0" xfId="3" applyFont="1" applyFill="1" applyBorder="1" applyAlignment="1">
      <alignment horizontal="center"/>
    </xf>
    <xf numFmtId="0" fontId="16" fillId="0" borderId="0" xfId="3" applyFill="1" applyBorder="1" applyAlignment="1">
      <alignment horizontal="center"/>
    </xf>
    <xf numFmtId="0" fontId="16" fillId="0" borderId="0" xfId="3" applyBorder="1" applyAlignment="1">
      <alignment horizontal="center"/>
    </xf>
    <xf numFmtId="165" fontId="17" fillId="0" borderId="102" xfId="3" applyNumberFormat="1" applyFont="1" applyFill="1" applyBorder="1" applyAlignment="1">
      <alignment horizontal="center" vertical="center"/>
    </xf>
    <xf numFmtId="0" fontId="32" fillId="0" borderId="106" xfId="3" applyFont="1" applyFill="1" applyBorder="1" applyAlignment="1">
      <alignment horizontal="center"/>
    </xf>
    <xf numFmtId="0" fontId="13" fillId="0" borderId="110" xfId="3" applyFont="1" applyFill="1" applyBorder="1" applyAlignment="1">
      <alignment horizontal="center"/>
    </xf>
    <xf numFmtId="165" fontId="17" fillId="0" borderId="102" xfId="3" applyNumberFormat="1" applyFont="1" applyFill="1" applyBorder="1" applyAlignment="1">
      <alignment horizontal="center"/>
    </xf>
    <xf numFmtId="0" fontId="13" fillId="0" borderId="111" xfId="3" applyFont="1" applyFill="1" applyBorder="1" applyAlignment="1">
      <alignment horizontal="center"/>
    </xf>
    <xf numFmtId="0" fontId="15" fillId="0" borderId="111" xfId="3" applyFont="1" applyFill="1" applyBorder="1" applyAlignment="1">
      <alignment horizontal="center"/>
    </xf>
    <xf numFmtId="164" fontId="24" fillId="0" borderId="102" xfId="3" applyNumberFormat="1" applyFont="1" applyFill="1" applyBorder="1" applyAlignment="1">
      <alignment horizontal="center"/>
    </xf>
    <xf numFmtId="0" fontId="13" fillId="0" borderId="106" xfId="3" applyFont="1" applyFill="1" applyBorder="1" applyAlignment="1">
      <alignment horizontal="center"/>
    </xf>
    <xf numFmtId="167" fontId="24" fillId="0" borderId="102" xfId="3" applyNumberFormat="1" applyFont="1" applyBorder="1" applyAlignment="1">
      <alignment horizontal="center"/>
    </xf>
    <xf numFmtId="0" fontId="13" fillId="0" borderId="111" xfId="3" applyFont="1" applyBorder="1" applyAlignment="1">
      <alignment horizontal="center"/>
    </xf>
    <xf numFmtId="0" fontId="15" fillId="0" borderId="111" xfId="3" applyFont="1" applyBorder="1" applyAlignment="1">
      <alignment horizontal="center"/>
    </xf>
    <xf numFmtId="165" fontId="17" fillId="0" borderId="102" xfId="3" applyNumberFormat="1" applyFont="1" applyBorder="1" applyAlignment="1">
      <alignment horizontal="center"/>
    </xf>
    <xf numFmtId="165" fontId="24" fillId="0" borderId="102" xfId="3" applyNumberFormat="1" applyFont="1" applyBorder="1" applyAlignment="1">
      <alignment horizontal="center"/>
    </xf>
    <xf numFmtId="164" fontId="17" fillId="0" borderId="99" xfId="3" applyNumberFormat="1" applyFont="1" applyBorder="1" applyAlignment="1">
      <alignment horizontal="center"/>
    </xf>
    <xf numFmtId="164" fontId="24" fillId="0" borderId="102" xfId="3" applyNumberFormat="1" applyFont="1" applyBorder="1" applyAlignment="1">
      <alignment horizontal="center"/>
    </xf>
    <xf numFmtId="17" fontId="24" fillId="0" borderId="102" xfId="3" applyNumberFormat="1" applyFont="1" applyBorder="1" applyAlignment="1">
      <alignment horizontal="center"/>
    </xf>
    <xf numFmtId="0" fontId="24" fillId="0" borderId="111" xfId="3" applyFont="1" applyBorder="1"/>
    <xf numFmtId="17" fontId="17" fillId="0" borderId="102" xfId="3" applyNumberFormat="1" applyFont="1" applyBorder="1" applyAlignment="1">
      <alignment horizontal="center"/>
    </xf>
    <xf numFmtId="0" fontId="16" fillId="0" borderId="99" xfId="3" applyFont="1" applyBorder="1" applyAlignment="1">
      <alignment horizontal="center" vertical="center"/>
    </xf>
    <xf numFmtId="0" fontId="16" fillId="0" borderId="110" xfId="3" applyFont="1" applyBorder="1"/>
    <xf numFmtId="0" fontId="16" fillId="0" borderId="102" xfId="3" applyFont="1" applyBorder="1"/>
    <xf numFmtId="0" fontId="16" fillId="0" borderId="111" xfId="3" applyFont="1" applyBorder="1"/>
    <xf numFmtId="17" fontId="16" fillId="0" borderId="102" xfId="3" applyNumberFormat="1" applyFont="1" applyBorder="1" applyAlignment="1">
      <alignment horizontal="center" vertical="center"/>
    </xf>
    <xf numFmtId="164" fontId="16" fillId="0" borderId="102" xfId="3" applyNumberFormat="1" applyFont="1" applyBorder="1" applyAlignment="1">
      <alignment horizontal="center" vertical="center"/>
    </xf>
    <xf numFmtId="0" fontId="16" fillId="0" borderId="105" xfId="3" applyFont="1" applyBorder="1"/>
    <xf numFmtId="0" fontId="16" fillId="0" borderId="112" xfId="3" applyFont="1" applyBorder="1"/>
    <xf numFmtId="0" fontId="37" fillId="0" borderId="0" xfId="0" applyFont="1"/>
    <xf numFmtId="0" fontId="17" fillId="0" borderId="0" xfId="3" applyFont="1" applyFill="1" applyBorder="1"/>
    <xf numFmtId="0" fontId="17" fillId="0" borderId="0" xfId="3" applyFont="1" applyBorder="1"/>
    <xf numFmtId="0" fontId="16" fillId="0" borderId="0" xfId="3" applyBorder="1"/>
    <xf numFmtId="0" fontId="33" fillId="0" borderId="0" xfId="3" applyFont="1" applyBorder="1" applyAlignment="1">
      <alignment horizontal="center"/>
    </xf>
    <xf numFmtId="0" fontId="13" fillId="0" borderId="0" xfId="3" applyFont="1" applyBorder="1" applyAlignment="1">
      <alignment horizontal="center"/>
    </xf>
    <xf numFmtId="0" fontId="16" fillId="0" borderId="0" xfId="3" applyFont="1" applyBorder="1" applyAlignment="1">
      <alignment horizontal="center"/>
    </xf>
    <xf numFmtId="0" fontId="24" fillId="0" borderId="0" xfId="3" applyFont="1" applyFill="1" applyBorder="1"/>
    <xf numFmtId="0" fontId="24" fillId="0" borderId="0" xfId="3" applyFont="1" applyBorder="1" applyAlignment="1">
      <alignment horizontal="left"/>
    </xf>
    <xf numFmtId="0" fontId="24" fillId="0" borderId="0" xfId="3" applyFont="1" applyBorder="1" applyAlignment="1">
      <alignment horizontal="center"/>
    </xf>
    <xf numFmtId="49" fontId="24" fillId="0" borderId="0" xfId="3" applyNumberFormat="1" applyFont="1" applyBorder="1"/>
    <xf numFmtId="49" fontId="24" fillId="0" borderId="0" xfId="3" applyNumberFormat="1" applyFont="1" applyFill="1" applyBorder="1"/>
    <xf numFmtId="0" fontId="16" fillId="0" borderId="0" xfId="3" applyBorder="1" applyAlignment="1">
      <alignment horizontal="left"/>
    </xf>
    <xf numFmtId="0" fontId="16" fillId="0" borderId="0" xfId="3" applyFill="1" applyBorder="1" applyAlignment="1">
      <alignment horizontal="left"/>
    </xf>
    <xf numFmtId="2" fontId="13" fillId="0" borderId="0" xfId="3" applyNumberFormat="1" applyFont="1" applyBorder="1" applyAlignment="1">
      <alignment horizontal="center"/>
    </xf>
    <xf numFmtId="0" fontId="30" fillId="0" borderId="0" xfId="3" applyFont="1" applyBorder="1" applyAlignment="1">
      <alignment horizontal="center"/>
    </xf>
    <xf numFmtId="0" fontId="16" fillId="0" borderId="0" xfId="3" applyFont="1" applyBorder="1"/>
    <xf numFmtId="17" fontId="16" fillId="0" borderId="0" xfId="3" applyNumberFormat="1" applyBorder="1" applyAlignment="1">
      <alignment horizontal="center"/>
    </xf>
    <xf numFmtId="0" fontId="15" fillId="0" borderId="0" xfId="3" applyFont="1" applyBorder="1" applyAlignment="1">
      <alignment horizontal="center"/>
    </xf>
    <xf numFmtId="164" fontId="24" fillId="0" borderId="0" xfId="3" applyNumberFormat="1" applyFont="1" applyBorder="1" applyAlignment="1">
      <alignment horizontal="center"/>
    </xf>
    <xf numFmtId="164" fontId="16" fillId="0" borderId="0" xfId="3" applyNumberFormat="1" applyBorder="1" applyAlignment="1">
      <alignment horizontal="center"/>
    </xf>
    <xf numFmtId="164" fontId="16" fillId="0" borderId="0" xfId="3" applyNumberFormat="1" applyBorder="1"/>
    <xf numFmtId="0" fontId="30" fillId="0" borderId="0" xfId="3" applyFont="1" applyBorder="1"/>
    <xf numFmtId="9" fontId="0" fillId="0" borderId="0" xfId="1" applyFont="1"/>
    <xf numFmtId="165" fontId="17" fillId="0" borderId="102" xfId="4" applyNumberFormat="1" applyFont="1" applyBorder="1" applyAlignment="1">
      <alignment horizontal="center" vertical="center"/>
    </xf>
    <xf numFmtId="0" fontId="18" fillId="0" borderId="0" xfId="0" applyFont="1" applyAlignment="1">
      <alignment horizontal="left" vertical="top" wrapText="1"/>
    </xf>
    <xf numFmtId="0" fontId="0" fillId="0" borderId="52" xfId="0" applyBorder="1" applyAlignment="1">
      <alignment horizontal="center" vertical="top"/>
    </xf>
    <xf numFmtId="0" fontId="0" fillId="0" borderId="0" xfId="0" applyBorder="1" applyAlignment="1">
      <alignment horizontal="center" vertical="top"/>
    </xf>
    <xf numFmtId="0" fontId="0" fillId="0" borderId="17" xfId="0" applyBorder="1" applyAlignment="1">
      <alignment horizontal="center" vertical="top"/>
    </xf>
    <xf numFmtId="0" fontId="44" fillId="0" borderId="106" xfId="3" applyFont="1" applyFill="1" applyBorder="1" applyAlignment="1">
      <alignment horizontal="center" vertical="center"/>
    </xf>
    <xf numFmtId="0" fontId="44" fillId="0" borderId="99" xfId="3" applyFont="1" applyFill="1" applyBorder="1" applyAlignment="1">
      <alignment horizontal="center" vertical="center"/>
    </xf>
    <xf numFmtId="0" fontId="44" fillId="0" borderId="111" xfId="3" applyFont="1" applyFill="1" applyBorder="1" applyAlignment="1">
      <alignment horizontal="center" vertical="center"/>
    </xf>
    <xf numFmtId="0" fontId="44" fillId="0" borderId="110" xfId="3" applyFont="1" applyFill="1" applyBorder="1" applyAlignment="1">
      <alignment horizontal="center" vertical="center"/>
    </xf>
    <xf numFmtId="165" fontId="17" fillId="0" borderId="102" xfId="4" applyNumberFormat="1" applyFont="1" applyBorder="1" applyAlignment="1">
      <alignment horizontal="center" vertical="center" wrapText="1"/>
    </xf>
    <xf numFmtId="165" fontId="17" fillId="0" borderId="105" xfId="4" applyNumberFormat="1" applyFont="1" applyBorder="1" applyAlignment="1">
      <alignment horizontal="center" vertical="center" wrapText="1"/>
    </xf>
    <xf numFmtId="0" fontId="44" fillId="0" borderId="105" xfId="3" applyFont="1" applyFill="1" applyBorder="1" applyAlignment="1">
      <alignment horizontal="center" vertical="center"/>
    </xf>
    <xf numFmtId="0" fontId="44" fillId="0" borderId="116" xfId="3" applyFont="1" applyFill="1" applyBorder="1" applyAlignment="1">
      <alignment horizontal="center" vertical="center"/>
    </xf>
    <xf numFmtId="0" fontId="44" fillId="0" borderId="102" xfId="3" applyFont="1" applyFill="1" applyBorder="1" applyAlignment="1">
      <alignment horizontal="center" vertical="center"/>
    </xf>
    <xf numFmtId="0" fontId="44" fillId="0" borderId="113" xfId="3" applyFont="1" applyFill="1" applyBorder="1" applyAlignment="1">
      <alignment horizontal="center" vertical="center"/>
    </xf>
    <xf numFmtId="0" fontId="45" fillId="0" borderId="0" xfId="0" applyFont="1" applyBorder="1" applyAlignment="1">
      <alignment vertical="top" wrapText="1"/>
    </xf>
    <xf numFmtId="0" fontId="46" fillId="0" borderId="0" xfId="0" applyFont="1" applyAlignment="1">
      <alignment horizontal="left" wrapText="1"/>
    </xf>
    <xf numFmtId="0" fontId="0" fillId="0" borderId="0" xfId="0"/>
    <xf numFmtId="0" fontId="20" fillId="6" borderId="97" xfId="0" applyFont="1" applyFill="1" applyBorder="1" applyAlignment="1">
      <alignment horizontal="center" vertical="center"/>
    </xf>
    <xf numFmtId="0" fontId="20" fillId="6" borderId="101" xfId="0" applyFont="1" applyFill="1" applyBorder="1" applyAlignment="1">
      <alignment horizontal="center" vertical="center"/>
    </xf>
    <xf numFmtId="0" fontId="20" fillId="6" borderId="103" xfId="0" applyFont="1" applyFill="1" applyBorder="1" applyAlignment="1">
      <alignment horizontal="center" vertical="center"/>
    </xf>
    <xf numFmtId="0" fontId="33" fillId="6" borderId="99" xfId="0" applyFont="1" applyFill="1" applyBorder="1" applyAlignment="1">
      <alignment horizontal="center" vertical="center"/>
    </xf>
    <xf numFmtId="0" fontId="33" fillId="6" borderId="102" xfId="0" applyFont="1" applyFill="1" applyBorder="1" applyAlignment="1">
      <alignment horizontal="center" vertical="center"/>
    </xf>
    <xf numFmtId="0" fontId="33" fillId="6" borderId="105" xfId="0" applyFont="1" applyFill="1" applyBorder="1" applyAlignment="1">
      <alignment horizontal="center" vertical="center"/>
    </xf>
    <xf numFmtId="0" fontId="35" fillId="6" borderId="105" xfId="0" applyFont="1" applyFill="1" applyBorder="1" applyAlignment="1">
      <alignment horizontal="center" vertical="center"/>
    </xf>
    <xf numFmtId="0" fontId="18" fillId="0" borderId="99" xfId="0" applyFont="1" applyFill="1" applyBorder="1" applyAlignment="1">
      <alignment horizontal="left" vertical="top" wrapText="1"/>
    </xf>
    <xf numFmtId="0" fontId="18" fillId="0" borderId="102" xfId="0" applyFont="1" applyFill="1" applyBorder="1" applyAlignment="1">
      <alignment horizontal="left" vertical="top" wrapText="1"/>
    </xf>
    <xf numFmtId="0" fontId="17" fillId="0" borderId="102" xfId="3" applyFont="1" applyFill="1" applyBorder="1" applyAlignment="1">
      <alignment horizontal="left" vertical="center" wrapText="1"/>
    </xf>
    <xf numFmtId="0" fontId="33" fillId="6" borderId="110" xfId="0" applyFont="1" applyFill="1" applyBorder="1" applyAlignment="1">
      <alignment horizontal="center" vertical="center" wrapText="1"/>
    </xf>
    <xf numFmtId="0" fontId="33" fillId="6" borderId="111" xfId="0" applyFont="1" applyFill="1" applyBorder="1" applyAlignment="1">
      <alignment horizontal="center" vertical="center" wrapText="1"/>
    </xf>
    <xf numFmtId="0" fontId="33" fillId="6" borderId="112" xfId="0" applyFont="1" applyFill="1" applyBorder="1" applyAlignment="1">
      <alignment horizontal="center" vertical="center" wrapText="1"/>
    </xf>
    <xf numFmtId="0" fontId="17" fillId="0" borderId="102" xfId="3" applyFont="1" applyFill="1" applyBorder="1" applyAlignment="1">
      <alignment horizontal="left" wrapText="1"/>
    </xf>
    <xf numFmtId="0" fontId="33" fillId="6" borderId="99" xfId="0" applyFont="1" applyFill="1" applyBorder="1" applyAlignment="1">
      <alignment horizontal="center" vertical="center" wrapText="1"/>
    </xf>
    <xf numFmtId="0" fontId="33" fillId="6" borderId="102" xfId="0" applyFont="1" applyFill="1" applyBorder="1" applyAlignment="1">
      <alignment horizontal="center" vertical="center" wrapText="1"/>
    </xf>
    <xf numFmtId="0" fontId="33" fillId="6" borderId="105" xfId="0" applyFont="1" applyFill="1" applyBorder="1" applyAlignment="1">
      <alignment horizontal="center" vertical="center" wrapText="1"/>
    </xf>
    <xf numFmtId="0" fontId="13" fillId="6" borderId="99" xfId="0" applyFont="1" applyFill="1" applyBorder="1" applyAlignment="1">
      <alignment horizontal="center" vertical="center" wrapText="1"/>
    </xf>
    <xf numFmtId="0" fontId="13" fillId="6" borderId="102" xfId="0" applyFont="1" applyFill="1" applyBorder="1" applyAlignment="1">
      <alignment horizontal="center" vertical="center" wrapText="1"/>
    </xf>
    <xf numFmtId="0" fontId="13" fillId="6" borderId="105" xfId="0" applyFont="1" applyFill="1" applyBorder="1" applyAlignment="1">
      <alignment horizontal="center" vertical="center" wrapText="1"/>
    </xf>
    <xf numFmtId="165" fontId="17" fillId="0" borderId="99" xfId="4" applyNumberFormat="1" applyFont="1" applyBorder="1" applyAlignment="1">
      <alignment horizontal="center" vertical="center"/>
    </xf>
    <xf numFmtId="165" fontId="17" fillId="0" borderId="102" xfId="4" applyNumberFormat="1" applyFont="1" applyBorder="1" applyAlignment="1">
      <alignment horizontal="center" vertical="center"/>
    </xf>
    <xf numFmtId="0" fontId="13" fillId="6" borderId="99" xfId="0" applyFont="1" applyFill="1" applyBorder="1" applyAlignment="1">
      <alignment horizontal="center" vertical="center"/>
    </xf>
    <xf numFmtId="0" fontId="13" fillId="6" borderId="102" xfId="0" applyFont="1" applyFill="1" applyBorder="1" applyAlignment="1">
      <alignment horizontal="center" vertical="center"/>
    </xf>
    <xf numFmtId="0" fontId="13" fillId="6" borderId="105" xfId="0" applyFont="1" applyFill="1" applyBorder="1" applyAlignment="1">
      <alignment horizontal="center" vertical="center"/>
    </xf>
    <xf numFmtId="0" fontId="13" fillId="6" borderId="110" xfId="0" applyFont="1" applyFill="1" applyBorder="1" applyAlignment="1">
      <alignment horizontal="center" vertical="center" wrapText="1"/>
    </xf>
    <xf numFmtId="0" fontId="13" fillId="6" borderId="111" xfId="0" applyFont="1" applyFill="1" applyBorder="1" applyAlignment="1">
      <alignment horizontal="center" vertical="center" wrapText="1"/>
    </xf>
    <xf numFmtId="0" fontId="13" fillId="6" borderId="112" xfId="0" applyFont="1" applyFill="1" applyBorder="1" applyAlignment="1">
      <alignment horizontal="center" vertical="center" wrapText="1"/>
    </xf>
    <xf numFmtId="0" fontId="13" fillId="6" borderId="97" xfId="0" applyFont="1" applyFill="1" applyBorder="1" applyAlignment="1">
      <alignment horizontal="center" vertical="center"/>
    </xf>
    <xf numFmtId="0" fontId="13" fillId="6" borderId="101" xfId="0" applyFont="1" applyFill="1" applyBorder="1" applyAlignment="1">
      <alignment horizontal="center" vertical="center"/>
    </xf>
    <xf numFmtId="0" fontId="13" fillId="6" borderId="103" xfId="0" applyFont="1" applyFill="1" applyBorder="1" applyAlignment="1">
      <alignment horizontal="center" vertical="center"/>
    </xf>
    <xf numFmtId="0" fontId="16" fillId="6" borderId="105" xfId="0" applyFont="1" applyFill="1" applyBorder="1" applyAlignment="1">
      <alignment horizontal="center" vertical="center"/>
    </xf>
    <xf numFmtId="0" fontId="18" fillId="0" borderId="0" xfId="0" applyFont="1" applyAlignment="1">
      <alignment horizontal="left" vertical="top" wrapText="1"/>
    </xf>
    <xf numFmtId="0" fontId="13" fillId="6" borderId="0" xfId="0" applyFont="1" applyFill="1" applyBorder="1" applyAlignment="1">
      <alignment horizontal="center" vertical="center"/>
    </xf>
    <xf numFmtId="0" fontId="0" fillId="6" borderId="0" xfId="0" applyFill="1" applyBorder="1" applyAlignment="1">
      <alignment horizontal="center" vertical="center"/>
    </xf>
    <xf numFmtId="0" fontId="10" fillId="0" borderId="0" xfId="0" applyFont="1" applyAlignment="1">
      <alignment horizontal="left"/>
    </xf>
    <xf numFmtId="0" fontId="13" fillId="4" borderId="80" xfId="0" applyFont="1" applyFill="1" applyBorder="1" applyAlignment="1">
      <alignment horizontal="center" vertical="center"/>
    </xf>
    <xf numFmtId="0" fontId="13" fillId="4" borderId="81" xfId="0" applyFont="1" applyFill="1" applyBorder="1" applyAlignment="1">
      <alignment horizontal="center" vertical="center"/>
    </xf>
    <xf numFmtId="0" fontId="13" fillId="4" borderId="82" xfId="0" applyFont="1" applyFill="1" applyBorder="1" applyAlignment="1">
      <alignment horizontal="left" vertical="center" wrapText="1"/>
    </xf>
    <xf numFmtId="0" fontId="13" fillId="4" borderId="83" xfId="0" applyFont="1" applyFill="1" applyBorder="1" applyAlignment="1">
      <alignment horizontal="left" vertical="center" wrapText="1"/>
    </xf>
    <xf numFmtId="0" fontId="13" fillId="4" borderId="82" xfId="0" applyFont="1" applyFill="1" applyBorder="1" applyAlignment="1">
      <alignment horizontal="left" vertical="top" wrapText="1"/>
    </xf>
    <xf numFmtId="0" fontId="13" fillId="4" borderId="83" xfId="0" applyFont="1" applyFill="1" applyBorder="1" applyAlignment="1">
      <alignment horizontal="left" vertical="top" wrapText="1"/>
    </xf>
    <xf numFmtId="0" fontId="6" fillId="3" borderId="70" xfId="0" applyFont="1" applyFill="1" applyBorder="1" applyAlignment="1">
      <alignment horizontal="center" vertical="center" wrapText="1"/>
    </xf>
    <xf numFmtId="0" fontId="6" fillId="3" borderId="72" xfId="0" applyFont="1" applyFill="1" applyBorder="1" applyAlignment="1">
      <alignment horizontal="center" vertical="center" wrapText="1"/>
    </xf>
    <xf numFmtId="0" fontId="6" fillId="3" borderId="71" xfId="0" applyFont="1" applyFill="1" applyBorder="1" applyAlignment="1">
      <alignment horizontal="center" vertical="top" wrapText="1"/>
    </xf>
    <xf numFmtId="0" fontId="6" fillId="3" borderId="41" xfId="0" applyFont="1" applyFill="1" applyBorder="1" applyAlignment="1">
      <alignment horizontal="center" vertical="top" wrapText="1"/>
    </xf>
    <xf numFmtId="0" fontId="13" fillId="4" borderId="82" xfId="0" applyFont="1" applyFill="1" applyBorder="1" applyAlignment="1">
      <alignment horizontal="left" vertical="top"/>
    </xf>
    <xf numFmtId="0" fontId="13" fillId="4" borderId="83" xfId="0" applyFont="1" applyFill="1" applyBorder="1" applyAlignment="1">
      <alignment horizontal="left" vertical="top"/>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4" fillId="0" borderId="0" xfId="0" applyFont="1" applyAlignment="1">
      <alignment horizontal="left"/>
    </xf>
    <xf numFmtId="0" fontId="13" fillId="4" borderId="87" xfId="0" applyFont="1" applyFill="1" applyBorder="1" applyAlignment="1">
      <alignment horizontal="left" vertical="center" wrapText="1"/>
    </xf>
    <xf numFmtId="0" fontId="13" fillId="4" borderId="87" xfId="0" applyFont="1" applyFill="1" applyBorder="1" applyAlignment="1">
      <alignment horizontal="left" vertical="top" wrapText="1"/>
    </xf>
    <xf numFmtId="0" fontId="13" fillId="4" borderId="87" xfId="0" applyFont="1" applyFill="1" applyBorder="1" applyAlignment="1">
      <alignment horizontal="left" vertical="top"/>
    </xf>
    <xf numFmtId="0" fontId="6" fillId="3" borderId="69"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70" xfId="0" applyFont="1" applyFill="1" applyBorder="1" applyAlignment="1">
      <alignment horizontal="center" vertical="top" wrapText="1"/>
    </xf>
    <xf numFmtId="0" fontId="6" fillId="3" borderId="72" xfId="0" applyFont="1" applyFill="1" applyBorder="1" applyAlignment="1">
      <alignment horizontal="center" vertical="top" wrapText="1"/>
    </xf>
    <xf numFmtId="0" fontId="0" fillId="0" borderId="0" xfId="0"/>
    <xf numFmtId="0" fontId="7" fillId="0" borderId="12" xfId="0" applyFont="1" applyBorder="1" applyAlignment="1">
      <alignment horizontal="center"/>
    </xf>
    <xf numFmtId="0" fontId="0" fillId="0" borderId="13" xfId="0" applyBorder="1"/>
    <xf numFmtId="0" fontId="7" fillId="0" borderId="15" xfId="0" applyFont="1" applyBorder="1" applyAlignment="1">
      <alignment horizontal="center"/>
    </xf>
    <xf numFmtId="0" fontId="7" fillId="0" borderId="13" xfId="0" applyFont="1" applyBorder="1" applyAlignment="1">
      <alignment horizontal="center"/>
    </xf>
    <xf numFmtId="0" fontId="7" fillId="0" borderId="61" xfId="0" applyFont="1" applyBorder="1" applyAlignment="1">
      <alignment horizontal="center"/>
    </xf>
    <xf numFmtId="0" fontId="7" fillId="0" borderId="62" xfId="0" applyFont="1" applyBorder="1" applyAlignment="1">
      <alignment horizontal="center"/>
    </xf>
    <xf numFmtId="0" fontId="7" fillId="0" borderId="0" xfId="0" applyFont="1"/>
    <xf numFmtId="0" fontId="9" fillId="0" borderId="0" xfId="0" applyFont="1" applyAlignment="1">
      <alignment wrapText="1"/>
    </xf>
    <xf numFmtId="0" fontId="0" fillId="0" borderId="14" xfId="0" applyBorder="1"/>
    <xf numFmtId="0" fontId="7" fillId="0" borderId="49" xfId="0" applyFont="1" applyBorder="1" applyAlignment="1">
      <alignment horizontal="center"/>
    </xf>
    <xf numFmtId="0" fontId="0" fillId="0" borderId="50" xfId="0" applyBorder="1"/>
    <xf numFmtId="0" fontId="0" fillId="0" borderId="51" xfId="0" applyBorder="1"/>
    <xf numFmtId="0" fontId="0" fillId="0" borderId="0" xfId="0" applyAlignment="1">
      <alignmen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18" fillId="7" borderId="0" xfId="0" applyFont="1" applyFill="1" applyAlignment="1">
      <alignment wrapText="1"/>
    </xf>
    <xf numFmtId="0" fontId="18" fillId="7" borderId="0" xfId="0" applyFont="1" applyFill="1" applyAlignment="1">
      <alignment horizontal="left" vertical="top" wrapText="1" indent="1"/>
    </xf>
    <xf numFmtId="0" fontId="18" fillId="7" borderId="0" xfId="0" applyFont="1" applyFill="1" applyAlignment="1">
      <alignment horizontal="left" wrapText="1" indent="1"/>
    </xf>
    <xf numFmtId="0" fontId="18" fillId="7" borderId="102" xfId="0" applyFont="1" applyFill="1" applyBorder="1" applyAlignment="1">
      <alignment vertical="top" wrapText="1"/>
    </xf>
    <xf numFmtId="0" fontId="18" fillId="7" borderId="0" xfId="0" applyFont="1" applyFill="1" applyAlignment="1">
      <alignment horizontal="left" indent="1"/>
    </xf>
    <xf numFmtId="0" fontId="18" fillId="7" borderId="99" xfId="0" applyFont="1" applyFill="1" applyBorder="1" applyAlignment="1">
      <alignment wrapText="1"/>
    </xf>
    <xf numFmtId="0" fontId="46" fillId="7" borderId="0" xfId="0" applyFont="1" applyFill="1" applyAlignment="1">
      <alignment horizontal="left" vertical="center" wrapText="1"/>
    </xf>
    <xf numFmtId="0" fontId="46" fillId="7" borderId="0" xfId="0" applyFont="1" applyFill="1" applyAlignment="1">
      <alignment horizontal="left" wrapText="1"/>
    </xf>
    <xf numFmtId="0" fontId="18" fillId="7" borderId="0" xfId="0" applyFont="1" applyFill="1" applyAlignment="1">
      <alignment horizontal="left"/>
    </xf>
    <xf numFmtId="0" fontId="18" fillId="7" borderId="0" xfId="0" applyFont="1" applyFill="1" applyAlignment="1">
      <alignment horizontal="left" wrapText="1"/>
    </xf>
    <xf numFmtId="0" fontId="18" fillId="7" borderId="0" xfId="0" applyFont="1" applyFill="1" applyAlignment="1">
      <alignment horizontal="left" vertical="top" wrapText="1"/>
    </xf>
    <xf numFmtId="0" fontId="28" fillId="7" borderId="0" xfId="0" applyFont="1" applyFill="1" applyAlignment="1">
      <alignment horizontal="left" wrapText="1" indent="2"/>
    </xf>
    <xf numFmtId="0" fontId="47" fillId="7" borderId="0" xfId="0" applyFont="1" applyFill="1" applyAlignment="1">
      <alignment horizontal="left" wrapText="1" indent="2"/>
    </xf>
    <xf numFmtId="0" fontId="18" fillId="7" borderId="0" xfId="0" applyFont="1" applyFill="1"/>
  </cellXfs>
  <cellStyles count="5">
    <cellStyle name="Normal" xfId="0" builtinId="0"/>
    <cellStyle name="Normal 2" xfId="3"/>
    <cellStyle name="Normal 3" xfId="4"/>
    <cellStyle name="Normal 4" xfId="2"/>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200" baseline="0"/>
              <a:t>DISTRIBUSI TEMUAN AMI SEMESTER KE-1 TAHUN 2020 </a:t>
            </a:r>
          </a:p>
          <a:p>
            <a:pPr>
              <a:defRPr lang="id-ID" sz="1800" b="1" i="0" u="none" strike="noStrike" kern="1200" baseline="0">
                <a:solidFill>
                  <a:schemeClr val="tx1"/>
                </a:solidFill>
                <a:latin typeface="+mn-lt"/>
                <a:ea typeface="+mn-ea"/>
                <a:cs typeface="+mn-cs"/>
              </a:defRPr>
            </a:pPr>
            <a:r>
              <a:rPr lang="en-US" sz="1200" baseline="0"/>
              <a:t>BERDASAR AREA</a:t>
            </a:r>
          </a:p>
        </c:rich>
      </c:tx>
    </c:title>
    <c:plotArea>
      <c:layout/>
      <c:barChart>
        <c:barDir val="col"/>
        <c:grouping val="clustered"/>
        <c:ser>
          <c:idx val="0"/>
          <c:order val="0"/>
          <c:tx>
            <c:strRef>
              <c:f>Dist!$C$4:$C$5</c:f>
              <c:strCache>
                <c:ptCount val="1"/>
                <c:pt idx="0">
                  <c:v>Mayor</c:v>
                </c:pt>
              </c:strCache>
            </c:strRef>
          </c:tx>
          <c:cat>
            <c:strRef>
              <c:f>Dist!$B$6:$B$18</c:f>
              <c:strCache>
                <c:ptCount val="13"/>
                <c:pt idx="0">
                  <c:v>R&amp;D</c:v>
                </c:pt>
                <c:pt idx="1">
                  <c:v>Sales &amp; Marketing</c:v>
                </c:pt>
                <c:pt idx="2">
                  <c:v>PPIC</c:v>
                </c:pt>
                <c:pt idx="3">
                  <c:v>QC</c:v>
                </c:pt>
                <c:pt idx="4">
                  <c:v>Produksi Steel</c:v>
                </c:pt>
                <c:pt idx="5">
                  <c:v>Produksi NSB</c:v>
                </c:pt>
                <c:pt idx="6">
                  <c:v>Produksi WoodLine</c:v>
                </c:pt>
                <c:pt idx="7">
                  <c:v>IT</c:v>
                </c:pt>
                <c:pt idx="8">
                  <c:v>ENGINEERING</c:v>
                </c:pt>
                <c:pt idx="9">
                  <c:v>HC&amp;GA</c:v>
                </c:pt>
                <c:pt idx="10">
                  <c:v>MR &amp; ISO Tim</c:v>
                </c:pt>
                <c:pt idx="11">
                  <c:v>Purchasing</c:v>
                </c:pt>
                <c:pt idx="12">
                  <c:v>Finance</c:v>
                </c:pt>
              </c:strCache>
            </c:strRef>
          </c:cat>
          <c:val>
            <c:numRef>
              <c:f>Dist!$C$6:$C$18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1"/>
          <c:order val="1"/>
          <c:tx>
            <c:strRef>
              <c:f>Dist!$D$4:$D$5</c:f>
              <c:strCache>
                <c:ptCount val="1"/>
                <c:pt idx="0">
                  <c:v>Minor</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rgbClr val="FF0000"/>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Dist!$B$6:$B$18</c:f>
              <c:strCache>
                <c:ptCount val="13"/>
                <c:pt idx="0">
                  <c:v>R&amp;D</c:v>
                </c:pt>
                <c:pt idx="1">
                  <c:v>Sales &amp; Marketing</c:v>
                </c:pt>
                <c:pt idx="2">
                  <c:v>PPIC</c:v>
                </c:pt>
                <c:pt idx="3">
                  <c:v>QC</c:v>
                </c:pt>
                <c:pt idx="4">
                  <c:v>Produksi Steel</c:v>
                </c:pt>
                <c:pt idx="5">
                  <c:v>Produksi NSB</c:v>
                </c:pt>
                <c:pt idx="6">
                  <c:v>Produksi WoodLine</c:v>
                </c:pt>
                <c:pt idx="7">
                  <c:v>IT</c:v>
                </c:pt>
                <c:pt idx="8">
                  <c:v>ENGINEERING</c:v>
                </c:pt>
                <c:pt idx="9">
                  <c:v>HC&amp;GA</c:v>
                </c:pt>
                <c:pt idx="10">
                  <c:v>MR &amp; ISO Tim</c:v>
                </c:pt>
                <c:pt idx="11">
                  <c:v>Purchasing</c:v>
                </c:pt>
                <c:pt idx="12">
                  <c:v>Finance</c:v>
                </c:pt>
              </c:strCache>
            </c:strRef>
          </c:cat>
          <c:val>
            <c:numRef>
              <c:f>Dist!$D$6:$D$18</c:f>
              <c:numCache>
                <c:formatCode>General</c:formatCode>
                <c:ptCount val="13"/>
                <c:pt idx="0">
                  <c:v>3</c:v>
                </c:pt>
                <c:pt idx="1">
                  <c:v>1</c:v>
                </c:pt>
                <c:pt idx="2">
                  <c:v>1</c:v>
                </c:pt>
                <c:pt idx="3">
                  <c:v>1</c:v>
                </c:pt>
                <c:pt idx="4">
                  <c:v>1</c:v>
                </c:pt>
                <c:pt idx="5">
                  <c:v>0</c:v>
                </c:pt>
                <c:pt idx="6">
                  <c:v>1</c:v>
                </c:pt>
                <c:pt idx="7">
                  <c:v>0</c:v>
                </c:pt>
                <c:pt idx="8">
                  <c:v>0</c:v>
                </c:pt>
                <c:pt idx="9">
                  <c:v>1</c:v>
                </c:pt>
                <c:pt idx="10">
                  <c:v>0</c:v>
                </c:pt>
                <c:pt idx="11">
                  <c:v>1</c:v>
                </c:pt>
                <c:pt idx="12">
                  <c:v>0</c:v>
                </c:pt>
              </c:numCache>
            </c:numRef>
          </c:val>
        </c:ser>
        <c:ser>
          <c:idx val="2"/>
          <c:order val="2"/>
          <c:tx>
            <c:strRef>
              <c:f>Dist!$E$4:$E$5</c:f>
              <c:strCache>
                <c:ptCount val="1"/>
                <c:pt idx="0">
                  <c:v>Perlu Perhatian</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Dist!$B$6:$B$18</c:f>
              <c:strCache>
                <c:ptCount val="13"/>
                <c:pt idx="0">
                  <c:v>R&amp;D</c:v>
                </c:pt>
                <c:pt idx="1">
                  <c:v>Sales &amp; Marketing</c:v>
                </c:pt>
                <c:pt idx="2">
                  <c:v>PPIC</c:v>
                </c:pt>
                <c:pt idx="3">
                  <c:v>QC</c:v>
                </c:pt>
                <c:pt idx="4">
                  <c:v>Produksi Steel</c:v>
                </c:pt>
                <c:pt idx="5">
                  <c:v>Produksi NSB</c:v>
                </c:pt>
                <c:pt idx="6">
                  <c:v>Produksi WoodLine</c:v>
                </c:pt>
                <c:pt idx="7">
                  <c:v>IT</c:v>
                </c:pt>
                <c:pt idx="8">
                  <c:v>ENGINEERING</c:v>
                </c:pt>
                <c:pt idx="9">
                  <c:v>HC&amp;GA</c:v>
                </c:pt>
                <c:pt idx="10">
                  <c:v>MR &amp; ISO Tim</c:v>
                </c:pt>
                <c:pt idx="11">
                  <c:v>Purchasing</c:v>
                </c:pt>
                <c:pt idx="12">
                  <c:v>Finance</c:v>
                </c:pt>
              </c:strCache>
            </c:strRef>
          </c:cat>
          <c:val>
            <c:numRef>
              <c:f>Dist!$E$6:$E$18</c:f>
              <c:numCache>
                <c:formatCode>General</c:formatCode>
                <c:ptCount val="13"/>
                <c:pt idx="0">
                  <c:v>4</c:v>
                </c:pt>
                <c:pt idx="1">
                  <c:v>6</c:v>
                </c:pt>
                <c:pt idx="2">
                  <c:v>7</c:v>
                </c:pt>
                <c:pt idx="3">
                  <c:v>9</c:v>
                </c:pt>
                <c:pt idx="4">
                  <c:v>8</c:v>
                </c:pt>
                <c:pt idx="5">
                  <c:v>3</c:v>
                </c:pt>
                <c:pt idx="6">
                  <c:v>5</c:v>
                </c:pt>
                <c:pt idx="7">
                  <c:v>0</c:v>
                </c:pt>
                <c:pt idx="8">
                  <c:v>3</c:v>
                </c:pt>
                <c:pt idx="9">
                  <c:v>1</c:v>
                </c:pt>
                <c:pt idx="10">
                  <c:v>0</c:v>
                </c:pt>
                <c:pt idx="11">
                  <c:v>2</c:v>
                </c:pt>
                <c:pt idx="12">
                  <c:v>2</c:v>
                </c:pt>
              </c:numCache>
            </c:numRef>
          </c:val>
        </c:ser>
        <c:axId val="83313408"/>
        <c:axId val="83315328"/>
      </c:barChart>
      <c:catAx>
        <c:axId val="83313408"/>
        <c:scaling>
          <c:orientation val="minMax"/>
        </c:scaling>
        <c:axPos val="b"/>
        <c:title>
          <c:tx>
            <c:rich>
              <a:bodyPr rot="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AREA</a:t>
                </a:r>
                <a:r>
                  <a:rPr lang="en-US" baseline="0"/>
                  <a:t> AUDIT</a:t>
                </a:r>
                <a:endParaRPr lang="en-US"/>
              </a:p>
            </c:rich>
          </c:tx>
        </c:title>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3315328"/>
        <c:crosses val="autoZero"/>
        <c:auto val="1"/>
        <c:lblAlgn val="ctr"/>
        <c:lblOffset val="100"/>
      </c:catAx>
      <c:valAx>
        <c:axId val="83315328"/>
        <c:scaling>
          <c:orientation val="minMax"/>
        </c:scaling>
        <c:axPos val="l"/>
        <c:majorGridlines/>
        <c:title>
          <c:tx>
            <c:rich>
              <a:bodyPr rot="-540000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sz="1000" baseline="0"/>
                  <a:t>JUMLAH TEMUAN</a:t>
                </a:r>
              </a:p>
            </c:rich>
          </c:tx>
        </c:title>
        <c:numFmt formatCode="General" sourceLinked="1"/>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3313408"/>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244" l="0.70000000000000062" r="0.70000000000000062" t="0.750000000000002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0" vertOverflow="ellipsis" vert="horz" wrap="square" anchor="ctr" anchorCtr="1"/>
          <a:lstStyle/>
          <a:p>
            <a:pPr>
              <a:defRPr lang="id-ID" sz="1200" b="1" i="0" u="none" strike="noStrike" kern="1200" baseline="0">
                <a:solidFill>
                  <a:schemeClr val="tx1"/>
                </a:solidFill>
                <a:latin typeface="+mn-lt"/>
                <a:ea typeface="+mn-ea"/>
                <a:cs typeface="+mn-cs"/>
              </a:defRPr>
            </a:pPr>
            <a:r>
              <a:rPr lang="en-US" sz="1200" baseline="0"/>
              <a:t>DISTRIBUSI TEMUAN AMI SEMESTER KE-1 TAHUN 2020 BERDASAR STANDAR PERSYARATAN</a:t>
            </a:r>
          </a:p>
        </c:rich>
      </c:tx>
    </c:title>
    <c:plotArea>
      <c:layout/>
      <c:barChart>
        <c:barDir val="col"/>
        <c:grouping val="clustered"/>
        <c:ser>
          <c:idx val="0"/>
          <c:order val="0"/>
          <c:tx>
            <c:strRef>
              <c:f>Dist!$B$53</c:f>
              <c:strCache>
                <c:ptCount val="1"/>
              </c:strCache>
            </c:strRef>
          </c:tx>
          <c:cat>
            <c:strRef>
              <c:f>Dist!$A$54:$A$76</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Dist!$B$54:$B$76</c:f>
              <c:numCache>
                <c:formatCode>General</c:formatCode>
                <c:ptCount val="23"/>
              </c:numCache>
            </c:numRef>
          </c:val>
        </c:ser>
        <c:ser>
          <c:idx val="1"/>
          <c:order val="1"/>
          <c:tx>
            <c:strRef>
              <c:f>Dist!$C$53</c:f>
              <c:strCache>
                <c:ptCount val="1"/>
                <c:pt idx="0">
                  <c:v>MAYOR</c:v>
                </c:pt>
              </c:strCache>
            </c:strRef>
          </c:tx>
          <c:cat>
            <c:strRef>
              <c:f>Dist!$A$54:$A$76</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Dist!$C$54:$C$76</c:f>
              <c:numCache>
                <c:formatCode>General</c:formatCode>
                <c:ptCount val="23"/>
              </c:numCache>
            </c:numRef>
          </c:val>
        </c:ser>
        <c:ser>
          <c:idx val="2"/>
          <c:order val="2"/>
          <c:tx>
            <c:strRef>
              <c:f>Dist!$D$53</c:f>
              <c:strCache>
                <c:ptCount val="1"/>
                <c:pt idx="0">
                  <c:v>MINOR</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rgbClr val="FF0000"/>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Dist!$A$54:$A$76</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Dist!$D$54:$D$76</c:f>
              <c:numCache>
                <c:formatCode>General</c:formatCode>
                <c:ptCount val="23"/>
                <c:pt idx="1">
                  <c:v>2</c:v>
                </c:pt>
                <c:pt idx="2">
                  <c:v>2</c:v>
                </c:pt>
                <c:pt idx="7">
                  <c:v>1</c:v>
                </c:pt>
                <c:pt idx="11">
                  <c:v>2</c:v>
                </c:pt>
                <c:pt idx="12">
                  <c:v>1</c:v>
                </c:pt>
                <c:pt idx="13">
                  <c:v>1</c:v>
                </c:pt>
                <c:pt idx="14">
                  <c:v>1</c:v>
                </c:pt>
              </c:numCache>
            </c:numRef>
          </c:val>
        </c:ser>
        <c:ser>
          <c:idx val="3"/>
          <c:order val="3"/>
          <c:tx>
            <c:strRef>
              <c:f>Dist!$E$53</c:f>
              <c:strCache>
                <c:ptCount val="1"/>
                <c:pt idx="0">
                  <c:v>PERLU PERHATIAN</c:v>
                </c:pt>
              </c:strCache>
            </c:strRef>
          </c:tx>
          <c:spPr>
            <a:ln>
              <a:solidFill>
                <a:schemeClr val="accent1"/>
              </a:solidFill>
            </a:ln>
          </c:spPr>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Dist!$A$54:$A$76</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Dist!$E$54:$E$76</c:f>
              <c:numCache>
                <c:formatCode>General</c:formatCode>
                <c:ptCount val="23"/>
                <c:pt idx="0">
                  <c:v>6</c:v>
                </c:pt>
                <c:pt idx="2">
                  <c:v>1</c:v>
                </c:pt>
                <c:pt idx="3">
                  <c:v>3</c:v>
                </c:pt>
                <c:pt idx="4">
                  <c:v>2</c:v>
                </c:pt>
                <c:pt idx="5">
                  <c:v>5</c:v>
                </c:pt>
                <c:pt idx="6">
                  <c:v>1</c:v>
                </c:pt>
                <c:pt idx="8">
                  <c:v>1</c:v>
                </c:pt>
                <c:pt idx="9">
                  <c:v>3</c:v>
                </c:pt>
                <c:pt idx="10">
                  <c:v>1</c:v>
                </c:pt>
                <c:pt idx="11">
                  <c:v>10</c:v>
                </c:pt>
                <c:pt idx="13">
                  <c:v>1</c:v>
                </c:pt>
                <c:pt idx="15">
                  <c:v>3</c:v>
                </c:pt>
                <c:pt idx="16">
                  <c:v>2</c:v>
                </c:pt>
                <c:pt idx="17">
                  <c:v>3</c:v>
                </c:pt>
                <c:pt idx="18">
                  <c:v>2</c:v>
                </c:pt>
                <c:pt idx="19">
                  <c:v>3</c:v>
                </c:pt>
                <c:pt idx="20">
                  <c:v>1</c:v>
                </c:pt>
                <c:pt idx="21">
                  <c:v>1</c:v>
                </c:pt>
                <c:pt idx="22">
                  <c:v>1</c:v>
                </c:pt>
              </c:numCache>
            </c:numRef>
          </c:val>
        </c:ser>
        <c:axId val="83598720"/>
        <c:axId val="83633664"/>
      </c:barChart>
      <c:catAx>
        <c:axId val="83598720"/>
        <c:scaling>
          <c:orientation val="minMax"/>
        </c:scaling>
        <c:axPos val="b"/>
        <c:title>
          <c:tx>
            <c:rich>
              <a:bodyPr rot="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STANDAR</a:t>
                </a:r>
                <a:r>
                  <a:rPr lang="en-US" baseline="0"/>
                  <a:t> PERSYARATAN</a:t>
                </a:r>
                <a:endParaRPr lang="en-US"/>
              </a:p>
            </c:rich>
          </c:tx>
        </c:title>
        <c:majorTickMark val="none"/>
        <c:tickLblPos val="nextTo"/>
        <c:txPr>
          <a:bodyPr rot="-60000000" spcFirstLastPara="0" vertOverflow="ellipsis" vert="horz" wrap="square" anchor="ctr" anchorCtr="1"/>
          <a:lstStyle/>
          <a:p>
            <a:pPr>
              <a:defRPr lang="id-ID" sz="800" b="0" i="0" u="none" strike="noStrike" kern="1200" baseline="0">
                <a:solidFill>
                  <a:schemeClr val="tx1"/>
                </a:solidFill>
                <a:latin typeface="+mn-lt"/>
                <a:ea typeface="+mn-ea"/>
                <a:cs typeface="+mn-cs"/>
              </a:defRPr>
            </a:pPr>
            <a:endParaRPr lang="en-US"/>
          </a:p>
        </c:txPr>
        <c:crossAx val="83633664"/>
        <c:crosses val="autoZero"/>
        <c:auto val="1"/>
        <c:lblAlgn val="ctr"/>
        <c:lblOffset val="100"/>
      </c:catAx>
      <c:valAx>
        <c:axId val="83633664"/>
        <c:scaling>
          <c:orientation val="minMax"/>
        </c:scaling>
        <c:axPos val="l"/>
        <c:majorGridlines/>
        <c:title>
          <c:tx>
            <c:rich>
              <a:bodyPr rot="-540000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JUMLAH TEMUAN</a:t>
                </a:r>
              </a:p>
            </c:rich>
          </c:tx>
        </c:title>
        <c:numFmt formatCode="General" sourceLinked="1"/>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3598720"/>
        <c:crosses val="autoZero"/>
        <c:crossBetween val="between"/>
      </c:valAx>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200"/>
              <a:t>TEMUAN</a:t>
            </a:r>
            <a:r>
              <a:rPr lang="en-US" sz="1200" baseline="0"/>
              <a:t> KETIDAKSESUAIAN AMI  ISO 9001:2015 SEMESTER 1 TAHUN 2020 BERDASAR PERSYARATAN DAN STANDAR</a:t>
            </a:r>
            <a:endParaRPr lang="en-US" sz="1200"/>
          </a:p>
        </c:rich>
      </c:tx>
    </c:title>
    <c:plotArea>
      <c:layout/>
      <c:barChart>
        <c:barDir val="col"/>
        <c:grouping val="clustered"/>
        <c:ser>
          <c:idx val="0"/>
          <c:order val="0"/>
          <c:tx>
            <c:strRef>
              <c:f>Dist!$B$24</c:f>
              <c:strCache>
                <c:ptCount val="1"/>
              </c:strCache>
            </c:strRef>
          </c:tx>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Dist!$B$25:$B$47</c:f>
              <c:numCache>
                <c:formatCode>General</c:formatCode>
                <c:ptCount val="23"/>
              </c:numCache>
            </c:numRef>
          </c:val>
        </c:ser>
        <c:ser>
          <c:idx val="1"/>
          <c:order val="1"/>
          <c:tx>
            <c:strRef>
              <c:f>Dist!$C$24</c:f>
              <c:strCache>
                <c:ptCount val="1"/>
                <c:pt idx="0">
                  <c:v>R&amp;D</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Dist!$C$25:$C$47</c:f>
              <c:numCache>
                <c:formatCode>General</c:formatCode>
                <c:ptCount val="23"/>
                <c:pt idx="0">
                  <c:v>1</c:v>
                </c:pt>
                <c:pt idx="1">
                  <c:v>1</c:v>
                </c:pt>
                <c:pt idx="2">
                  <c:v>1</c:v>
                </c:pt>
                <c:pt idx="11">
                  <c:v>1</c:v>
                </c:pt>
                <c:pt idx="13">
                  <c:v>1</c:v>
                </c:pt>
                <c:pt idx="14">
                  <c:v>1</c:v>
                </c:pt>
                <c:pt idx="20">
                  <c:v>1</c:v>
                </c:pt>
              </c:numCache>
            </c:numRef>
          </c:val>
        </c:ser>
        <c:ser>
          <c:idx val="2"/>
          <c:order val="2"/>
          <c:tx>
            <c:strRef>
              <c:f>Dist!$D$24</c:f>
              <c:strCache>
                <c:ptCount val="1"/>
                <c:pt idx="0">
                  <c:v>SLS-MKT</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Dist!$D$25:$D$47</c:f>
              <c:numCache>
                <c:formatCode>General</c:formatCode>
                <c:ptCount val="23"/>
                <c:pt idx="0">
                  <c:v>1</c:v>
                </c:pt>
                <c:pt idx="11">
                  <c:v>2</c:v>
                </c:pt>
                <c:pt idx="12">
                  <c:v>1</c:v>
                </c:pt>
                <c:pt idx="19">
                  <c:v>3</c:v>
                </c:pt>
              </c:numCache>
            </c:numRef>
          </c:val>
        </c:ser>
        <c:ser>
          <c:idx val="3"/>
          <c:order val="3"/>
          <c:tx>
            <c:strRef>
              <c:f>Dist!$E$24</c:f>
              <c:strCache>
                <c:ptCount val="1"/>
                <c:pt idx="0">
                  <c:v>PPIC</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Dist!$E$25:$E$47</c:f>
              <c:numCache>
                <c:formatCode>General</c:formatCode>
                <c:ptCount val="23"/>
                <c:pt idx="0">
                  <c:v>1</c:v>
                </c:pt>
                <c:pt idx="4">
                  <c:v>1</c:v>
                </c:pt>
                <c:pt idx="5">
                  <c:v>4</c:v>
                </c:pt>
                <c:pt idx="11">
                  <c:v>1</c:v>
                </c:pt>
                <c:pt idx="16">
                  <c:v>1</c:v>
                </c:pt>
              </c:numCache>
            </c:numRef>
          </c:val>
        </c:ser>
        <c:ser>
          <c:idx val="4"/>
          <c:order val="4"/>
          <c:tx>
            <c:strRef>
              <c:f>Dist!$F$24</c:f>
              <c:strCache>
                <c:ptCount val="1"/>
                <c:pt idx="0">
                  <c:v>QC</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Dist!$F$25:$F$47</c:f>
              <c:numCache>
                <c:formatCode>General</c:formatCode>
                <c:ptCount val="23"/>
                <c:pt idx="0">
                  <c:v>1</c:v>
                </c:pt>
                <c:pt idx="6">
                  <c:v>1</c:v>
                </c:pt>
                <c:pt idx="7">
                  <c:v>1</c:v>
                </c:pt>
                <c:pt idx="8">
                  <c:v>1</c:v>
                </c:pt>
                <c:pt idx="11">
                  <c:v>1</c:v>
                </c:pt>
                <c:pt idx="15">
                  <c:v>1</c:v>
                </c:pt>
                <c:pt idx="16">
                  <c:v>1</c:v>
                </c:pt>
                <c:pt idx="17">
                  <c:v>1</c:v>
                </c:pt>
                <c:pt idx="18">
                  <c:v>1</c:v>
                </c:pt>
                <c:pt idx="21">
                  <c:v>1</c:v>
                </c:pt>
              </c:numCache>
            </c:numRef>
          </c:val>
        </c:ser>
        <c:ser>
          <c:idx val="5"/>
          <c:order val="5"/>
          <c:tx>
            <c:strRef>
              <c:f>Dist!$G$24</c:f>
              <c:strCache>
                <c:ptCount val="1"/>
                <c:pt idx="0">
                  <c:v>PRD Steel</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Dist!$G$25:$G$47</c:f>
              <c:numCache>
                <c:formatCode>General</c:formatCode>
                <c:ptCount val="23"/>
                <c:pt idx="0">
                  <c:v>1</c:v>
                </c:pt>
                <c:pt idx="4">
                  <c:v>1</c:v>
                </c:pt>
                <c:pt idx="5">
                  <c:v>1</c:v>
                </c:pt>
                <c:pt idx="11">
                  <c:v>4</c:v>
                </c:pt>
                <c:pt idx="17">
                  <c:v>1</c:v>
                </c:pt>
                <c:pt idx="18">
                  <c:v>1</c:v>
                </c:pt>
              </c:numCache>
            </c:numRef>
          </c:val>
        </c:ser>
        <c:ser>
          <c:idx val="6"/>
          <c:order val="6"/>
          <c:tx>
            <c:strRef>
              <c:f>Dist!$H$24</c:f>
              <c:strCache>
                <c:ptCount val="1"/>
                <c:pt idx="0">
                  <c:v>PRD NSB</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Dist!$H$25:$H$47</c:f>
              <c:numCache>
                <c:formatCode>General</c:formatCode>
                <c:ptCount val="23"/>
                <c:pt idx="11">
                  <c:v>2</c:v>
                </c:pt>
                <c:pt idx="13">
                  <c:v>1</c:v>
                </c:pt>
              </c:numCache>
            </c:numRef>
          </c:val>
        </c:ser>
        <c:ser>
          <c:idx val="7"/>
          <c:order val="7"/>
          <c:tx>
            <c:strRef>
              <c:f>Dist!$I$24</c:f>
              <c:strCache>
                <c:ptCount val="1"/>
                <c:pt idx="0">
                  <c:v>PRD WL</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Dist!$I$25:$I$47</c:f>
              <c:numCache>
                <c:formatCode>General</c:formatCode>
                <c:ptCount val="23"/>
                <c:pt idx="1">
                  <c:v>1</c:v>
                </c:pt>
                <c:pt idx="3">
                  <c:v>1</c:v>
                </c:pt>
                <c:pt idx="9">
                  <c:v>1</c:v>
                </c:pt>
                <c:pt idx="11">
                  <c:v>1</c:v>
                </c:pt>
                <c:pt idx="17">
                  <c:v>1</c:v>
                </c:pt>
                <c:pt idx="22">
                  <c:v>1</c:v>
                </c:pt>
              </c:numCache>
            </c:numRef>
          </c:val>
        </c:ser>
        <c:ser>
          <c:idx val="8"/>
          <c:order val="8"/>
          <c:tx>
            <c:strRef>
              <c:f>Dist!$J$24</c:f>
              <c:strCache>
                <c:ptCount val="1"/>
                <c:pt idx="0">
                  <c:v>ENG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Dist!$J$25:$J$47</c:f>
              <c:numCache>
                <c:formatCode>General</c:formatCode>
                <c:ptCount val="23"/>
                <c:pt idx="0">
                  <c:v>1</c:v>
                </c:pt>
                <c:pt idx="9">
                  <c:v>1</c:v>
                </c:pt>
                <c:pt idx="10">
                  <c:v>1</c:v>
                </c:pt>
              </c:numCache>
            </c:numRef>
          </c:val>
        </c:ser>
        <c:ser>
          <c:idx val="9"/>
          <c:order val="9"/>
          <c:tx>
            <c:strRef>
              <c:f>Dist!$K$24</c:f>
              <c:strCache>
                <c:ptCount val="1"/>
                <c:pt idx="0">
                  <c:v>HC&amp;GA</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Dist!$K$25:$K$47</c:f>
              <c:numCache>
                <c:formatCode>General</c:formatCode>
                <c:ptCount val="23"/>
                <c:pt idx="2">
                  <c:v>1</c:v>
                </c:pt>
                <c:pt idx="3">
                  <c:v>1</c:v>
                </c:pt>
              </c:numCache>
            </c:numRef>
          </c:val>
        </c:ser>
        <c:ser>
          <c:idx val="10"/>
          <c:order val="10"/>
          <c:tx>
            <c:strRef>
              <c:f>Dist!$L$24</c:f>
              <c:strCache>
                <c:ptCount val="1"/>
                <c:pt idx="0">
                  <c:v>PCH</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Dist!$L$25:$L$47</c:f>
              <c:numCache>
                <c:formatCode>General</c:formatCode>
                <c:ptCount val="23"/>
                <c:pt idx="2">
                  <c:v>1</c:v>
                </c:pt>
                <c:pt idx="15">
                  <c:v>2</c:v>
                </c:pt>
              </c:numCache>
            </c:numRef>
          </c:val>
        </c:ser>
        <c:ser>
          <c:idx val="11"/>
          <c:order val="11"/>
          <c:tx>
            <c:strRef>
              <c:f>Dist!$M$24</c:f>
              <c:strCache>
                <c:ptCount val="1"/>
                <c:pt idx="0">
                  <c:v>FNA</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strRef>
              <c:f>Dist!$A$25:$A$47</c:f>
              <c:strCache>
                <c:ptCount val="23"/>
                <c:pt idx="0">
                  <c:v>5.3 Peran Organisasi, tanggung jawab dan otoritas</c:v>
                </c:pt>
                <c:pt idx="1">
                  <c:v>6.1 Tindakan untuk menangani risiko dan peluang                                  Action to address risks and opportunities</c:v>
                </c:pt>
                <c:pt idx="2">
                  <c:v>6.2 Sasaran Mutu dan Perencanaan untuk Mencapainya</c:v>
                </c:pt>
                <c:pt idx="3">
                  <c:v>7.1 Sumber daya / 7.1.2 Orang</c:v>
                </c:pt>
                <c:pt idx="4">
                  <c:v>7.1 Sumber daya / 7.1.3 Infrastruktur</c:v>
                </c:pt>
                <c:pt idx="5">
                  <c:v>7.1 Sumber daya/ 7.1.4 Lingkungan untuk pengoperasian proses            </c:v>
                </c:pt>
                <c:pt idx="6">
                  <c:v>7.1.5 Pemantauan dan Pengukuran Sumber daya</c:v>
                </c:pt>
                <c:pt idx="7">
                  <c:v>7.1.5.2 Ketelusuran Pengukuran</c:v>
                </c:pt>
                <c:pt idx="8">
                  <c:v>7.2 Kompetensi                                                          Competence</c:v>
                </c:pt>
                <c:pt idx="9">
                  <c:v>7.5 Informasi terdokumentasi</c:v>
                </c:pt>
                <c:pt idx="10">
                  <c:v>7.5.3 Pengendalian Informasi terdokumentasi</c:v>
                </c:pt>
                <c:pt idx="11">
                  <c:v>8.1 Perencanaan dan pengendalian operasional     Operational planning and control
8.1 Perencanaan dan pengendalian operasional</c:v>
                </c:pt>
                <c:pt idx="12">
                  <c:v>8.2.1 komunikasi Pelanggan</c:v>
                </c:pt>
                <c:pt idx="13">
                  <c:v>8.3.4 Pengendalian Desain dan Pengembangan</c:v>
                </c:pt>
                <c:pt idx="14">
                  <c:v>8.3.6 Perubahan Desain dan Pengembangan</c:v>
                </c:pt>
                <c:pt idx="15">
                  <c:v>8.4 Pengendalian produk dan layanan eksternal yang disediakan Control of externally provided products and services</c:v>
                </c:pt>
                <c:pt idx="16">
                  <c:v>8.4.2 Jenis dan tingkat pengendalian</c:v>
                </c:pt>
                <c:pt idx="17">
                  <c:v>8.5.1 Pengendalian produksi dan penyediaan layanan    </c:v>
                </c:pt>
                <c:pt idx="18">
                  <c:v>8.5.2 Identifikasi dan Penelusuran    </c:v>
                </c:pt>
                <c:pt idx="19">
                  <c:v>8.5.4 Perlindungan     </c:v>
                </c:pt>
                <c:pt idx="20">
                  <c:v>8.6 Pelepasan atas produk dan layanan</c:v>
                </c:pt>
                <c:pt idx="21">
                  <c:v>8.7 Kendali atas output yang tidak sesuai</c:v>
                </c:pt>
                <c:pt idx="22">
                  <c:v>9.1  Pemantauan, pengukuran, analisis dan evaluasi     </c:v>
                </c:pt>
              </c:strCache>
            </c:strRef>
          </c:cat>
          <c:val>
            <c:numRef>
              <c:f>Dist!$M$25:$M$47</c:f>
              <c:numCache>
                <c:formatCode>General</c:formatCode>
                <c:ptCount val="23"/>
                <c:pt idx="3">
                  <c:v>1</c:v>
                </c:pt>
                <c:pt idx="9">
                  <c:v>1</c:v>
                </c:pt>
              </c:numCache>
            </c:numRef>
          </c:val>
        </c:ser>
        <c:gapWidth val="75"/>
        <c:axId val="84313984"/>
        <c:axId val="84315520"/>
      </c:barChart>
      <c:catAx>
        <c:axId val="84313984"/>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4315520"/>
        <c:crosses val="autoZero"/>
        <c:auto val="1"/>
        <c:lblAlgn val="ctr"/>
        <c:lblOffset val="100"/>
      </c:catAx>
      <c:valAx>
        <c:axId val="84315520"/>
        <c:scaling>
          <c:orientation val="minMax"/>
        </c:scaling>
        <c:axPos val="l"/>
        <c:majorGridlines/>
        <c:numFmt formatCode="General" sourceLinked="1"/>
        <c:majorTickMark val="none"/>
        <c:tickLblPos val="nextTo"/>
        <c:spPr>
          <a:ln w="9525" cap="flat" cmpd="sng" algn="ctr">
            <a:noFill/>
            <a:prstDash val="solid"/>
            <a:round/>
          </a:ln>
        </c:spPr>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4313984"/>
        <c:crosses val="autoZero"/>
        <c:crossBetween val="between"/>
      </c:valAx>
      <c:spPr>
        <a:solidFill>
          <a:schemeClr val="bg1"/>
        </a:solidFill>
        <a:ln>
          <a:noFill/>
        </a:ln>
        <a:effectLst/>
      </c:spPr>
    </c:plotArea>
    <c:legend>
      <c:legendPos val="b"/>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a:t>KINERJA PRODUKSI KURSI LIPAT (FOLDING) JULI - DES 2019</a:t>
            </a:r>
          </a:p>
        </c:rich>
      </c:tx>
    </c:title>
    <c:plotArea>
      <c:layout/>
      <c:barChart>
        <c:barDir val="col"/>
        <c:grouping val="clustered"/>
        <c:ser>
          <c:idx val="0"/>
          <c:order val="0"/>
          <c:tx>
            <c:strRef>
              <c:f>'Kinerja PRD Ori'!$A$8</c:f>
              <c:strCache>
                <c:ptCount val="1"/>
                <c:pt idx="0">
                  <c:v>LIPAT (FOLDING)</c:v>
                </c:pt>
              </c:strCache>
            </c:strRef>
          </c:tx>
          <c:dPt>
            <c:idx val="1"/>
            <c:spPr>
              <a:solidFill>
                <a:schemeClr val="accent1"/>
              </a:solidFill>
            </c:spPr>
          </c:dPt>
          <c:dPt>
            <c:idx val="3"/>
            <c:spPr>
              <a:solidFill>
                <a:srgbClr val="4F81BD"/>
              </a:solidFill>
            </c:spPr>
          </c:dPt>
          <c:dPt>
            <c:idx val="5"/>
            <c:spPr>
              <a:solidFill>
                <a:srgbClr val="4F81BD"/>
              </a:solidFill>
            </c:spPr>
          </c:dPt>
          <c:dPt>
            <c:idx val="7"/>
            <c:spPr>
              <a:solidFill>
                <a:srgbClr val="4F81BD"/>
              </a:solidFill>
            </c:spPr>
          </c:dPt>
          <c:dPt>
            <c:idx val="9"/>
            <c:spPr>
              <a:solidFill>
                <a:srgbClr val="4F81BD"/>
              </a:solidFill>
            </c:spPr>
          </c:dPt>
          <c:dPt>
            <c:idx val="11"/>
            <c:spPr>
              <a:solidFill>
                <a:srgbClr val="4F81BD"/>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Ori'!$B$6:$M$7</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Ori'!$B$8:$M$8</c:f>
              <c:numCache>
                <c:formatCode>#,##0</c:formatCode>
                <c:ptCount val="12"/>
                <c:pt idx="0">
                  <c:v>16691</c:v>
                </c:pt>
                <c:pt idx="1">
                  <c:v>12476</c:v>
                </c:pt>
                <c:pt idx="2">
                  <c:v>12428</c:v>
                </c:pt>
                <c:pt idx="3">
                  <c:v>12237</c:v>
                </c:pt>
                <c:pt idx="4">
                  <c:v>13496</c:v>
                </c:pt>
                <c:pt idx="5">
                  <c:v>13523</c:v>
                </c:pt>
                <c:pt idx="6">
                  <c:v>15119</c:v>
                </c:pt>
                <c:pt idx="7">
                  <c:v>15435</c:v>
                </c:pt>
                <c:pt idx="8">
                  <c:v>12630</c:v>
                </c:pt>
                <c:pt idx="9">
                  <c:v>12274</c:v>
                </c:pt>
                <c:pt idx="10">
                  <c:v>14098</c:v>
                </c:pt>
                <c:pt idx="11">
                  <c:v>13057</c:v>
                </c:pt>
              </c:numCache>
            </c:numRef>
          </c:val>
        </c:ser>
        <c:dLbls>
          <c:showVal val="1"/>
        </c:dLbls>
        <c:axId val="84928000"/>
        <c:axId val="84929536"/>
      </c:barChart>
      <c:catAx>
        <c:axId val="84928000"/>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4929536"/>
        <c:crosses val="autoZero"/>
        <c:auto val="1"/>
        <c:lblAlgn val="ctr"/>
        <c:lblOffset val="100"/>
      </c:catAx>
      <c:valAx>
        <c:axId val="84929536"/>
        <c:scaling>
          <c:orientation val="minMax"/>
        </c:scaling>
        <c:axPos val="l"/>
        <c:majorGridlines/>
        <c:numFmt formatCode="#,##0"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4928000"/>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600"/>
              <a:t>KINERJA PRODUKSI KURSI LIPAT (FOLDING) MEMO JULI - DES 2019</a:t>
            </a:r>
          </a:p>
        </c:rich>
      </c:tx>
    </c:title>
    <c:plotArea>
      <c:layout/>
      <c:barChart>
        <c:barDir val="col"/>
        <c:grouping val="clustered"/>
        <c:ser>
          <c:idx val="0"/>
          <c:order val="0"/>
          <c:tx>
            <c:strRef>
              <c:f>'Kinerja PRD Ori'!$A$40</c:f>
              <c:strCache>
                <c:ptCount val="1"/>
                <c:pt idx="0">
                  <c:v>LIPAT (FOLDING)</c:v>
                </c:pt>
              </c:strCache>
            </c:strRef>
          </c:tx>
          <c:cat>
            <c:multiLvlStrRef>
              <c:f>'Kinerja PRD Ori'!$B$38:$M$39</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Ori'!$B$40:$M$40</c:f>
            </c:numRef>
          </c:val>
        </c:ser>
        <c:ser>
          <c:idx val="1"/>
          <c:order val="1"/>
          <c:tx>
            <c:strRef>
              <c:f>'Kinerja PRD Ori'!$A$41</c:f>
              <c:strCache>
                <c:ptCount val="1"/>
                <c:pt idx="0">
                  <c:v>LIPAT (FOLDING) MEMO</c:v>
                </c:pt>
              </c:strCache>
            </c:strRef>
          </c:tx>
          <c:dPt>
            <c:idx val="1"/>
            <c:spPr>
              <a:solidFill>
                <a:srgbClr val="FFFF00"/>
              </a:solidFill>
            </c:spPr>
          </c:dPt>
          <c:dPt>
            <c:idx val="3"/>
            <c:spPr>
              <a:solidFill>
                <a:srgbClr val="FFFF00"/>
              </a:solidFill>
            </c:spPr>
          </c:dPt>
          <c:dPt>
            <c:idx val="5"/>
            <c:spPr>
              <a:solidFill>
                <a:srgbClr val="FFFF00"/>
              </a:solidFill>
            </c:spPr>
          </c:dPt>
          <c:dPt>
            <c:idx val="7"/>
            <c:spPr>
              <a:solidFill>
                <a:srgbClr val="FFFF00"/>
              </a:solidFill>
            </c:spPr>
          </c:dPt>
          <c:dPt>
            <c:idx val="9"/>
            <c:spPr>
              <a:solidFill>
                <a:srgbClr val="FFFF00"/>
              </a:solidFill>
            </c:spPr>
          </c:dPt>
          <c:dPt>
            <c:idx val="11"/>
            <c:spPr>
              <a:solidFill>
                <a:srgbClr val="FFFF00"/>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Ori'!$B$38:$M$39</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Ori'!$B$41:$M$41</c:f>
              <c:numCache>
                <c:formatCode>#,##0</c:formatCode>
                <c:ptCount val="12"/>
                <c:pt idx="0">
                  <c:v>17300</c:v>
                </c:pt>
                <c:pt idx="1">
                  <c:v>13690</c:v>
                </c:pt>
                <c:pt idx="2">
                  <c:v>16096</c:v>
                </c:pt>
                <c:pt idx="3">
                  <c:v>18183</c:v>
                </c:pt>
                <c:pt idx="4">
                  <c:v>23313</c:v>
                </c:pt>
                <c:pt idx="5">
                  <c:v>22654</c:v>
                </c:pt>
                <c:pt idx="6">
                  <c:v>31394</c:v>
                </c:pt>
                <c:pt idx="7">
                  <c:v>26251</c:v>
                </c:pt>
                <c:pt idx="8">
                  <c:v>24130</c:v>
                </c:pt>
                <c:pt idx="9">
                  <c:v>22974</c:v>
                </c:pt>
                <c:pt idx="10">
                  <c:v>10963</c:v>
                </c:pt>
                <c:pt idx="11">
                  <c:v>11624</c:v>
                </c:pt>
              </c:numCache>
            </c:numRef>
          </c:val>
        </c:ser>
        <c:axId val="85096704"/>
        <c:axId val="85131264"/>
      </c:barChart>
      <c:catAx>
        <c:axId val="85096704"/>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5131264"/>
        <c:crosses val="autoZero"/>
        <c:auto val="1"/>
        <c:lblAlgn val="ctr"/>
        <c:lblOffset val="100"/>
      </c:catAx>
      <c:valAx>
        <c:axId val="85131264"/>
        <c:scaling>
          <c:orientation val="minMax"/>
        </c:scaling>
        <c:axPos val="l"/>
        <c:majorGridlines/>
        <c:numFmt formatCode="#,##0"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5096704"/>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244" l="0.70000000000000062" r="0.70000000000000062" t="0.750000000000002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a:t>KINERJA PRODUKSI KURSI HOTEL &amp; BANQUET JULI - DES 2019</a:t>
            </a:r>
          </a:p>
        </c:rich>
      </c:tx>
    </c:title>
    <c:plotArea>
      <c:layout/>
      <c:barChart>
        <c:barDir val="col"/>
        <c:grouping val="clustered"/>
        <c:ser>
          <c:idx val="0"/>
          <c:order val="0"/>
          <c:tx>
            <c:strRef>
              <c:f>'Kinerja PRD Ori'!$A$62</c:f>
              <c:strCache>
                <c:ptCount val="1"/>
                <c:pt idx="0">
                  <c:v>LIPAT (FOLDING)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Ori'!$B$60:$M$61</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Ori'!$B$62:$M$62</c:f>
            </c:numRef>
          </c:val>
        </c:ser>
        <c:ser>
          <c:idx val="1"/>
          <c:order val="1"/>
          <c:tx>
            <c:strRef>
              <c:f>'Kinerja PRD Ori'!$A$63</c:f>
              <c:strCache>
                <c:ptCount val="1"/>
                <c:pt idx="0">
                  <c:v>LIPAT (FOLDING) MEMO</c:v>
                </c:pt>
              </c:strCache>
            </c:strRef>
          </c:tx>
          <c:cat>
            <c:multiLvlStrRef>
              <c:f>'Kinerja PRD Ori'!$B$60:$M$61</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Ori'!$B$63:$M$63</c:f>
            </c:numRef>
          </c:val>
        </c:ser>
        <c:ser>
          <c:idx val="2"/>
          <c:order val="2"/>
          <c:tx>
            <c:strRef>
              <c:f>'Kinerja PRD Ori'!$A$64</c:f>
              <c:strCache>
                <c:ptCount val="1"/>
                <c:pt idx="0">
                  <c:v>HOTEL &amp; BANQUET</c:v>
                </c:pt>
              </c:strCache>
            </c:strRef>
          </c:tx>
          <c:dPt>
            <c:idx val="0"/>
            <c:spPr>
              <a:solidFill>
                <a:srgbClr val="7030A0"/>
              </a:solidFill>
            </c:spPr>
          </c:dPt>
          <c:dPt>
            <c:idx val="1"/>
            <c:spPr>
              <a:solidFill>
                <a:srgbClr val="FFFF00"/>
              </a:solidFill>
            </c:spPr>
          </c:dPt>
          <c:dPt>
            <c:idx val="2"/>
            <c:spPr>
              <a:solidFill>
                <a:srgbClr val="7030A0"/>
              </a:solidFill>
            </c:spPr>
          </c:dPt>
          <c:dPt>
            <c:idx val="3"/>
            <c:spPr>
              <a:solidFill>
                <a:srgbClr val="FFFF00"/>
              </a:solidFill>
            </c:spPr>
          </c:dPt>
          <c:dPt>
            <c:idx val="4"/>
            <c:spPr>
              <a:solidFill>
                <a:srgbClr val="7030A0"/>
              </a:solidFill>
            </c:spPr>
          </c:dPt>
          <c:dPt>
            <c:idx val="5"/>
            <c:spPr>
              <a:solidFill>
                <a:srgbClr val="FFFF00"/>
              </a:solidFill>
            </c:spPr>
          </c:dPt>
          <c:dPt>
            <c:idx val="6"/>
            <c:spPr>
              <a:solidFill>
                <a:srgbClr val="7030A0"/>
              </a:solidFill>
            </c:spPr>
          </c:dPt>
          <c:dPt>
            <c:idx val="7"/>
            <c:spPr>
              <a:solidFill>
                <a:srgbClr val="FFFF00"/>
              </a:solidFill>
            </c:spPr>
          </c:dPt>
          <c:dPt>
            <c:idx val="8"/>
            <c:spPr>
              <a:solidFill>
                <a:srgbClr val="7030A0"/>
              </a:solidFill>
            </c:spPr>
          </c:dPt>
          <c:dPt>
            <c:idx val="9"/>
            <c:spPr>
              <a:solidFill>
                <a:srgbClr val="FFFF00"/>
              </a:solidFill>
            </c:spPr>
          </c:dPt>
          <c:dPt>
            <c:idx val="10"/>
            <c:spPr>
              <a:solidFill>
                <a:srgbClr val="7030A0"/>
              </a:solidFill>
            </c:spPr>
          </c:dPt>
          <c:dPt>
            <c:idx val="11"/>
            <c:spPr>
              <a:solidFill>
                <a:srgbClr val="FFFF00"/>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Ori'!$B$60:$M$61</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Ori'!$B$64:$M$64</c:f>
              <c:numCache>
                <c:formatCode>#,##0</c:formatCode>
                <c:ptCount val="12"/>
                <c:pt idx="0">
                  <c:v>28598</c:v>
                </c:pt>
                <c:pt idx="1">
                  <c:v>29485</c:v>
                </c:pt>
                <c:pt idx="2">
                  <c:v>25158</c:v>
                </c:pt>
                <c:pt idx="3">
                  <c:v>24640</c:v>
                </c:pt>
                <c:pt idx="4">
                  <c:v>29458</c:v>
                </c:pt>
                <c:pt idx="5">
                  <c:v>25839</c:v>
                </c:pt>
                <c:pt idx="6">
                  <c:v>26455</c:v>
                </c:pt>
                <c:pt idx="7">
                  <c:v>25727</c:v>
                </c:pt>
                <c:pt idx="8">
                  <c:v>29626</c:v>
                </c:pt>
                <c:pt idx="9">
                  <c:v>26059</c:v>
                </c:pt>
                <c:pt idx="10">
                  <c:v>34561</c:v>
                </c:pt>
                <c:pt idx="11">
                  <c:v>26265</c:v>
                </c:pt>
              </c:numCache>
            </c:numRef>
          </c:val>
        </c:ser>
        <c:axId val="85400192"/>
        <c:axId val="85455232"/>
      </c:barChart>
      <c:catAx>
        <c:axId val="85400192"/>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5455232"/>
        <c:crosses val="autoZero"/>
        <c:auto val="1"/>
        <c:lblAlgn val="ctr"/>
        <c:lblOffset val="100"/>
      </c:catAx>
      <c:valAx>
        <c:axId val="85455232"/>
        <c:scaling>
          <c:orientation val="minMax"/>
        </c:scaling>
        <c:axPos val="l"/>
        <c:majorGridlines/>
        <c:numFmt formatCode="#,##0"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5400192"/>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244" l="0.70000000000000062" r="0.70000000000000062" t="0.750000000000002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600"/>
              <a:t>KINERJA PRODUKSI KURSI WORKING &amp; MEETING JULI - DES 2019</a:t>
            </a:r>
          </a:p>
        </c:rich>
      </c:tx>
    </c:title>
    <c:plotArea>
      <c:layout/>
      <c:barChart>
        <c:barDir val="col"/>
        <c:grouping val="clustered"/>
        <c:ser>
          <c:idx val="0"/>
          <c:order val="0"/>
          <c:tx>
            <c:strRef>
              <c:f>'Kinerja PRD Ori'!$A$85</c:f>
              <c:strCache>
                <c:ptCount val="1"/>
                <c:pt idx="0">
                  <c:v>LIPAT (FOLDING)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Ori'!$B$85:$M$85</c:f>
            </c:numRef>
          </c:val>
        </c:ser>
        <c:ser>
          <c:idx val="1"/>
          <c:order val="1"/>
          <c:tx>
            <c:strRef>
              <c:f>'Kinerja PRD Ori'!$A$86</c:f>
              <c:strCache>
                <c:ptCount val="1"/>
                <c:pt idx="0">
                  <c:v>LIPAT (FOLDING) MEMO</c:v>
                </c:pt>
              </c:strCache>
            </c:strRef>
          </c:tx>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Ori'!$B$86:$M$86</c:f>
            </c:numRef>
          </c:val>
        </c:ser>
        <c:ser>
          <c:idx val="2"/>
          <c:order val="2"/>
          <c:tx>
            <c:strRef>
              <c:f>'Kinerja PRD Ori'!$A$87</c:f>
              <c:strCache>
                <c:ptCount val="1"/>
                <c:pt idx="0">
                  <c:v>HOTEL &amp; BANQUET</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Ori'!$B$87:$M$87</c:f>
            </c:numRef>
          </c:val>
        </c:ser>
        <c:ser>
          <c:idx val="3"/>
          <c:order val="3"/>
          <c:tx>
            <c:strRef>
              <c:f>'Kinerja PRD Ori'!$A$88</c:f>
              <c:strCache>
                <c:ptCount val="1"/>
                <c:pt idx="0">
                  <c:v>WORKING &amp; MEETING</c:v>
                </c:pt>
              </c:strCache>
            </c:strRef>
          </c:tx>
          <c:dPt>
            <c:idx val="0"/>
            <c:spPr>
              <a:solidFill>
                <a:srgbClr val="7030A0"/>
              </a:solidFill>
            </c:spPr>
          </c:dPt>
          <c:dPt>
            <c:idx val="1"/>
            <c:spPr>
              <a:solidFill>
                <a:srgbClr val="00B0F0"/>
              </a:solidFill>
            </c:spPr>
          </c:dPt>
          <c:dPt>
            <c:idx val="2"/>
            <c:spPr>
              <a:solidFill>
                <a:srgbClr val="7030A0"/>
              </a:solidFill>
            </c:spPr>
          </c:dPt>
          <c:dPt>
            <c:idx val="3"/>
            <c:spPr>
              <a:solidFill>
                <a:srgbClr val="00B0F0"/>
              </a:solidFill>
            </c:spPr>
          </c:dPt>
          <c:dPt>
            <c:idx val="4"/>
            <c:spPr>
              <a:solidFill>
                <a:srgbClr val="7030A0"/>
              </a:solidFill>
            </c:spPr>
          </c:dPt>
          <c:dPt>
            <c:idx val="5"/>
            <c:spPr>
              <a:solidFill>
                <a:srgbClr val="00B0F0"/>
              </a:solidFill>
            </c:spPr>
          </c:dPt>
          <c:dPt>
            <c:idx val="6"/>
            <c:spPr>
              <a:solidFill>
                <a:srgbClr val="7030A0"/>
              </a:solidFill>
            </c:spPr>
          </c:dPt>
          <c:dPt>
            <c:idx val="7"/>
            <c:spPr>
              <a:solidFill>
                <a:srgbClr val="00B0F0"/>
              </a:solidFill>
            </c:spPr>
          </c:dPt>
          <c:dPt>
            <c:idx val="8"/>
            <c:spPr>
              <a:solidFill>
                <a:srgbClr val="7030A0"/>
              </a:solidFill>
            </c:spPr>
          </c:dPt>
          <c:dPt>
            <c:idx val="9"/>
            <c:spPr>
              <a:solidFill>
                <a:srgbClr val="00B0F0"/>
              </a:solidFill>
            </c:spPr>
          </c:dPt>
          <c:dPt>
            <c:idx val="10"/>
            <c:spPr>
              <a:solidFill>
                <a:srgbClr val="7030A0"/>
              </a:solidFill>
            </c:spPr>
          </c:dPt>
          <c:dPt>
            <c:idx val="11"/>
            <c:spPr>
              <a:solidFill>
                <a:srgbClr val="00B0F0"/>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Ori'!$B$88:$M$88</c:f>
              <c:numCache>
                <c:formatCode>#,##0</c:formatCode>
                <c:ptCount val="12"/>
                <c:pt idx="0" formatCode="General">
                  <c:v>11255</c:v>
                </c:pt>
                <c:pt idx="1">
                  <c:v>9566</c:v>
                </c:pt>
                <c:pt idx="2">
                  <c:v>11208</c:v>
                </c:pt>
                <c:pt idx="3">
                  <c:v>7720</c:v>
                </c:pt>
                <c:pt idx="4">
                  <c:v>13598</c:v>
                </c:pt>
                <c:pt idx="5">
                  <c:v>6735</c:v>
                </c:pt>
                <c:pt idx="6">
                  <c:v>15407</c:v>
                </c:pt>
                <c:pt idx="7">
                  <c:v>10377</c:v>
                </c:pt>
                <c:pt idx="8">
                  <c:v>14651</c:v>
                </c:pt>
                <c:pt idx="9">
                  <c:v>10155</c:v>
                </c:pt>
                <c:pt idx="10">
                  <c:v>13160</c:v>
                </c:pt>
                <c:pt idx="11">
                  <c:v>10758</c:v>
                </c:pt>
              </c:numCache>
            </c:numRef>
          </c:val>
        </c:ser>
        <c:axId val="85791104"/>
        <c:axId val="85792640"/>
      </c:barChart>
      <c:catAx>
        <c:axId val="85791104"/>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5792640"/>
        <c:crosses val="autoZero"/>
        <c:auto val="1"/>
        <c:lblAlgn val="ctr"/>
        <c:lblOffset val="100"/>
      </c:catAx>
      <c:valAx>
        <c:axId val="85792640"/>
        <c:scaling>
          <c:orientation val="minMax"/>
        </c:scaling>
        <c:axPos val="l"/>
        <c:majorGridlines/>
        <c:numFmt formatCode="General"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5791104"/>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244" l="0.70000000000000062" r="0.70000000000000062" t="0.750000000000002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600"/>
              <a:t>KINERJA PRODUKSI KURSI SCHOOL JULI - DES 2019</a:t>
            </a:r>
          </a:p>
        </c:rich>
      </c:tx>
    </c:title>
    <c:plotArea>
      <c:layout/>
      <c:barChart>
        <c:barDir val="col"/>
        <c:grouping val="clustered"/>
        <c:ser>
          <c:idx val="0"/>
          <c:order val="0"/>
          <c:tx>
            <c:strRef>
              <c:f>'Kinerja PRD Ori'!$A$111</c:f>
              <c:strCache>
                <c:ptCount val="1"/>
                <c:pt idx="0">
                  <c:v>LIPAT (FOLDING)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Ori'!$B$111:$M$111</c:f>
            </c:numRef>
          </c:val>
        </c:ser>
        <c:ser>
          <c:idx val="1"/>
          <c:order val="1"/>
          <c:tx>
            <c:strRef>
              <c:f>'Kinerja PRD Ori'!$A$112</c:f>
              <c:strCache>
                <c:ptCount val="1"/>
                <c:pt idx="0">
                  <c:v>LIPAT (FOLDING) MEMO</c:v>
                </c:pt>
              </c:strCache>
            </c:strRef>
          </c:tx>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Ori'!$B$112:$M$112</c:f>
            </c:numRef>
          </c:val>
        </c:ser>
        <c:ser>
          <c:idx val="2"/>
          <c:order val="2"/>
          <c:tx>
            <c:strRef>
              <c:f>'Kinerja PRD Ori'!$A$113</c:f>
              <c:strCache>
                <c:ptCount val="1"/>
                <c:pt idx="0">
                  <c:v>HOTEL &amp; BANQUET</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Ori'!$B$113:$M$113</c:f>
            </c:numRef>
          </c:val>
        </c:ser>
        <c:ser>
          <c:idx val="3"/>
          <c:order val="3"/>
          <c:tx>
            <c:strRef>
              <c:f>'Kinerja PRD Ori'!$A$114</c:f>
              <c:strCache>
                <c:ptCount val="1"/>
                <c:pt idx="0">
                  <c:v>WORKING &amp; MEETING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Ori'!$B$114:$M$114</c:f>
            </c:numRef>
          </c:val>
        </c:ser>
        <c:ser>
          <c:idx val="4"/>
          <c:order val="4"/>
          <c:tx>
            <c:strRef>
              <c:f>'Kinerja PRD Ori'!$A$115</c:f>
              <c:strCache>
                <c:ptCount val="1"/>
                <c:pt idx="0">
                  <c:v>SCHOOL</c:v>
                </c:pt>
              </c:strCache>
            </c:strRef>
          </c:tx>
          <c:dPt>
            <c:idx val="0"/>
            <c:spPr>
              <a:solidFill>
                <a:srgbClr val="00B0F0"/>
              </a:solidFill>
            </c:spPr>
          </c:dPt>
          <c:dPt>
            <c:idx val="2"/>
            <c:spPr>
              <a:solidFill>
                <a:srgbClr val="00B0F0"/>
              </a:solidFill>
            </c:spPr>
          </c:dPt>
          <c:dPt>
            <c:idx val="4"/>
            <c:spPr>
              <a:solidFill>
                <a:srgbClr val="00B0F0"/>
              </a:solidFill>
            </c:spPr>
          </c:dPt>
          <c:dPt>
            <c:idx val="6"/>
            <c:spPr>
              <a:solidFill>
                <a:srgbClr val="00B0F0"/>
              </a:solidFill>
            </c:spPr>
          </c:dPt>
          <c:dPt>
            <c:idx val="8"/>
            <c:spPr>
              <a:solidFill>
                <a:srgbClr val="00B0F0"/>
              </a:solidFill>
            </c:spPr>
          </c:dPt>
          <c:dPt>
            <c:idx val="10"/>
            <c:spPr>
              <a:solidFill>
                <a:srgbClr val="00B0F0"/>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Ori'!$B$115:$M$115</c:f>
              <c:numCache>
                <c:formatCode>#,##0</c:formatCode>
                <c:ptCount val="12"/>
                <c:pt idx="0" formatCode="General">
                  <c:v>13885</c:v>
                </c:pt>
                <c:pt idx="1">
                  <c:v>13567</c:v>
                </c:pt>
                <c:pt idx="2">
                  <c:v>21807</c:v>
                </c:pt>
                <c:pt idx="3">
                  <c:v>15148</c:v>
                </c:pt>
                <c:pt idx="4">
                  <c:v>26780</c:v>
                </c:pt>
                <c:pt idx="5">
                  <c:v>19063</c:v>
                </c:pt>
                <c:pt idx="6">
                  <c:v>18071</c:v>
                </c:pt>
                <c:pt idx="7">
                  <c:v>14744</c:v>
                </c:pt>
                <c:pt idx="8">
                  <c:v>14652</c:v>
                </c:pt>
                <c:pt idx="9">
                  <c:v>10597</c:v>
                </c:pt>
                <c:pt idx="10">
                  <c:v>10142</c:v>
                </c:pt>
                <c:pt idx="11">
                  <c:v>7125</c:v>
                </c:pt>
              </c:numCache>
            </c:numRef>
          </c:val>
        </c:ser>
        <c:axId val="86090496"/>
        <c:axId val="86092032"/>
      </c:barChart>
      <c:catAx>
        <c:axId val="86090496"/>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6092032"/>
        <c:crosses val="autoZero"/>
        <c:auto val="1"/>
        <c:lblAlgn val="ctr"/>
        <c:lblOffset val="100"/>
      </c:catAx>
      <c:valAx>
        <c:axId val="86092032"/>
        <c:scaling>
          <c:orientation val="minMax"/>
        </c:scaling>
        <c:axPos val="l"/>
        <c:majorGridlines/>
        <c:numFmt formatCode="General"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6090496"/>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244" l="0.70000000000000062" r="0.70000000000000062" t="0.750000000000002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style val="5"/>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600"/>
              <a:t>KINERJA PRODUKSI PROJECT &amp; ROLLAND JULI - DES 2019</a:t>
            </a:r>
          </a:p>
        </c:rich>
      </c:tx>
    </c:title>
    <c:plotArea>
      <c:layout/>
      <c:barChart>
        <c:barDir val="col"/>
        <c:grouping val="clustered"/>
        <c:ser>
          <c:idx val="0"/>
          <c:order val="0"/>
          <c:tx>
            <c:strRef>
              <c:f>'Kinerja PRD Ori'!$A$139</c:f>
              <c:strCache>
                <c:ptCount val="1"/>
                <c:pt idx="0">
                  <c:v>LIPAT (FOLDING)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Ori'!$B$139:$M$139</c:f>
            </c:numRef>
          </c:val>
        </c:ser>
        <c:ser>
          <c:idx val="1"/>
          <c:order val="1"/>
          <c:tx>
            <c:strRef>
              <c:f>'Kinerja PRD Ori'!$A$140</c:f>
              <c:strCache>
                <c:ptCount val="1"/>
                <c:pt idx="0">
                  <c:v>LIPAT (FOLDING) MEMO</c:v>
                </c:pt>
              </c:strCache>
            </c:strRef>
          </c:tx>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Ori'!$B$140:$M$140</c:f>
            </c:numRef>
          </c:val>
        </c:ser>
        <c:ser>
          <c:idx val="2"/>
          <c:order val="2"/>
          <c:tx>
            <c:strRef>
              <c:f>'Kinerja PRD Ori'!$A$141</c:f>
              <c:strCache>
                <c:ptCount val="1"/>
                <c:pt idx="0">
                  <c:v>HOTEL &amp; BANQUET</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Ori'!$B$141:$M$141</c:f>
            </c:numRef>
          </c:val>
        </c:ser>
        <c:ser>
          <c:idx val="3"/>
          <c:order val="3"/>
          <c:tx>
            <c:strRef>
              <c:f>'Kinerja PRD Ori'!$A$142</c:f>
              <c:strCache>
                <c:ptCount val="1"/>
                <c:pt idx="0">
                  <c:v>WORKING &amp; MEETING</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Ori'!$B$142:$M$142</c:f>
            </c:numRef>
          </c:val>
        </c:ser>
        <c:ser>
          <c:idx val="4"/>
          <c:order val="4"/>
          <c:tx>
            <c:strRef>
              <c:f>'Kinerja PRD Ori'!$A$143</c:f>
              <c:strCache>
                <c:ptCount val="1"/>
                <c:pt idx="0">
                  <c:v>SCHOOL</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Ori'!$B$143:$M$143</c:f>
            </c:numRef>
          </c:val>
        </c:ser>
        <c:ser>
          <c:idx val="5"/>
          <c:order val="5"/>
          <c:tx>
            <c:strRef>
              <c:f>'Kinerja PRD Ori'!$A$144</c:f>
              <c:strCache>
                <c:ptCount val="1"/>
                <c:pt idx="0">
                  <c:v>NSB</c:v>
                </c:pt>
              </c:strCache>
            </c:strRef>
          </c:tx>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Ori'!$B$144:$M$144</c:f>
            </c:numRef>
          </c:val>
        </c:ser>
        <c:ser>
          <c:idx val="6"/>
          <c:order val="6"/>
          <c:tx>
            <c:strRef>
              <c:f>'Kinerja PRD Ori'!$A$145</c:f>
              <c:strCache>
                <c:ptCount val="1"/>
                <c:pt idx="0">
                  <c:v>PROJECT &amp;  ROLLAND</c:v>
                </c:pt>
              </c:strCache>
            </c:strRef>
          </c:tx>
          <c:spPr>
            <a:solidFill>
              <a:srgbClr val="00B050"/>
            </a:solidFill>
          </c:spPr>
          <c:dPt>
            <c:idx val="1"/>
            <c:spPr>
              <a:solidFill>
                <a:srgbClr val="0070C0"/>
              </a:solidFill>
            </c:spPr>
          </c:dPt>
          <c:dPt>
            <c:idx val="3"/>
            <c:spPr>
              <a:solidFill>
                <a:srgbClr val="0070C0"/>
              </a:solidFill>
            </c:spPr>
          </c:dPt>
          <c:dPt>
            <c:idx val="5"/>
            <c:spPr>
              <a:solidFill>
                <a:srgbClr val="0070C0"/>
              </a:solidFill>
            </c:spPr>
          </c:dPt>
          <c:dPt>
            <c:idx val="7"/>
            <c:spPr>
              <a:solidFill>
                <a:srgbClr val="0070C0"/>
              </a:solidFill>
            </c:spPr>
          </c:dPt>
          <c:dPt>
            <c:idx val="9"/>
            <c:spPr>
              <a:solidFill>
                <a:srgbClr val="0070C0"/>
              </a:solidFill>
            </c:spPr>
          </c:dPt>
          <c:dPt>
            <c:idx val="11"/>
            <c:spPr>
              <a:solidFill>
                <a:srgbClr val="0070C0"/>
              </a:solidFill>
            </c:spPr>
          </c:dPt>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en-US"/>
              </a:p>
            </c:txPr>
            <c:dLblPos val="outEnd"/>
            <c:showVal val="1"/>
            <c:extLst>
              <c:ext xmlns:c15="http://schemas.microsoft.com/office/drawing/2012/chart" uri="{CE6537A1-D6FC-4f65-9D91-7224C49458BB}">
                <c15:layout/>
                <c15:showLeaderLines val="0"/>
                <c15:leaderLines/>
              </c:ext>
            </c:extLst>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Ori'!$B$145:$M$145</c:f>
              <c:numCache>
                <c:formatCode>#,##0</c:formatCode>
                <c:ptCount val="12"/>
                <c:pt idx="0" formatCode="General">
                  <c:v>3499</c:v>
                </c:pt>
                <c:pt idx="1">
                  <c:v>3788</c:v>
                </c:pt>
                <c:pt idx="2">
                  <c:v>9587</c:v>
                </c:pt>
                <c:pt idx="3">
                  <c:v>7801</c:v>
                </c:pt>
                <c:pt idx="4">
                  <c:v>13018</c:v>
                </c:pt>
                <c:pt idx="5">
                  <c:v>7167</c:v>
                </c:pt>
                <c:pt idx="6">
                  <c:v>18647</c:v>
                </c:pt>
                <c:pt idx="7">
                  <c:v>9685</c:v>
                </c:pt>
                <c:pt idx="8">
                  <c:v>18639</c:v>
                </c:pt>
                <c:pt idx="9">
                  <c:v>13288</c:v>
                </c:pt>
                <c:pt idx="10">
                  <c:v>5812</c:v>
                </c:pt>
                <c:pt idx="11">
                  <c:v>5982</c:v>
                </c:pt>
              </c:numCache>
            </c:numRef>
          </c:val>
        </c:ser>
        <c:axId val="86363136"/>
        <c:axId val="86373120"/>
      </c:barChart>
      <c:catAx>
        <c:axId val="86363136"/>
        <c:scaling>
          <c:orientation val="minMax"/>
        </c:scaling>
        <c:axPos val="b"/>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6373120"/>
        <c:crosses val="autoZero"/>
        <c:auto val="1"/>
        <c:lblAlgn val="ctr"/>
        <c:lblOffset val="100"/>
      </c:catAx>
      <c:valAx>
        <c:axId val="86373120"/>
        <c:scaling>
          <c:orientation val="minMax"/>
        </c:scaling>
        <c:axPos val="l"/>
        <c:majorGridlines/>
        <c:numFmt formatCode="General" sourceLinked="1"/>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crossAx val="86363136"/>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en-US"/>
        </a:p>
      </c:txPr>
    </c:legend>
    <c:plotVisOnly val="1"/>
    <c:dispBlanksAs val="gap"/>
  </c:chart>
  <c:txPr>
    <a:bodyPr/>
    <a:lstStyle/>
    <a:p>
      <a:pPr>
        <a:defRPr lang="id-ID"/>
      </a:pPr>
      <a:endParaRPr lang="en-US"/>
    </a:p>
  </c:txPr>
  <c:printSettings>
    <c:headerFooter/>
    <c:pageMargins b="0.75000000000000244" l="0.70000000000000062" r="0.70000000000000062" t="0.75000000000000244" header="0.30000000000000032" footer="0.30000000000000032"/>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33</xdr:row>
      <xdr:rowOff>0</xdr:rowOff>
    </xdr:from>
    <xdr:to>
      <xdr:col>7</xdr:col>
      <xdr:colOff>76200</xdr:colOff>
      <xdr:row>33</xdr:row>
      <xdr:rowOff>224008</xdr:rowOff>
    </xdr:to>
    <xdr:sp macro="" textlink="">
      <xdr:nvSpPr>
        <xdr:cNvPr id="2" name="Text Box 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3" name="Text Box 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4" name="Text Box 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5" name="Text Box 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6" name="Text Box 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7" name="Text Box 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27369</xdr:rowOff>
    </xdr:to>
    <xdr:sp macro="" textlink="">
      <xdr:nvSpPr>
        <xdr:cNvPr id="8" name="Text Box 7"/>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33</xdr:row>
      <xdr:rowOff>385998</xdr:rowOff>
    </xdr:to>
    <xdr:sp macro="" textlink="">
      <xdr:nvSpPr>
        <xdr:cNvPr id="9" name="Text Box 8"/>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0" name="Text Box 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1" name="Text Box 1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2" name="Text Box 1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3" name="Text Box 1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4" name="Text Box 1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5" name="Text Box 1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6" name="Text Box 1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7" name="Text Box 1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71</xdr:row>
      <xdr:rowOff>152400</xdr:rowOff>
    </xdr:from>
    <xdr:to>
      <xdr:col>7</xdr:col>
      <xdr:colOff>76200</xdr:colOff>
      <xdr:row>73</xdr:row>
      <xdr:rowOff>28574</xdr:rowOff>
    </xdr:to>
    <xdr:sp macro="" textlink="">
      <xdr:nvSpPr>
        <xdr:cNvPr id="18" name="Text Box 17"/>
        <xdr:cNvSpPr txBox="1">
          <a:spLocks noChangeArrowheads="1"/>
        </xdr:cNvSpPr>
      </xdr:nvSpPr>
      <xdr:spPr>
        <a:xfrm>
          <a:off x="12706350" y="22393275"/>
          <a:ext cx="76200" cy="256540"/>
        </a:xfrm>
        <a:prstGeom prst="rect">
          <a:avLst/>
        </a:prstGeom>
        <a:noFill/>
        <a:ln w="9525">
          <a:noFill/>
          <a:miter lim="800000"/>
        </a:ln>
      </xdr:spPr>
    </xdr:sp>
    <xdr:clientData/>
  </xdr:twoCellAnchor>
  <xdr:twoCellAnchor editAs="oneCell">
    <xdr:from>
      <xdr:col>7</xdr:col>
      <xdr:colOff>0</xdr:colOff>
      <xdr:row>76</xdr:row>
      <xdr:rowOff>152400</xdr:rowOff>
    </xdr:from>
    <xdr:to>
      <xdr:col>7</xdr:col>
      <xdr:colOff>76200</xdr:colOff>
      <xdr:row>78</xdr:row>
      <xdr:rowOff>28573</xdr:rowOff>
    </xdr:to>
    <xdr:sp macro="" textlink="">
      <xdr:nvSpPr>
        <xdr:cNvPr id="19" name="Text Box 18"/>
        <xdr:cNvSpPr txBox="1">
          <a:spLocks noChangeArrowheads="1"/>
        </xdr:cNvSpPr>
      </xdr:nvSpPr>
      <xdr:spPr>
        <a:xfrm>
          <a:off x="12706350" y="23345775"/>
          <a:ext cx="76200" cy="256540"/>
        </a:xfrm>
        <a:prstGeom prst="rect">
          <a:avLst/>
        </a:prstGeom>
        <a:noFill/>
        <a:ln w="9525">
          <a:noFill/>
          <a:miter lim="800000"/>
        </a:ln>
      </xdr:spPr>
    </xdr:sp>
    <xdr:clientData/>
  </xdr:twoCellAnchor>
  <xdr:twoCellAnchor editAs="oneCell">
    <xdr:from>
      <xdr:col>7</xdr:col>
      <xdr:colOff>0</xdr:colOff>
      <xdr:row>81</xdr:row>
      <xdr:rowOff>152400</xdr:rowOff>
    </xdr:from>
    <xdr:to>
      <xdr:col>7</xdr:col>
      <xdr:colOff>76200</xdr:colOff>
      <xdr:row>83</xdr:row>
      <xdr:rowOff>28576</xdr:rowOff>
    </xdr:to>
    <xdr:sp macro="" textlink="">
      <xdr:nvSpPr>
        <xdr:cNvPr id="20" name="Text Box 19"/>
        <xdr:cNvSpPr txBox="1">
          <a:spLocks noChangeArrowheads="1"/>
        </xdr:cNvSpPr>
      </xdr:nvSpPr>
      <xdr:spPr>
        <a:xfrm>
          <a:off x="12706350" y="24298275"/>
          <a:ext cx="76200" cy="257175"/>
        </a:xfrm>
        <a:prstGeom prst="rect">
          <a:avLst/>
        </a:prstGeom>
        <a:noFill/>
        <a:ln w="9525">
          <a:noFill/>
          <a:miter lim="800000"/>
        </a:ln>
      </xdr:spPr>
    </xdr:sp>
    <xdr:clientData/>
  </xdr:twoCellAnchor>
  <xdr:twoCellAnchor editAs="oneCell">
    <xdr:from>
      <xdr:col>7</xdr:col>
      <xdr:colOff>0</xdr:colOff>
      <xdr:row>80</xdr:row>
      <xdr:rowOff>152400</xdr:rowOff>
    </xdr:from>
    <xdr:to>
      <xdr:col>7</xdr:col>
      <xdr:colOff>76200</xdr:colOff>
      <xdr:row>82</xdr:row>
      <xdr:rowOff>28576</xdr:rowOff>
    </xdr:to>
    <xdr:sp macro="" textlink="">
      <xdr:nvSpPr>
        <xdr:cNvPr id="21" name="Text Box 20"/>
        <xdr:cNvSpPr txBox="1">
          <a:spLocks noChangeArrowheads="1"/>
        </xdr:cNvSpPr>
      </xdr:nvSpPr>
      <xdr:spPr>
        <a:xfrm>
          <a:off x="12706350" y="24107775"/>
          <a:ext cx="76200" cy="257175"/>
        </a:xfrm>
        <a:prstGeom prst="rect">
          <a:avLst/>
        </a:prstGeom>
        <a:noFill/>
        <a:ln w="9525">
          <a:noFill/>
          <a:miter lim="800000"/>
        </a:ln>
      </xdr:spPr>
    </xdr:sp>
    <xdr:clientData/>
  </xdr:twoCellAnchor>
  <xdr:twoCellAnchor editAs="oneCell">
    <xdr:from>
      <xdr:col>7</xdr:col>
      <xdr:colOff>0</xdr:colOff>
      <xdr:row>67</xdr:row>
      <xdr:rowOff>152400</xdr:rowOff>
    </xdr:from>
    <xdr:to>
      <xdr:col>7</xdr:col>
      <xdr:colOff>76200</xdr:colOff>
      <xdr:row>69</xdr:row>
      <xdr:rowOff>28575</xdr:rowOff>
    </xdr:to>
    <xdr:sp macro="" textlink="">
      <xdr:nvSpPr>
        <xdr:cNvPr id="22" name="Text Box 21"/>
        <xdr:cNvSpPr txBox="1">
          <a:spLocks noChangeArrowheads="1"/>
        </xdr:cNvSpPr>
      </xdr:nvSpPr>
      <xdr:spPr>
        <a:xfrm>
          <a:off x="12706350" y="21631275"/>
          <a:ext cx="76200" cy="257175"/>
        </a:xfrm>
        <a:prstGeom prst="rect">
          <a:avLst/>
        </a:prstGeom>
        <a:noFill/>
        <a:ln w="9525">
          <a:noFill/>
          <a:miter lim="800000"/>
        </a:ln>
      </xdr:spPr>
    </xdr:sp>
    <xdr:clientData/>
  </xdr:twoCellAnchor>
  <xdr:twoCellAnchor editAs="oneCell">
    <xdr:from>
      <xdr:col>7</xdr:col>
      <xdr:colOff>0</xdr:colOff>
      <xdr:row>67</xdr:row>
      <xdr:rowOff>152400</xdr:rowOff>
    </xdr:from>
    <xdr:to>
      <xdr:col>7</xdr:col>
      <xdr:colOff>76200</xdr:colOff>
      <xdr:row>69</xdr:row>
      <xdr:rowOff>28575</xdr:rowOff>
    </xdr:to>
    <xdr:sp macro="" textlink="">
      <xdr:nvSpPr>
        <xdr:cNvPr id="23" name="Text Box 22"/>
        <xdr:cNvSpPr txBox="1">
          <a:spLocks noChangeArrowheads="1"/>
        </xdr:cNvSpPr>
      </xdr:nvSpPr>
      <xdr:spPr>
        <a:xfrm>
          <a:off x="12706350" y="21631275"/>
          <a:ext cx="76200" cy="257175"/>
        </a:xfrm>
        <a:prstGeom prst="rect">
          <a:avLst/>
        </a:prstGeom>
        <a:noFill/>
        <a:ln w="9525">
          <a:noFill/>
          <a:miter lim="800000"/>
        </a:ln>
      </xdr:spPr>
    </xdr:sp>
    <xdr:clientData/>
  </xdr:twoCellAnchor>
  <xdr:twoCellAnchor editAs="oneCell">
    <xdr:from>
      <xdr:col>7</xdr:col>
      <xdr:colOff>0</xdr:colOff>
      <xdr:row>148</xdr:row>
      <xdr:rowOff>152400</xdr:rowOff>
    </xdr:from>
    <xdr:to>
      <xdr:col>7</xdr:col>
      <xdr:colOff>76200</xdr:colOff>
      <xdr:row>150</xdr:row>
      <xdr:rowOff>28575</xdr:rowOff>
    </xdr:to>
    <xdr:sp macro="" textlink="">
      <xdr:nvSpPr>
        <xdr:cNvPr id="24" name="Text Box 23"/>
        <xdr:cNvSpPr txBox="1">
          <a:spLocks noChangeArrowheads="1"/>
        </xdr:cNvSpPr>
      </xdr:nvSpPr>
      <xdr:spPr>
        <a:xfrm>
          <a:off x="12706350" y="37080825"/>
          <a:ext cx="76200" cy="257175"/>
        </a:xfrm>
        <a:prstGeom prst="rect">
          <a:avLst/>
        </a:prstGeom>
        <a:noFill/>
        <a:ln w="9525">
          <a:noFill/>
          <a:miter lim="800000"/>
        </a:ln>
      </xdr:spPr>
    </xdr:sp>
    <xdr:clientData/>
  </xdr:twoCellAnchor>
  <xdr:twoCellAnchor editAs="oneCell">
    <xdr:from>
      <xdr:col>7</xdr:col>
      <xdr:colOff>0</xdr:colOff>
      <xdr:row>153</xdr:row>
      <xdr:rowOff>152400</xdr:rowOff>
    </xdr:from>
    <xdr:to>
      <xdr:col>7</xdr:col>
      <xdr:colOff>76200</xdr:colOff>
      <xdr:row>155</xdr:row>
      <xdr:rowOff>28575</xdr:rowOff>
    </xdr:to>
    <xdr:sp macro="" textlink="">
      <xdr:nvSpPr>
        <xdr:cNvPr id="25" name="Text Box 24"/>
        <xdr:cNvSpPr txBox="1">
          <a:spLocks noChangeArrowheads="1"/>
        </xdr:cNvSpPr>
      </xdr:nvSpPr>
      <xdr:spPr>
        <a:xfrm>
          <a:off x="12706350" y="38033325"/>
          <a:ext cx="76200" cy="257175"/>
        </a:xfrm>
        <a:prstGeom prst="rect">
          <a:avLst/>
        </a:prstGeom>
        <a:noFill/>
        <a:ln w="9525">
          <a:noFill/>
          <a:miter lim="800000"/>
        </a:ln>
      </xdr:spPr>
    </xdr:sp>
    <xdr:clientData/>
  </xdr:twoCellAnchor>
  <xdr:twoCellAnchor editAs="oneCell">
    <xdr:from>
      <xdr:col>7</xdr:col>
      <xdr:colOff>0</xdr:colOff>
      <xdr:row>158</xdr:row>
      <xdr:rowOff>152400</xdr:rowOff>
    </xdr:from>
    <xdr:to>
      <xdr:col>7</xdr:col>
      <xdr:colOff>76200</xdr:colOff>
      <xdr:row>160</xdr:row>
      <xdr:rowOff>28575</xdr:rowOff>
    </xdr:to>
    <xdr:sp macro="" textlink="">
      <xdr:nvSpPr>
        <xdr:cNvPr id="26" name="Text Box 25"/>
        <xdr:cNvSpPr txBox="1">
          <a:spLocks noChangeArrowheads="1"/>
        </xdr:cNvSpPr>
      </xdr:nvSpPr>
      <xdr:spPr>
        <a:xfrm>
          <a:off x="12706350" y="38985825"/>
          <a:ext cx="76200" cy="257175"/>
        </a:xfrm>
        <a:prstGeom prst="rect">
          <a:avLst/>
        </a:prstGeom>
        <a:noFill/>
        <a:ln w="9525">
          <a:noFill/>
          <a:miter lim="800000"/>
        </a:ln>
      </xdr:spPr>
    </xdr:sp>
    <xdr:clientData/>
  </xdr:twoCellAnchor>
  <xdr:twoCellAnchor editAs="oneCell">
    <xdr:from>
      <xdr:col>7</xdr:col>
      <xdr:colOff>0</xdr:colOff>
      <xdr:row>157</xdr:row>
      <xdr:rowOff>152400</xdr:rowOff>
    </xdr:from>
    <xdr:to>
      <xdr:col>7</xdr:col>
      <xdr:colOff>76200</xdr:colOff>
      <xdr:row>159</xdr:row>
      <xdr:rowOff>28574</xdr:rowOff>
    </xdr:to>
    <xdr:sp macro="" textlink="">
      <xdr:nvSpPr>
        <xdr:cNvPr id="27" name="Text Box 26"/>
        <xdr:cNvSpPr txBox="1">
          <a:spLocks noChangeArrowheads="1"/>
        </xdr:cNvSpPr>
      </xdr:nvSpPr>
      <xdr:spPr>
        <a:xfrm>
          <a:off x="12706350" y="38795325"/>
          <a:ext cx="76200" cy="256540"/>
        </a:xfrm>
        <a:prstGeom prst="rect">
          <a:avLst/>
        </a:prstGeom>
        <a:noFill/>
        <a:ln w="9525">
          <a:noFill/>
          <a:miter lim="800000"/>
        </a:ln>
      </xdr:spPr>
    </xdr:sp>
    <xdr:clientData/>
  </xdr:twoCellAnchor>
  <xdr:twoCellAnchor editAs="oneCell">
    <xdr:from>
      <xdr:col>7</xdr:col>
      <xdr:colOff>0</xdr:colOff>
      <xdr:row>144</xdr:row>
      <xdr:rowOff>152400</xdr:rowOff>
    </xdr:from>
    <xdr:to>
      <xdr:col>7</xdr:col>
      <xdr:colOff>76200</xdr:colOff>
      <xdr:row>146</xdr:row>
      <xdr:rowOff>28575</xdr:rowOff>
    </xdr:to>
    <xdr:sp macro="" textlink="">
      <xdr:nvSpPr>
        <xdr:cNvPr id="28" name="Text Box 27"/>
        <xdr:cNvSpPr txBox="1">
          <a:spLocks noChangeArrowheads="1"/>
        </xdr:cNvSpPr>
      </xdr:nvSpPr>
      <xdr:spPr>
        <a:xfrm>
          <a:off x="12706350" y="36318825"/>
          <a:ext cx="76200" cy="257175"/>
        </a:xfrm>
        <a:prstGeom prst="rect">
          <a:avLst/>
        </a:prstGeom>
        <a:noFill/>
        <a:ln w="9525">
          <a:noFill/>
          <a:miter lim="800000"/>
        </a:ln>
      </xdr:spPr>
    </xdr:sp>
    <xdr:clientData/>
  </xdr:twoCellAnchor>
  <xdr:twoCellAnchor editAs="oneCell">
    <xdr:from>
      <xdr:col>7</xdr:col>
      <xdr:colOff>0</xdr:colOff>
      <xdr:row>144</xdr:row>
      <xdr:rowOff>152400</xdr:rowOff>
    </xdr:from>
    <xdr:to>
      <xdr:col>7</xdr:col>
      <xdr:colOff>76200</xdr:colOff>
      <xdr:row>146</xdr:row>
      <xdr:rowOff>28575</xdr:rowOff>
    </xdr:to>
    <xdr:sp macro="" textlink="">
      <xdr:nvSpPr>
        <xdr:cNvPr id="29" name="Text Box 28"/>
        <xdr:cNvSpPr txBox="1">
          <a:spLocks noChangeArrowheads="1"/>
        </xdr:cNvSpPr>
      </xdr:nvSpPr>
      <xdr:spPr>
        <a:xfrm>
          <a:off x="12706350" y="36318825"/>
          <a:ext cx="76200" cy="257175"/>
        </a:xfrm>
        <a:prstGeom prst="rect">
          <a:avLst/>
        </a:prstGeom>
        <a:noFill/>
        <a:ln w="9525">
          <a:noFill/>
          <a:miter lim="800000"/>
        </a:ln>
      </xdr:spPr>
    </xdr:sp>
    <xdr:clientData/>
  </xdr:twoCellAnchor>
  <xdr:twoCellAnchor editAs="oneCell">
    <xdr:from>
      <xdr:col>7</xdr:col>
      <xdr:colOff>0</xdr:colOff>
      <xdr:row>78</xdr:row>
      <xdr:rowOff>152400</xdr:rowOff>
    </xdr:from>
    <xdr:to>
      <xdr:col>7</xdr:col>
      <xdr:colOff>76200</xdr:colOff>
      <xdr:row>80</xdr:row>
      <xdr:rowOff>28575</xdr:rowOff>
    </xdr:to>
    <xdr:sp macro="" textlink="">
      <xdr:nvSpPr>
        <xdr:cNvPr id="30" name="Text Box 29"/>
        <xdr:cNvSpPr txBox="1">
          <a:spLocks noChangeArrowheads="1"/>
        </xdr:cNvSpPr>
      </xdr:nvSpPr>
      <xdr:spPr>
        <a:xfrm>
          <a:off x="12706350" y="23726775"/>
          <a:ext cx="76200" cy="257175"/>
        </a:xfrm>
        <a:prstGeom prst="rect">
          <a:avLst/>
        </a:prstGeom>
        <a:noFill/>
        <a:ln w="9525">
          <a:noFill/>
          <a:miter lim="800000"/>
        </a:ln>
      </xdr:spPr>
    </xdr:sp>
    <xdr:clientData/>
  </xdr:twoCellAnchor>
  <xdr:twoCellAnchor editAs="oneCell">
    <xdr:from>
      <xdr:col>7</xdr:col>
      <xdr:colOff>0</xdr:colOff>
      <xdr:row>78</xdr:row>
      <xdr:rowOff>152400</xdr:rowOff>
    </xdr:from>
    <xdr:to>
      <xdr:col>7</xdr:col>
      <xdr:colOff>76200</xdr:colOff>
      <xdr:row>80</xdr:row>
      <xdr:rowOff>28575</xdr:rowOff>
    </xdr:to>
    <xdr:sp macro="" textlink="">
      <xdr:nvSpPr>
        <xdr:cNvPr id="31" name="Text Box 30"/>
        <xdr:cNvSpPr txBox="1">
          <a:spLocks noChangeArrowheads="1"/>
        </xdr:cNvSpPr>
      </xdr:nvSpPr>
      <xdr:spPr>
        <a:xfrm>
          <a:off x="12706350" y="23726775"/>
          <a:ext cx="76200" cy="257175"/>
        </a:xfrm>
        <a:prstGeom prst="rect">
          <a:avLst/>
        </a:prstGeom>
        <a:noFill/>
        <a:ln w="9525">
          <a:noFill/>
          <a:miter lim="800000"/>
        </a:ln>
      </xdr:spPr>
    </xdr:sp>
    <xdr:clientData/>
  </xdr:twoCellAnchor>
  <xdr:twoCellAnchor editAs="oneCell">
    <xdr:from>
      <xdr:col>7</xdr:col>
      <xdr:colOff>0</xdr:colOff>
      <xdr:row>133</xdr:row>
      <xdr:rowOff>152400</xdr:rowOff>
    </xdr:from>
    <xdr:to>
      <xdr:col>7</xdr:col>
      <xdr:colOff>76200</xdr:colOff>
      <xdr:row>135</xdr:row>
      <xdr:rowOff>28575</xdr:rowOff>
    </xdr:to>
    <xdr:sp macro="" textlink="">
      <xdr:nvSpPr>
        <xdr:cNvPr id="32" name="Text Box 31"/>
        <xdr:cNvSpPr txBox="1">
          <a:spLocks noChangeArrowheads="1"/>
        </xdr:cNvSpPr>
      </xdr:nvSpPr>
      <xdr:spPr>
        <a:xfrm>
          <a:off x="12706350" y="34223325"/>
          <a:ext cx="76200" cy="257175"/>
        </a:xfrm>
        <a:prstGeom prst="rect">
          <a:avLst/>
        </a:prstGeom>
        <a:noFill/>
        <a:ln w="9525">
          <a:noFill/>
          <a:miter lim="800000"/>
        </a:ln>
      </xdr:spPr>
    </xdr:sp>
    <xdr:clientData/>
  </xdr:twoCellAnchor>
  <xdr:twoCellAnchor editAs="oneCell">
    <xdr:from>
      <xdr:col>7</xdr:col>
      <xdr:colOff>0</xdr:colOff>
      <xdr:row>138</xdr:row>
      <xdr:rowOff>152400</xdr:rowOff>
    </xdr:from>
    <xdr:to>
      <xdr:col>7</xdr:col>
      <xdr:colOff>76200</xdr:colOff>
      <xdr:row>140</xdr:row>
      <xdr:rowOff>28577</xdr:rowOff>
    </xdr:to>
    <xdr:sp macro="" textlink="">
      <xdr:nvSpPr>
        <xdr:cNvPr id="33" name="Text Box 32"/>
        <xdr:cNvSpPr txBox="1">
          <a:spLocks noChangeArrowheads="1"/>
        </xdr:cNvSpPr>
      </xdr:nvSpPr>
      <xdr:spPr>
        <a:xfrm>
          <a:off x="12706350" y="35175825"/>
          <a:ext cx="76200" cy="257175"/>
        </a:xfrm>
        <a:prstGeom prst="rect">
          <a:avLst/>
        </a:prstGeom>
        <a:noFill/>
        <a:ln w="9525">
          <a:noFill/>
          <a:miter lim="800000"/>
        </a:ln>
      </xdr:spPr>
    </xdr:sp>
    <xdr:clientData/>
  </xdr:twoCellAnchor>
  <xdr:twoCellAnchor editAs="oneCell">
    <xdr:from>
      <xdr:col>7</xdr:col>
      <xdr:colOff>0</xdr:colOff>
      <xdr:row>137</xdr:row>
      <xdr:rowOff>152400</xdr:rowOff>
    </xdr:from>
    <xdr:to>
      <xdr:col>7</xdr:col>
      <xdr:colOff>76200</xdr:colOff>
      <xdr:row>139</xdr:row>
      <xdr:rowOff>28576</xdr:rowOff>
    </xdr:to>
    <xdr:sp macro="" textlink="">
      <xdr:nvSpPr>
        <xdr:cNvPr id="34" name="Text Box 33"/>
        <xdr:cNvSpPr txBox="1">
          <a:spLocks noChangeArrowheads="1"/>
        </xdr:cNvSpPr>
      </xdr:nvSpPr>
      <xdr:spPr>
        <a:xfrm>
          <a:off x="12706350" y="34985325"/>
          <a:ext cx="76200" cy="257175"/>
        </a:xfrm>
        <a:prstGeom prst="rect">
          <a:avLst/>
        </a:prstGeom>
        <a:noFill/>
        <a:ln w="9525">
          <a:noFill/>
          <a:miter lim="800000"/>
        </a:ln>
      </xdr:spPr>
    </xdr:sp>
    <xdr:clientData/>
  </xdr:twoCellAnchor>
  <xdr:twoCellAnchor editAs="oneCell">
    <xdr:from>
      <xdr:col>7</xdr:col>
      <xdr:colOff>0</xdr:colOff>
      <xdr:row>133</xdr:row>
      <xdr:rowOff>152400</xdr:rowOff>
    </xdr:from>
    <xdr:to>
      <xdr:col>7</xdr:col>
      <xdr:colOff>76200</xdr:colOff>
      <xdr:row>135</xdr:row>
      <xdr:rowOff>28575</xdr:rowOff>
    </xdr:to>
    <xdr:sp macro="" textlink="">
      <xdr:nvSpPr>
        <xdr:cNvPr id="35" name="Text Box 34"/>
        <xdr:cNvSpPr txBox="1">
          <a:spLocks noChangeArrowheads="1"/>
        </xdr:cNvSpPr>
      </xdr:nvSpPr>
      <xdr:spPr>
        <a:xfrm>
          <a:off x="12706350" y="34223325"/>
          <a:ext cx="76200" cy="257175"/>
        </a:xfrm>
        <a:prstGeom prst="rect">
          <a:avLst/>
        </a:prstGeom>
        <a:noFill/>
        <a:ln w="9525">
          <a:noFill/>
          <a:miter lim="800000"/>
        </a:ln>
      </xdr:spPr>
    </xdr:sp>
    <xdr:clientData/>
  </xdr:twoCellAnchor>
  <xdr:twoCellAnchor editAs="oneCell">
    <xdr:from>
      <xdr:col>7</xdr:col>
      <xdr:colOff>0</xdr:colOff>
      <xdr:row>140</xdr:row>
      <xdr:rowOff>152400</xdr:rowOff>
    </xdr:from>
    <xdr:to>
      <xdr:col>7</xdr:col>
      <xdr:colOff>76200</xdr:colOff>
      <xdr:row>142</xdr:row>
      <xdr:rowOff>28574</xdr:rowOff>
    </xdr:to>
    <xdr:sp macro="" textlink="">
      <xdr:nvSpPr>
        <xdr:cNvPr id="36" name="Text Box 35"/>
        <xdr:cNvSpPr txBox="1">
          <a:spLocks noChangeArrowheads="1"/>
        </xdr:cNvSpPr>
      </xdr:nvSpPr>
      <xdr:spPr>
        <a:xfrm>
          <a:off x="12706350" y="35556825"/>
          <a:ext cx="76200" cy="256540"/>
        </a:xfrm>
        <a:prstGeom prst="rect">
          <a:avLst/>
        </a:prstGeom>
        <a:noFill/>
        <a:ln w="9525">
          <a:noFill/>
          <a:miter lim="800000"/>
        </a:ln>
      </xdr:spPr>
    </xdr:sp>
    <xdr:clientData/>
  </xdr:twoCellAnchor>
  <xdr:twoCellAnchor editAs="oneCell">
    <xdr:from>
      <xdr:col>7</xdr:col>
      <xdr:colOff>0</xdr:colOff>
      <xdr:row>140</xdr:row>
      <xdr:rowOff>152400</xdr:rowOff>
    </xdr:from>
    <xdr:to>
      <xdr:col>7</xdr:col>
      <xdr:colOff>76200</xdr:colOff>
      <xdr:row>142</xdr:row>
      <xdr:rowOff>28574</xdr:rowOff>
    </xdr:to>
    <xdr:sp macro="" textlink="">
      <xdr:nvSpPr>
        <xdr:cNvPr id="37" name="Text Box 36"/>
        <xdr:cNvSpPr txBox="1">
          <a:spLocks noChangeArrowheads="1"/>
        </xdr:cNvSpPr>
      </xdr:nvSpPr>
      <xdr:spPr>
        <a:xfrm>
          <a:off x="12706350" y="35556825"/>
          <a:ext cx="76200" cy="256540"/>
        </a:xfrm>
        <a:prstGeom prst="rect">
          <a:avLst/>
        </a:prstGeom>
        <a:noFill/>
        <a:ln w="9525">
          <a:noFill/>
          <a:miter lim="800000"/>
        </a:ln>
      </xdr:spPr>
    </xdr:sp>
    <xdr:clientData/>
  </xdr:twoCellAnchor>
  <xdr:twoCellAnchor editAs="oneCell">
    <xdr:from>
      <xdr:col>7</xdr:col>
      <xdr:colOff>0</xdr:colOff>
      <xdr:row>146</xdr:row>
      <xdr:rowOff>152400</xdr:rowOff>
    </xdr:from>
    <xdr:to>
      <xdr:col>7</xdr:col>
      <xdr:colOff>76200</xdr:colOff>
      <xdr:row>148</xdr:row>
      <xdr:rowOff>28574</xdr:rowOff>
    </xdr:to>
    <xdr:sp macro="" textlink="">
      <xdr:nvSpPr>
        <xdr:cNvPr id="38" name="Text Box 37"/>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146</xdr:row>
      <xdr:rowOff>152400</xdr:rowOff>
    </xdr:from>
    <xdr:to>
      <xdr:col>7</xdr:col>
      <xdr:colOff>76200</xdr:colOff>
      <xdr:row>148</xdr:row>
      <xdr:rowOff>28574</xdr:rowOff>
    </xdr:to>
    <xdr:sp macro="" textlink="">
      <xdr:nvSpPr>
        <xdr:cNvPr id="39" name="Text Box 38"/>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146</xdr:row>
      <xdr:rowOff>152400</xdr:rowOff>
    </xdr:from>
    <xdr:to>
      <xdr:col>7</xdr:col>
      <xdr:colOff>76200</xdr:colOff>
      <xdr:row>148</xdr:row>
      <xdr:rowOff>28574</xdr:rowOff>
    </xdr:to>
    <xdr:sp macro="" textlink="">
      <xdr:nvSpPr>
        <xdr:cNvPr id="40" name="Text Box 39"/>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41" name="Text Box 4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42" name="Text Box 4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43" name="Text Box 4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44" name="Text Box 4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45" name="Text Box 4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46" name="Text Box 4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47" name="Text Box 4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48" name="Text Box 4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49" name="Text Box 4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50" name="Text Box 5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51" name="Text Box 5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52" name="Text Box 5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53" name="Text Box 5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54"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55"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56"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46419</xdr:rowOff>
    </xdr:to>
    <xdr:sp macro="" textlink="">
      <xdr:nvSpPr>
        <xdr:cNvPr id="57" name="Text Box 57"/>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58" name="Text Box 5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219245</xdr:rowOff>
    </xdr:to>
    <xdr:sp macro="" textlink="">
      <xdr:nvSpPr>
        <xdr:cNvPr id="59" name="Text Box 59"/>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60" name="Text Box 6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46419</xdr:rowOff>
    </xdr:to>
    <xdr:sp macro="" textlink="">
      <xdr:nvSpPr>
        <xdr:cNvPr id="61" name="Text Box 61"/>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62" name="Text Box 62"/>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27369</xdr:rowOff>
    </xdr:to>
    <xdr:sp macro="" textlink="">
      <xdr:nvSpPr>
        <xdr:cNvPr id="63" name="Text Box 63"/>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33</xdr:row>
      <xdr:rowOff>385998</xdr:rowOff>
    </xdr:to>
    <xdr:sp macro="" textlink="">
      <xdr:nvSpPr>
        <xdr:cNvPr id="64" name="Text Box 64"/>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33</xdr:row>
      <xdr:rowOff>385998</xdr:rowOff>
    </xdr:to>
    <xdr:sp macro="" textlink="">
      <xdr:nvSpPr>
        <xdr:cNvPr id="65" name="Text Box 65"/>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66" name="Text Box 67"/>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67" name="Text Box 6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68" name="Text Box 69"/>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6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7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46419</xdr:rowOff>
    </xdr:to>
    <xdr:sp macro="" textlink="">
      <xdr:nvSpPr>
        <xdr:cNvPr id="71" name="Text Box 72"/>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27369</xdr:rowOff>
    </xdr:to>
    <xdr:sp macro="" textlink="">
      <xdr:nvSpPr>
        <xdr:cNvPr id="72" name="Text Box 73"/>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46419</xdr:rowOff>
    </xdr:to>
    <xdr:sp macro="" textlink="">
      <xdr:nvSpPr>
        <xdr:cNvPr id="73" name="Text Box 74"/>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74" name="Text Box 75"/>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75" name="Text Box 7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76" name="Text Box 77"/>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77"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78" name="Text Box 79"/>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79" name="Text Box 8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80" name="Text Box 8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81" name="Text Box 8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82" name="Text Box 8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83" name="Text Box 8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84" name="Text Box 8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85" name="Text Box 8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86" name="Text Box 8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87" name="Text Box 8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88" name="Text Box 8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89" name="Text Box 9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90" name="Text Box 9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91" name="Text Box 9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92" name="Text Box 9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93" name="Text Box 9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94" name="Text Box 9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95" name="Text Box 9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96" name="Text Box 9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97" name="Text Box 9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98" name="Text Box 9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99" name="Text Box 10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00" name="Text Box 10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01" name="Text Box 10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02" name="Text Box 10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03" name="Text Box 10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04" name="Text Box 10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05" name="Text Box 10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06" name="Text Box 10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07" name="Text Box 10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08" name="Text Box 10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09" name="Text Box 11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10" name="Text Box 11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11" name="Text Box 11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12" name="Text Box 11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13" name="Text Box 11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14" name="Text Box 11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115" name="Text Box 11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116" name="Text Box 11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17" name="Text Box 11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18" name="Text Box 119"/>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19" name="Text Box 12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20" name="Text Box 12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21" name="Text Box 122"/>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22" name="Text Box 123"/>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23"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24"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2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126"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127"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1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129"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1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1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3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13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3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3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219245</xdr:rowOff>
    </xdr:to>
    <xdr:sp macro="" textlink="">
      <xdr:nvSpPr>
        <xdr:cNvPr id="136" name="Text Box 56"/>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219245</xdr:rowOff>
    </xdr:to>
    <xdr:sp macro="" textlink="">
      <xdr:nvSpPr>
        <xdr:cNvPr id="137" name="Text Box 78"/>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38"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219245</xdr:rowOff>
    </xdr:to>
    <xdr:sp macro="" textlink="">
      <xdr:nvSpPr>
        <xdr:cNvPr id="139" name="Text Box 70"/>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40"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224008</xdr:rowOff>
    </xdr:to>
    <xdr:sp macro="" textlink="">
      <xdr:nvSpPr>
        <xdr:cNvPr id="141"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42"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43"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44"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4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46"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4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48"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49"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50"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5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52"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5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54"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55"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56"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5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58"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5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60"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61"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62"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6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64"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6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66"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67"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68"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6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7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7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17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173"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17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17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7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17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7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7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8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8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82"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8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84"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85"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86"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8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88"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8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90"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91"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92"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9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94"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19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19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197"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19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19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200"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201"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0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203"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0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0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0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20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0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0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210"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211"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1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21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1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1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16"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17"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18"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1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2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2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22"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23"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24"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2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26"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214312</xdr:rowOff>
    </xdr:to>
    <xdr:sp macro="" textlink="">
      <xdr:nvSpPr>
        <xdr:cNvPr id="22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46419</xdr:rowOff>
    </xdr:to>
    <xdr:sp macro="" textlink="">
      <xdr:nvSpPr>
        <xdr:cNvPr id="229" name="Text Box 70"/>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46419</xdr:rowOff>
    </xdr:to>
    <xdr:sp macro="" textlink="">
      <xdr:nvSpPr>
        <xdr:cNvPr id="232" name="Text Box 56"/>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46419</xdr:rowOff>
    </xdr:to>
    <xdr:sp macro="" textlink="">
      <xdr:nvSpPr>
        <xdr:cNvPr id="233" name="Text Box 78"/>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3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46419</xdr:rowOff>
    </xdr:to>
    <xdr:sp macro="" textlink="">
      <xdr:nvSpPr>
        <xdr:cNvPr id="235" name="Text Box 70"/>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3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3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23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40"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41"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242"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243"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44"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24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46"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47"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4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4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5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5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52"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53"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5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5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5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25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258"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259"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260"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26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262"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263"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264"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51183</xdr:rowOff>
    </xdr:to>
    <xdr:sp macro="" textlink="">
      <xdr:nvSpPr>
        <xdr:cNvPr id="265"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266"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26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6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26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7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7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272"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273"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7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275"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7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27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7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27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80"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81"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282"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283"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84"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28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86"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29209</xdr:rowOff>
    </xdr:to>
    <xdr:sp macro="" textlink="">
      <xdr:nvSpPr>
        <xdr:cNvPr id="287"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8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8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9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9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9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9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9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9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9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9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9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29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0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01"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02"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03"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0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0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0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0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0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10"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11"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1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1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1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1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1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1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1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1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2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2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23"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2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25"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2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2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2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2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3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3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3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3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3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3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3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3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3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3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4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4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4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4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44"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45"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46"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47"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48"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49"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50"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51"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35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53"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35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35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56"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57"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35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35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36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36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62"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63"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64"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65"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6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67"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68"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69"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7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71"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7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7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74"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75"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7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36895</xdr:rowOff>
    </xdr:to>
    <xdr:sp macro="" textlink="">
      <xdr:nvSpPr>
        <xdr:cNvPr id="37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7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37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80"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81"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8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8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84"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85"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86"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8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8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8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9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9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92"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93"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9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39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9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39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398"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399"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400"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401"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402"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403"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404"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405"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406"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407"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408"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409"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1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11"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1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13"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1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1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1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17"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18"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1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2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2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2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2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24"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2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2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2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2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29"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3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3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32"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33"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3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3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3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3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38"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39"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40"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41"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42"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43"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44"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4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4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4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4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4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50"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51"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5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453"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5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45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5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57"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58"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5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6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6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6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6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64"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6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6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19053</xdr:rowOff>
    </xdr:to>
    <xdr:sp macro="" textlink="">
      <xdr:nvSpPr>
        <xdr:cNvPr id="46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6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6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7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7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7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7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7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7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7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7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7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7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8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8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8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8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8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8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8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487"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8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8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490"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491"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9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493"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9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49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496"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497"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498"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499"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500"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501"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502"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503"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0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505"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0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0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508"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509"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1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53</xdr:row>
      <xdr:rowOff>152400</xdr:rowOff>
    </xdr:from>
    <xdr:to>
      <xdr:col>7</xdr:col>
      <xdr:colOff>76200</xdr:colOff>
      <xdr:row>54</xdr:row>
      <xdr:rowOff>171453</xdr:rowOff>
    </xdr:to>
    <xdr:sp macro="" textlink="">
      <xdr:nvSpPr>
        <xdr:cNvPr id="511"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1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1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1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1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1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1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1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1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2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2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2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2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2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2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2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27"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2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29"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3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3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3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33"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3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35"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3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3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3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3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4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4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4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4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4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4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4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4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48"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49"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5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5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5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5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54"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55"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5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5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5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59"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60"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6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6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6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6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6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66"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67"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6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6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7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7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7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73"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7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75"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7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7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7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7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8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8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8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8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8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8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8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8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8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8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9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9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9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9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9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9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9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97"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9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599"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0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0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0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0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0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0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06"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07"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0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0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1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1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12"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13"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1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1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1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17"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18"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1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2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2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2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2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24"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25"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2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2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54</xdr:row>
      <xdr:rowOff>0</xdr:rowOff>
    </xdr:from>
    <xdr:to>
      <xdr:col>7</xdr:col>
      <xdr:colOff>76200</xdr:colOff>
      <xdr:row>55</xdr:row>
      <xdr:rowOff>9522</xdr:rowOff>
    </xdr:to>
    <xdr:sp macro="" textlink="">
      <xdr:nvSpPr>
        <xdr:cNvPr id="62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8</xdr:col>
      <xdr:colOff>304800</xdr:colOff>
      <xdr:row>54</xdr:row>
      <xdr:rowOff>0</xdr:rowOff>
    </xdr:from>
    <xdr:to>
      <xdr:col>8</xdr:col>
      <xdr:colOff>381000</xdr:colOff>
      <xdr:row>55</xdr:row>
      <xdr:rowOff>9522</xdr:rowOff>
    </xdr:to>
    <xdr:sp macro="" textlink="">
      <xdr:nvSpPr>
        <xdr:cNvPr id="629" name="Text Box 70"/>
        <xdr:cNvSpPr txBox="1">
          <a:spLocks noChangeArrowheads="1"/>
        </xdr:cNvSpPr>
      </xdr:nvSpPr>
      <xdr:spPr>
        <a:xfrm>
          <a:off x="13858875" y="19002375"/>
          <a:ext cx="76200" cy="1993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30" name="Text Box 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31" name="Text Box 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32"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33"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34" name="Text Box 5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35" name="Text Box 6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36" name="Text Box 62"/>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37" name="Text Box 67"/>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38" name="Text Box 6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39" name="Text Box 69"/>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40"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41"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42"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43"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44"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45"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46"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4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48"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49"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50"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5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52"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5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54"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55"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56"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5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58"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5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60"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61"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62"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6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64"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65"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66"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67"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68"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6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70"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7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72"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73"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74"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75"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76"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77"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78"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79"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80"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81"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82"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8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84"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85"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86"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8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88"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27371</xdr:rowOff>
    </xdr:to>
    <xdr:sp macro="" textlink="">
      <xdr:nvSpPr>
        <xdr:cNvPr id="68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690"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691"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692"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693"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694"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695"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696"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697"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69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69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0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0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702"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703"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0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13083</xdr:rowOff>
    </xdr:to>
    <xdr:sp macro="" textlink="">
      <xdr:nvSpPr>
        <xdr:cNvPr id="705"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0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0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08" name="Text Box 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09" name="Text Box 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1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11"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12" name="Text Box 5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13" name="Text Box 6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14" name="Text Box 62"/>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15" name="Text Box 67"/>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16" name="Text Box 6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17" name="Text Box 69"/>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18"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19"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2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21"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22"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23"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2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2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26"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27"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2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3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3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3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3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3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3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3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4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4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4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4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4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4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4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4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4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4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5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51"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52"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53"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54"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55"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56"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57"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58"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59"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6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6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6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6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6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6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6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17845</xdr:rowOff>
    </xdr:to>
    <xdr:sp macro="" textlink="">
      <xdr:nvSpPr>
        <xdr:cNvPr id="76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68"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69"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70"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71"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72"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73"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74"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75"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7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77"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7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7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80"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81"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8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42071</xdr:rowOff>
    </xdr:to>
    <xdr:sp macro="" textlink="">
      <xdr:nvSpPr>
        <xdr:cNvPr id="783"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8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8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86" name="Text Box 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87" name="Text Box 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88"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8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90" name="Text Box 5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91" name="Text Box 6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92" name="Text Box 62"/>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93" name="Text Box 67"/>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94" name="Text Box 6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95" name="Text Box 69"/>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9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9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98"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799"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0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0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0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0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04"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05"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0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0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0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1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1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1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1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1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1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16"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17"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1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1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2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22"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23"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2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2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2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2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2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2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3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31"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32"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33"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3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3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3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3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3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3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4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4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4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4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4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24638</xdr:rowOff>
    </xdr:to>
    <xdr:sp macro="" textlink="">
      <xdr:nvSpPr>
        <xdr:cNvPr id="84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4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4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48"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4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5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51"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52"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5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5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5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5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5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5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5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6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48260</xdr:rowOff>
    </xdr:to>
    <xdr:sp macro="" textlink="">
      <xdr:nvSpPr>
        <xdr:cNvPr id="86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6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6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64" name="Text Box 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65" name="Text Box 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66"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6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68" name="Text Box 5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69" name="Text Box 6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70" name="Text Box 62"/>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71" name="Text Box 67"/>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72" name="Text Box 6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73" name="Text Box 69"/>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7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7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76"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77"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7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7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8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8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82"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83"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8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8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8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8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88"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89"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9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9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9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9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94"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95"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9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9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9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89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0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0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0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0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0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0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0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0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09"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10"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1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12"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13"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1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15"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1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1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18"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19"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2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2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24450</xdr:rowOff>
    </xdr:to>
    <xdr:sp macro="" textlink="">
      <xdr:nvSpPr>
        <xdr:cNvPr id="92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24"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25"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26"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27"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28"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29"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30"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31"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3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3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3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3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36"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37"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3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939"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4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4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42" name="Text Box 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43" name="Text Box 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44"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4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46" name="Text Box 5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47" name="Text Box 6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48" name="Text Box 62"/>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49" name="Text Box 67"/>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50" name="Text Box 6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51" name="Text Box 69"/>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5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5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54"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55"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56"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57"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5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5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60"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61"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6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6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6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6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66"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67"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6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6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7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7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72"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73"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7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7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7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7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78"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79"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8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8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82"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8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8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85"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86"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87"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88"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8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90"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91"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9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93"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9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9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96"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97"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9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99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00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19054</xdr:rowOff>
    </xdr:to>
    <xdr:sp macro="" textlink="">
      <xdr:nvSpPr>
        <xdr:cNvPr id="100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224007</xdr:rowOff>
    </xdr:to>
    <xdr:sp macro="" textlink="">
      <xdr:nvSpPr>
        <xdr:cNvPr id="1002"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224007</xdr:rowOff>
    </xdr:to>
    <xdr:sp macro="" textlink="">
      <xdr:nvSpPr>
        <xdr:cNvPr id="1003"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224007</xdr:rowOff>
    </xdr:to>
    <xdr:sp macro="" textlink="">
      <xdr:nvSpPr>
        <xdr:cNvPr id="1004"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224007</xdr:rowOff>
    </xdr:to>
    <xdr:sp macro="" textlink="">
      <xdr:nvSpPr>
        <xdr:cNvPr id="1005"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224007</xdr:rowOff>
    </xdr:to>
    <xdr:sp macro="" textlink="">
      <xdr:nvSpPr>
        <xdr:cNvPr id="1006"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224007</xdr:rowOff>
    </xdr:to>
    <xdr:sp macro="" textlink="">
      <xdr:nvSpPr>
        <xdr:cNvPr id="1007"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08" name="Text Box 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09" name="Text Box 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10"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1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12" name="Text Box 5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13" name="Text Box 6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14" name="Text Box 62"/>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15" name="Text Box 67"/>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16" name="Text Box 6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17" name="Text Box 69"/>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1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1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20"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21"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2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23"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24"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25"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2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27"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2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29"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30"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3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3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33"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3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35"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36"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37"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3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3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4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4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4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43"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4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45"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4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47"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48"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49"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5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51"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5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53"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54"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55"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5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57"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5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59"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60"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6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6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63"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6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65"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66"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67"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6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6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7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7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7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73"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7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75"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32133</xdr:rowOff>
    </xdr:to>
    <xdr:sp macro="" textlink="">
      <xdr:nvSpPr>
        <xdr:cNvPr id="107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77" name="Text Box 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78" name="Text Box 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79"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8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81" name="Text Box 5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82" name="Text Box 6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83" name="Text Box 62"/>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84" name="Text Box 67"/>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85" name="Text Box 6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86" name="Text Box 69"/>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8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8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89"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9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9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9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9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9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9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9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9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9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09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0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0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0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0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0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0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0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0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0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0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10"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11"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1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1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1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1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16"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17"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1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1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2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2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2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2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2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2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2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2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2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2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3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3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3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3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3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3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3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3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40"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41"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4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4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4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17846</xdr:rowOff>
    </xdr:to>
    <xdr:sp macro="" textlink="">
      <xdr:nvSpPr>
        <xdr:cNvPr id="114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46" name="Text Box 11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47" name="Text Box 117"/>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48"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49"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50"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51"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52"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53"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54"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5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56"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57"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58"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5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60"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61"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62"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63"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64"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65"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66"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67"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68"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69"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70"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43498</xdr:rowOff>
    </xdr:to>
    <xdr:sp macro="" textlink="">
      <xdr:nvSpPr>
        <xdr:cNvPr id="1171"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72" name="Text Box 11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73" name="Text Box 117"/>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74"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75"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76"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7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78"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79"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80"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81"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82"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83"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84"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8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86"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87"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88"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89"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90"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91"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92"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93"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94"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95"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96"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52</xdr:row>
      <xdr:rowOff>152400</xdr:rowOff>
    </xdr:from>
    <xdr:to>
      <xdr:col>7</xdr:col>
      <xdr:colOff>76200</xdr:colOff>
      <xdr:row>54</xdr:row>
      <xdr:rowOff>0</xdr:rowOff>
    </xdr:to>
    <xdr:sp macro="" textlink="">
      <xdr:nvSpPr>
        <xdr:cNvPr id="119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198" name="Text Box 11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199" name="Text Box 117"/>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00"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01"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02"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0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04"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05"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06"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07"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08"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09"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10"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11"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12"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13"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14"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15"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16"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17"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18"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19"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20"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21"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22"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53</xdr:row>
      <xdr:rowOff>0</xdr:rowOff>
    </xdr:from>
    <xdr:to>
      <xdr:col>7</xdr:col>
      <xdr:colOff>76200</xdr:colOff>
      <xdr:row>54</xdr:row>
      <xdr:rowOff>14291</xdr:rowOff>
    </xdr:to>
    <xdr:sp macro="" textlink="">
      <xdr:nvSpPr>
        <xdr:cNvPr id="122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51" name="Text Box 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52" name="Text Box 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53" name="Text Box 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54" name="Text Box 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55"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56"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47722</xdr:rowOff>
    </xdr:to>
    <xdr:sp macro="" textlink="">
      <xdr:nvSpPr>
        <xdr:cNvPr id="1757" name="Text Box 8"/>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58" name="Text Box 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59" name="Text Box 1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60" name="Text Box 1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61" name="Text Box 1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62" name="Text Box 1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63" name="Text Box 1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64" name="Text Box 1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65" name="Text Box 1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66" name="Text Box 4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67" name="Text Box 4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68" name="Text Box 4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69" name="Text Box 4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70" name="Text Box 4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71" name="Text Box 4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72" name="Text Box 4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73" name="Text Box 4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74" name="Text Box 4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75" name="Text Box 5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76" name="Text Box 5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77" name="Text Box 5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78" name="Text Box 5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79"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80"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81"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32258</xdr:rowOff>
    </xdr:to>
    <xdr:sp macro="" textlink="">
      <xdr:nvSpPr>
        <xdr:cNvPr id="1782" name="Text Box 59"/>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83"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84"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47722</xdr:rowOff>
    </xdr:to>
    <xdr:sp macro="" textlink="">
      <xdr:nvSpPr>
        <xdr:cNvPr id="1785" name="Text Box 64"/>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47722</xdr:rowOff>
    </xdr:to>
    <xdr:sp macro="" textlink="">
      <xdr:nvSpPr>
        <xdr:cNvPr id="1786" name="Text Box 65"/>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87"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88"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89"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79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92" name="Text Box 8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93" name="Text Box 8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94" name="Text Box 8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95" name="Text Box 8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96" name="Text Box 8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97" name="Text Box 8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98" name="Text Box 8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799" name="Text Box 8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00" name="Text Box 8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01" name="Text Box 8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02" name="Text Box 9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03" name="Text Box 9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04" name="Text Box 9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05" name="Text Box 9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06" name="Text Box 9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07" name="Text Box 9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08" name="Text Box 9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09" name="Text Box 9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10" name="Text Box 9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11" name="Text Box 9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12" name="Text Box 10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13" name="Text Box 10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14" name="Text Box 10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15" name="Text Box 10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16" name="Text Box 10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17" name="Text Box 10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18" name="Text Box 10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19" name="Text Box 10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20" name="Text Box 10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21" name="Text Box 10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22" name="Text Box 11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23" name="Text Box 11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24" name="Text Box 11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25" name="Text Box 11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26" name="Text Box 11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27" name="Text Box 11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28"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29"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32258</xdr:rowOff>
    </xdr:to>
    <xdr:sp macro="" textlink="">
      <xdr:nvSpPr>
        <xdr:cNvPr id="183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32258</xdr:rowOff>
    </xdr:to>
    <xdr:sp macro="" textlink="">
      <xdr:nvSpPr>
        <xdr:cNvPr id="183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33"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32258</xdr:rowOff>
    </xdr:to>
    <xdr:sp macro="" textlink="">
      <xdr:nvSpPr>
        <xdr:cNvPr id="183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35"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37021</xdr:rowOff>
    </xdr:to>
    <xdr:sp macro="" textlink="">
      <xdr:nvSpPr>
        <xdr:cNvPr id="183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3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3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3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4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4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4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4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4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4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4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4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4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4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5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5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5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5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5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5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5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5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5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5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6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6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6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6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6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6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6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6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6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6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7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7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7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7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7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7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7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7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8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8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8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8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8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8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8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8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8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8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28672</xdr:rowOff>
    </xdr:to>
    <xdr:sp macro="" textlink="">
      <xdr:nvSpPr>
        <xdr:cNvPr id="18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37020</xdr:rowOff>
    </xdr:to>
    <xdr:sp macro="" textlink="">
      <xdr:nvSpPr>
        <xdr:cNvPr id="1891"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37020</xdr:rowOff>
    </xdr:to>
    <xdr:sp macro="" textlink="">
      <xdr:nvSpPr>
        <xdr:cNvPr id="1892"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37020</xdr:rowOff>
    </xdr:to>
    <xdr:sp macro="" textlink="">
      <xdr:nvSpPr>
        <xdr:cNvPr id="189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37020</xdr:rowOff>
    </xdr:to>
    <xdr:sp macro="" textlink="">
      <xdr:nvSpPr>
        <xdr:cNvPr id="1894"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37020</xdr:rowOff>
    </xdr:to>
    <xdr:sp macro="" textlink="">
      <xdr:nvSpPr>
        <xdr:cNvPr id="1895"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37020</xdr:rowOff>
    </xdr:to>
    <xdr:sp macro="" textlink="">
      <xdr:nvSpPr>
        <xdr:cNvPr id="189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370" name="Text Box 75"/>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371" name="Text Box 7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372" name="Text Box 77"/>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373" name="Text Box 79"/>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374" name="Text Box 11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375" name="Text Box 117"/>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376"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377"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7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7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8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38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8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8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8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38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8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8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8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8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9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9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392"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393"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394"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39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9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9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9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39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0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0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0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0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04"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0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06"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07"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0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0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1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1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1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13"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14"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15"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16"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1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1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19"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2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21"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2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2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2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25"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2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27"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2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2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30"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3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3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3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34"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35"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36"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37"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3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3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40"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41"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42"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4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44"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45"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46"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47"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4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4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5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5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52"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53"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5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55"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5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5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58"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59"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60"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6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62"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63"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64"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6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66"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67"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6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6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70"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71"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7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45880</xdr:rowOff>
    </xdr:to>
    <xdr:sp macro="" textlink="">
      <xdr:nvSpPr>
        <xdr:cNvPr id="1473"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7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47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76"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77"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78"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7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80"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81"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82"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8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8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85"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8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8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88"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89"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9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22068</xdr:rowOff>
    </xdr:to>
    <xdr:sp macro="" textlink="">
      <xdr:nvSpPr>
        <xdr:cNvPr id="1491"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9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9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94" name="Text Box 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95" name="Text Box 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96"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9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98" name="Text Box 5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499" name="Text Box 6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00" name="Text Box 62"/>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01" name="Text Box 67"/>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02" name="Text Box 6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03" name="Text Box 69"/>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0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05"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06"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07"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0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0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1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1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12"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13"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1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1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1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1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18"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19"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2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2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2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2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24"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25"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2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2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28"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29"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30"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31"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3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3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34"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3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3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3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3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3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4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4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4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4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4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4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4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4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48"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49"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5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5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5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26830</xdr:rowOff>
    </xdr:to>
    <xdr:sp macro="" textlink="">
      <xdr:nvSpPr>
        <xdr:cNvPr id="155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54"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55"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56"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57"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58"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59"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60"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61"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6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63"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6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6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66"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67"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6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38737</xdr:rowOff>
    </xdr:to>
    <xdr:sp macro="" textlink="">
      <xdr:nvSpPr>
        <xdr:cNvPr id="1569"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7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7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72" name="Text Box 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73" name="Text Box 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74"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75"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76" name="Text Box 5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77" name="Text Box 6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78" name="Text Box 62"/>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79" name="Text Box 67"/>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80" name="Text Box 6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81" name="Text Box 69"/>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8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83"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84"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85"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8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87"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8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8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90"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91"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9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9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9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9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9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9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9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59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0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0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02"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03"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0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0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06"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0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0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0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10"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1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1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1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1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15"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1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17"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18"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19"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2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21"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2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23"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2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2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2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2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2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2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3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48263</xdr:rowOff>
    </xdr:to>
    <xdr:sp macro="" textlink="">
      <xdr:nvSpPr>
        <xdr:cNvPr id="163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32" name="Text Box 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33" name="Text Box 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34"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3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36" name="Text Box 5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37" name="Text Box 6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38" name="Text Box 62"/>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39" name="Text Box 67"/>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40" name="Text Box 6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41" name="Text Box 69"/>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4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4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44"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45"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4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47"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48"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4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5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51"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5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53"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54"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5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5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5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5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5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6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6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6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6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6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65"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66"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6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6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6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7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71"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72"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73"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7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75"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7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77"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78"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7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8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81"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8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83"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84"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8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8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8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8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8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9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9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9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9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9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95"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96"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9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9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69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26831</xdr:rowOff>
    </xdr:to>
    <xdr:sp macro="" textlink="">
      <xdr:nvSpPr>
        <xdr:cNvPr id="170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01" name="Text Box 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02" name="Text Box 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03" name="Text Box 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04" name="Text Box 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05" name="Text Box 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06" name="Text Box 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152400</xdr:rowOff>
    </xdr:from>
    <xdr:to>
      <xdr:col>7</xdr:col>
      <xdr:colOff>76200</xdr:colOff>
      <xdr:row>37</xdr:row>
      <xdr:rowOff>192855</xdr:rowOff>
    </xdr:to>
    <xdr:sp macro="" textlink="">
      <xdr:nvSpPr>
        <xdr:cNvPr id="1707" name="Text Box 8"/>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08" name="Text Box 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09" name="Text Box 1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10" name="Text Box 1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11" name="Text Box 1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12" name="Text Box 1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13" name="Text Box 1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14" name="Text Box 1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15" name="Text Box 1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16" name="Text Box 4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17" name="Text Box 4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18" name="Text Box 4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19" name="Text Box 4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20" name="Text Box 4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21" name="Text Box 4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22" name="Text Box 4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23" name="Text Box 4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24" name="Text Box 4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25" name="Text Box 5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26" name="Text Box 5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27" name="Text Box 5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28" name="Text Box 5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29"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30"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31" name="Text Box 5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24991</xdr:rowOff>
    </xdr:to>
    <xdr:sp macro="" textlink="">
      <xdr:nvSpPr>
        <xdr:cNvPr id="1732" name="Text Box 59"/>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33" name="Text Box 6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34" name="Text Box 62"/>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152400</xdr:rowOff>
    </xdr:from>
    <xdr:to>
      <xdr:col>7</xdr:col>
      <xdr:colOff>76200</xdr:colOff>
      <xdr:row>37</xdr:row>
      <xdr:rowOff>192855</xdr:rowOff>
    </xdr:to>
    <xdr:sp macro="" textlink="">
      <xdr:nvSpPr>
        <xdr:cNvPr id="1735" name="Text Box 64"/>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36</xdr:row>
      <xdr:rowOff>152400</xdr:rowOff>
    </xdr:from>
    <xdr:to>
      <xdr:col>7</xdr:col>
      <xdr:colOff>76200</xdr:colOff>
      <xdr:row>37</xdr:row>
      <xdr:rowOff>192855</xdr:rowOff>
    </xdr:to>
    <xdr:sp macro="" textlink="">
      <xdr:nvSpPr>
        <xdr:cNvPr id="1736" name="Text Box 65"/>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37" name="Text Box 67"/>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38" name="Text Box 6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39" name="Text Box 69"/>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4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741"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42" name="Text Box 8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43" name="Text Box 8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44" name="Text Box 8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45" name="Text Box 8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46" name="Text Box 8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47" name="Text Box 8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48" name="Text Box 8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49" name="Text Box 8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750" name="Text Box 8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897" name="Text Box 8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898" name="Text Box 9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899" name="Text Box 9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00" name="Text Box 9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01" name="Text Box 9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02" name="Text Box 9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03" name="Text Box 9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04" name="Text Box 9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05" name="Text Box 9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06" name="Text Box 9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07" name="Text Box 9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08" name="Text Box 10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09" name="Text Box 10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10" name="Text Box 10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11" name="Text Box 10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12" name="Text Box 10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13" name="Text Box 10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14" name="Text Box 10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15" name="Text Box 10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16" name="Text Box 10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17" name="Text Box 10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18" name="Text Box 11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19" name="Text Box 11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20" name="Text Box 11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21" name="Text Box 11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22" name="Text Box 11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23" name="Text Box 11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24"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25"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2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24991</xdr:rowOff>
    </xdr:to>
    <xdr:sp macro="" textlink="">
      <xdr:nvSpPr>
        <xdr:cNvPr id="1927" name="Text Box 56"/>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24991</xdr:rowOff>
    </xdr:to>
    <xdr:sp macro="" textlink="">
      <xdr:nvSpPr>
        <xdr:cNvPr id="1928" name="Text Box 78"/>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29"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24991</xdr:rowOff>
    </xdr:to>
    <xdr:sp macro="" textlink="">
      <xdr:nvSpPr>
        <xdr:cNvPr id="1930" name="Text Box 70"/>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31"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29754</xdr:rowOff>
    </xdr:to>
    <xdr:sp macro="" textlink="">
      <xdr:nvSpPr>
        <xdr:cNvPr id="1932"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33"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34"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35"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3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37"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3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39"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40"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41"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4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43"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4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45"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46"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47"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4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49"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5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51"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52"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53"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5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55"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5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57"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58"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59"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6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61"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6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63"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64"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65"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6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67"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6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69"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70"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71"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7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73"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7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75"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76"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77"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7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79"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8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81"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82"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83"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8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85"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29042</xdr:rowOff>
    </xdr:to>
    <xdr:sp macro="" textlink="">
      <xdr:nvSpPr>
        <xdr:cNvPr id="198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29753</xdr:rowOff>
    </xdr:to>
    <xdr:sp macro="" textlink="">
      <xdr:nvSpPr>
        <xdr:cNvPr id="1987"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29753</xdr:rowOff>
    </xdr:to>
    <xdr:sp macro="" textlink="">
      <xdr:nvSpPr>
        <xdr:cNvPr id="1988"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29753</xdr:rowOff>
    </xdr:to>
    <xdr:sp macro="" textlink="">
      <xdr:nvSpPr>
        <xdr:cNvPr id="1989"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29753</xdr:rowOff>
    </xdr:to>
    <xdr:sp macro="" textlink="">
      <xdr:nvSpPr>
        <xdr:cNvPr id="1990"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29753</xdr:rowOff>
    </xdr:to>
    <xdr:sp macro="" textlink="">
      <xdr:nvSpPr>
        <xdr:cNvPr id="1991"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76200</xdr:colOff>
      <xdr:row>37</xdr:row>
      <xdr:rowOff>29753</xdr:rowOff>
    </xdr:to>
    <xdr:sp macro="" textlink="">
      <xdr:nvSpPr>
        <xdr:cNvPr id="1992"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1993" name="Text Box 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1994" name="Text Box 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1995" name="Text Box 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1996" name="Text Box 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1997"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1998"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40452</xdr:rowOff>
    </xdr:to>
    <xdr:sp macro="" textlink="">
      <xdr:nvSpPr>
        <xdr:cNvPr id="1999" name="Text Box 8"/>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00" name="Text Box 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01" name="Text Box 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02" name="Text Box 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03" name="Text Box 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04" name="Text Box 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05" name="Text Box 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06" name="Text Box 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07" name="Text Box 1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08" name="Text Box 4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09" name="Text Box 4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10" name="Text Box 4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11" name="Text Box 4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12" name="Text Box 4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13" name="Text Box 4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14" name="Text Box 4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15" name="Text Box 4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16" name="Text Box 4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17" name="Text Box 5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18" name="Text Box 5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19" name="Text Box 5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20" name="Text Box 5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21"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22"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23"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24988</xdr:rowOff>
    </xdr:to>
    <xdr:sp macro="" textlink="">
      <xdr:nvSpPr>
        <xdr:cNvPr id="2024" name="Text Box 59"/>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25"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26"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40452</xdr:rowOff>
    </xdr:to>
    <xdr:sp macro="" textlink="">
      <xdr:nvSpPr>
        <xdr:cNvPr id="2027" name="Text Box 64"/>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40452</xdr:rowOff>
    </xdr:to>
    <xdr:sp macro="" textlink="">
      <xdr:nvSpPr>
        <xdr:cNvPr id="2028" name="Text Box 65"/>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29"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30"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31"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3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3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34" name="Text Box 8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35" name="Text Box 8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36" name="Text Box 8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37" name="Text Box 8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38" name="Text Box 8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39" name="Text Box 8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40" name="Text Box 8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41" name="Text Box 8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42" name="Text Box 8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43" name="Text Box 8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44" name="Text Box 9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45" name="Text Box 9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46" name="Text Box 9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47" name="Text Box 9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48" name="Text Box 9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49" name="Text Box 9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50" name="Text Box 9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51" name="Text Box 9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52" name="Text Box 9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53" name="Text Box 9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54" name="Text Box 10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55" name="Text Box 10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56" name="Text Box 10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57" name="Text Box 10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58" name="Text Box 10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59" name="Text Box 10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60" name="Text Box 10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61" name="Text Box 10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62" name="Text Box 10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63" name="Text Box 10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64" name="Text Box 1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65" name="Text Box 1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66" name="Text Box 1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67" name="Text Box 1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68" name="Text Box 1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69" name="Text Box 1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70"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71"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24988</xdr:rowOff>
    </xdr:to>
    <xdr:sp macro="" textlink="">
      <xdr:nvSpPr>
        <xdr:cNvPr id="2073" name="Text Box 56"/>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24988</xdr:rowOff>
    </xdr:to>
    <xdr:sp macro="" textlink="">
      <xdr:nvSpPr>
        <xdr:cNvPr id="2074" name="Text Box 78"/>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75"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24988</xdr:rowOff>
    </xdr:to>
    <xdr:sp macro="" textlink="">
      <xdr:nvSpPr>
        <xdr:cNvPr id="2076" name="Text Box 70"/>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77"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078"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7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8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8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8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8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8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8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8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8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8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8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9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9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9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9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9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9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9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9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09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0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0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0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0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0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0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0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0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0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0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1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1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1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1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1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1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1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1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1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1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2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2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2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2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2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2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2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2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2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2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3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3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133"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134"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135"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136"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137"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138"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39" name="Text Box 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40" name="Text Box 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41" name="Text Box 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42" name="Text Box 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43"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44"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40452</xdr:rowOff>
    </xdr:to>
    <xdr:sp macro="" textlink="">
      <xdr:nvSpPr>
        <xdr:cNvPr id="2145" name="Text Box 8"/>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46" name="Text Box 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47" name="Text Box 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48" name="Text Box 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49" name="Text Box 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50" name="Text Box 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51" name="Text Box 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52" name="Text Box 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53" name="Text Box 1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54" name="Text Box 4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55" name="Text Box 4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56" name="Text Box 4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57" name="Text Box 4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58" name="Text Box 4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59" name="Text Box 4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60" name="Text Box 4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61" name="Text Box 4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62" name="Text Box 4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63" name="Text Box 5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64" name="Text Box 5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65" name="Text Box 5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66" name="Text Box 5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67"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6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69"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24988</xdr:rowOff>
    </xdr:to>
    <xdr:sp macro="" textlink="">
      <xdr:nvSpPr>
        <xdr:cNvPr id="2170" name="Text Box 59"/>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71"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72"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40452</xdr:rowOff>
    </xdr:to>
    <xdr:sp macro="" textlink="">
      <xdr:nvSpPr>
        <xdr:cNvPr id="2173" name="Text Box 64"/>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40452</xdr:rowOff>
    </xdr:to>
    <xdr:sp macro="" textlink="">
      <xdr:nvSpPr>
        <xdr:cNvPr id="2174" name="Text Box 65"/>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75"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76"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77"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17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80" name="Text Box 8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81" name="Text Box 8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82" name="Text Box 8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83" name="Text Box 8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84" name="Text Box 8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85" name="Text Box 8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86" name="Text Box 8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87" name="Text Box 8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88" name="Text Box 8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89" name="Text Box 8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90" name="Text Box 9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91" name="Text Box 9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92" name="Text Box 9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93" name="Text Box 9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94" name="Text Box 9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95" name="Text Box 9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96" name="Text Box 9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97" name="Text Box 9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98" name="Text Box 9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199" name="Text Box 9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00" name="Text Box 10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01" name="Text Box 10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02" name="Text Box 10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03" name="Text Box 10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04" name="Text Box 10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05" name="Text Box 10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06" name="Text Box 10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07" name="Text Box 10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08" name="Text Box 10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09" name="Text Box 10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10" name="Text Box 1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11" name="Text Box 1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12" name="Text Box 1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13" name="Text Box 1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14" name="Text Box 1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15" name="Text Box 1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16"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17"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1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24988</xdr:rowOff>
    </xdr:to>
    <xdr:sp macro="" textlink="">
      <xdr:nvSpPr>
        <xdr:cNvPr id="2219" name="Text Box 56"/>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24988</xdr:rowOff>
    </xdr:to>
    <xdr:sp macro="" textlink="">
      <xdr:nvSpPr>
        <xdr:cNvPr id="2220" name="Text Box 78"/>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21"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24988</xdr:rowOff>
    </xdr:to>
    <xdr:sp macro="" textlink="">
      <xdr:nvSpPr>
        <xdr:cNvPr id="2222" name="Text Box 70"/>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23"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29751</xdr:rowOff>
    </xdr:to>
    <xdr:sp macro="" textlink="">
      <xdr:nvSpPr>
        <xdr:cNvPr id="2224"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2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2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2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2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2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3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3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3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3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3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3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3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3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3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4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4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4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4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4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4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4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4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4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4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5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5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5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5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5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5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5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5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5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5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6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6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6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6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6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6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6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6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6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6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7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7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7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7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7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7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7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29040</xdr:rowOff>
    </xdr:to>
    <xdr:sp macro="" textlink="">
      <xdr:nvSpPr>
        <xdr:cNvPr id="22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279"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280"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281"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282"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283"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52</xdr:row>
      <xdr:rowOff>0</xdr:rowOff>
    </xdr:from>
    <xdr:to>
      <xdr:col>7</xdr:col>
      <xdr:colOff>76200</xdr:colOff>
      <xdr:row>53</xdr:row>
      <xdr:rowOff>29750</xdr:rowOff>
    </xdr:to>
    <xdr:sp macro="" textlink="">
      <xdr:nvSpPr>
        <xdr:cNvPr id="2284"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85" name="Text Box 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86" name="Text Box 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87" name="Text Box 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88" name="Text Box 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289" name="Text Box 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290" name="Text Box 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40</xdr:row>
      <xdr:rowOff>321281</xdr:rowOff>
    </xdr:to>
    <xdr:sp macro="" textlink="">
      <xdr:nvSpPr>
        <xdr:cNvPr id="2291" name="Text Box 8"/>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92" name="Text Box 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93" name="Text Box 1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94" name="Text Box 1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95" name="Text Box 1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96" name="Text Box 1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97" name="Text Box 1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98" name="Text Box 1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299" name="Text Box 1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00" name="Text Box 4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01" name="Text Box 4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02" name="Text Box 4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03" name="Text Box 4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04" name="Text Box 4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05" name="Text Box 4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06" name="Text Box 4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07" name="Text Box 4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08" name="Text Box 4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09" name="Text Box 5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10" name="Text Box 5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11" name="Text Box 5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12" name="Text Box 5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13"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14"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15" name="Text Box 5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153417</xdr:rowOff>
    </xdr:to>
    <xdr:sp macro="" textlink="">
      <xdr:nvSpPr>
        <xdr:cNvPr id="2316" name="Text Box 59"/>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17" name="Text Box 6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18" name="Text Box 62"/>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40</xdr:row>
      <xdr:rowOff>321281</xdr:rowOff>
    </xdr:to>
    <xdr:sp macro="" textlink="">
      <xdr:nvSpPr>
        <xdr:cNvPr id="2319" name="Text Box 64"/>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39</xdr:row>
      <xdr:rowOff>152400</xdr:rowOff>
    </xdr:from>
    <xdr:to>
      <xdr:col>7</xdr:col>
      <xdr:colOff>76200</xdr:colOff>
      <xdr:row>40</xdr:row>
      <xdr:rowOff>321281</xdr:rowOff>
    </xdr:to>
    <xdr:sp macro="" textlink="">
      <xdr:nvSpPr>
        <xdr:cNvPr id="2320" name="Text Box 65"/>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21" name="Text Box 67"/>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22" name="Text Box 6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23" name="Text Box 69"/>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2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2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26" name="Text Box 8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27" name="Text Box 8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28" name="Text Box 8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29" name="Text Box 8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30" name="Text Box 8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31" name="Text Box 8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32" name="Text Box 8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33" name="Text Box 8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34" name="Text Box 8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35" name="Text Box 8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36" name="Text Box 9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37" name="Text Box 9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38" name="Text Box 9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39" name="Text Box 9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40" name="Text Box 9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41" name="Text Box 9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42" name="Text Box 9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43" name="Text Box 9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44" name="Text Box 9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45" name="Text Box 9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46" name="Text Box 10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47" name="Text Box 10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48" name="Text Box 10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49" name="Text Box 10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50" name="Text Box 10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51" name="Text Box 10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52" name="Text Box 10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53" name="Text Box 10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54" name="Text Box 10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55" name="Text Box 10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56" name="Text Box 11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57" name="Text Box 11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58" name="Text Box 11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59" name="Text Box 11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60" name="Text Box 11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61" name="Text Box 11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62"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63"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6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153417</xdr:rowOff>
    </xdr:to>
    <xdr:sp macro="" textlink="">
      <xdr:nvSpPr>
        <xdr:cNvPr id="2365" name="Text Box 56"/>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153417</xdr:rowOff>
    </xdr:to>
    <xdr:sp macro="" textlink="">
      <xdr:nvSpPr>
        <xdr:cNvPr id="2366" name="Text Box 78"/>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67"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153417</xdr:rowOff>
    </xdr:to>
    <xdr:sp macro="" textlink="">
      <xdr:nvSpPr>
        <xdr:cNvPr id="2368" name="Text Box 70"/>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69"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158180</xdr:rowOff>
    </xdr:to>
    <xdr:sp macro="" textlink="">
      <xdr:nvSpPr>
        <xdr:cNvPr id="2370"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71"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72"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73"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7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7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7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77"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78"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79"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8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81"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8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83"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84"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85"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8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87"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8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89"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90"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91"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9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93"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9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95"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96"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97"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9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399"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0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01"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02"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03"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0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0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0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07"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08"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09"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1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11"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1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13"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14"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15"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1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17"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1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19"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20"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21"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2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23"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157468</xdr:rowOff>
    </xdr:to>
    <xdr:sp macro="" textlink="">
      <xdr:nvSpPr>
        <xdr:cNvPr id="242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158179</xdr:rowOff>
    </xdr:to>
    <xdr:sp macro="" textlink="">
      <xdr:nvSpPr>
        <xdr:cNvPr id="2425"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158179</xdr:rowOff>
    </xdr:to>
    <xdr:sp macro="" textlink="">
      <xdr:nvSpPr>
        <xdr:cNvPr id="2426"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158179</xdr:rowOff>
    </xdr:to>
    <xdr:sp macro="" textlink="">
      <xdr:nvSpPr>
        <xdr:cNvPr id="2427"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158179</xdr:rowOff>
    </xdr:to>
    <xdr:sp macro="" textlink="">
      <xdr:nvSpPr>
        <xdr:cNvPr id="2428"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158179</xdr:rowOff>
    </xdr:to>
    <xdr:sp macro="" textlink="">
      <xdr:nvSpPr>
        <xdr:cNvPr id="2429"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39</xdr:row>
      <xdr:rowOff>0</xdr:rowOff>
    </xdr:from>
    <xdr:to>
      <xdr:col>7</xdr:col>
      <xdr:colOff>76200</xdr:colOff>
      <xdr:row>40</xdr:row>
      <xdr:rowOff>158179</xdr:rowOff>
    </xdr:to>
    <xdr:sp macro="" textlink="">
      <xdr:nvSpPr>
        <xdr:cNvPr id="2430"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123825</xdr:colOff>
      <xdr:row>1</xdr:row>
      <xdr:rowOff>76200</xdr:rowOff>
    </xdr:from>
    <xdr:to>
      <xdr:col>19</xdr:col>
      <xdr:colOff>523875</xdr:colOff>
      <xdr:row>19</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466725</xdr:colOff>
      <xdr:row>51</xdr:row>
      <xdr:rowOff>76199</xdr:rowOff>
    </xdr:from>
    <xdr:to>
      <xdr:col>21</xdr:col>
      <xdr:colOff>209550</xdr:colOff>
      <xdr:row>74</xdr:row>
      <xdr:rowOff>85725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189865</xdr:colOff>
      <xdr:row>21</xdr:row>
      <xdr:rowOff>107950</xdr:rowOff>
    </xdr:from>
    <xdr:to>
      <xdr:col>26</xdr:col>
      <xdr:colOff>0</xdr:colOff>
      <xdr:row>50</xdr:row>
      <xdr:rowOff>127000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161924</xdr:colOff>
      <xdr:row>4</xdr:row>
      <xdr:rowOff>123824</xdr:rowOff>
    </xdr:from>
    <xdr:to>
      <xdr:col>26</xdr:col>
      <xdr:colOff>266699</xdr:colOff>
      <xdr:row>24</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33</xdr:row>
      <xdr:rowOff>95250</xdr:rowOff>
    </xdr:from>
    <xdr:to>
      <xdr:col>26</xdr:col>
      <xdr:colOff>295275</xdr:colOff>
      <xdr:row>54</xdr:row>
      <xdr:rowOff>38101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171450</xdr:colOff>
      <xdr:row>56</xdr:row>
      <xdr:rowOff>114300</xdr:rowOff>
    </xdr:from>
    <xdr:to>
      <xdr:col>26</xdr:col>
      <xdr:colOff>276225</xdr:colOff>
      <xdr:row>79</xdr:row>
      <xdr:rowOff>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142875</xdr:colOff>
      <xdr:row>81</xdr:row>
      <xdr:rowOff>95250</xdr:rowOff>
    </xdr:from>
    <xdr:to>
      <xdr:col>26</xdr:col>
      <xdr:colOff>247650</xdr:colOff>
      <xdr:row>104</xdr:row>
      <xdr:rowOff>171451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142875</xdr:colOff>
      <xdr:row>107</xdr:row>
      <xdr:rowOff>85725</xdr:rowOff>
    </xdr:from>
    <xdr:to>
      <xdr:col>26</xdr:col>
      <xdr:colOff>247650</xdr:colOff>
      <xdr:row>131</xdr:row>
      <xdr:rowOff>161926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161925</xdr:colOff>
      <xdr:row>135</xdr:row>
      <xdr:rowOff>76200</xdr:rowOff>
    </xdr:from>
    <xdr:to>
      <xdr:col>26</xdr:col>
      <xdr:colOff>266700</xdr:colOff>
      <xdr:row>161</xdr:row>
      <xdr:rowOff>152401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oleObject" Target="../embeddings/oleObject2.bin"/><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drawing" Target="../drawings/drawing1.xml"/><Relationship Id="rId4" Type="http://schemas.openxmlformats.org/officeDocument/2006/relationships/oleObject" Target="../embeddings/oleObject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Q126"/>
  <sheetViews>
    <sheetView topLeftCell="B37" zoomScale="101" zoomScaleNormal="101" workbookViewId="0">
      <pane xSplit="7155" topLeftCell="G1"/>
      <selection activeCell="C58" sqref="C58"/>
      <selection pane="topRight" activeCell="G62" sqref="G62"/>
    </sheetView>
  </sheetViews>
  <sheetFormatPr defaultColWidth="9" defaultRowHeight="15"/>
  <cols>
    <col min="1" max="1" width="5" customWidth="1"/>
    <col min="2" max="2" width="8.28515625" customWidth="1"/>
    <col min="3" max="3" width="64.28515625" customWidth="1"/>
    <col min="5" max="5" width="49.5703125" customWidth="1"/>
    <col min="6" max="6" width="7.28515625" customWidth="1"/>
    <col min="7" max="7" width="50.140625" customWidth="1"/>
    <col min="8" max="8" width="15.5703125" customWidth="1"/>
    <col min="9" max="9" width="17.42578125" customWidth="1"/>
  </cols>
  <sheetData>
    <row r="1" spans="1:11">
      <c r="A1" s="453"/>
      <c r="B1" s="453"/>
      <c r="C1" s="454" t="s">
        <v>363</v>
      </c>
      <c r="D1" s="453"/>
      <c r="E1" s="453"/>
      <c r="F1" s="455"/>
      <c r="G1" s="455"/>
      <c r="H1" s="455"/>
      <c r="I1" s="455"/>
      <c r="J1" s="455"/>
      <c r="K1" s="455"/>
    </row>
    <row r="2" spans="1:11" ht="16.5">
      <c r="A2" s="453"/>
      <c r="B2" s="453"/>
      <c r="C2" s="453" t="s">
        <v>0</v>
      </c>
      <c r="D2" s="453"/>
      <c r="E2" s="453"/>
      <c r="F2" s="455"/>
      <c r="G2" s="455"/>
      <c r="H2" s="152"/>
      <c r="I2" s="152"/>
      <c r="J2" s="153"/>
      <c r="K2" s="455"/>
    </row>
    <row r="3" spans="1:11" ht="16.5">
      <c r="A3" s="453"/>
      <c r="B3" s="453"/>
      <c r="C3" s="453" t="s">
        <v>1</v>
      </c>
      <c r="D3" s="453"/>
      <c r="E3" s="453"/>
      <c r="F3" s="455"/>
      <c r="G3" s="455"/>
      <c r="H3" s="152"/>
      <c r="I3" s="522"/>
      <c r="J3" s="522"/>
      <c r="K3" s="455"/>
    </row>
    <row r="4" spans="1:11" ht="16.5">
      <c r="H4" s="153"/>
      <c r="I4" s="299"/>
      <c r="J4" s="299"/>
    </row>
    <row r="5" spans="1:11" ht="16.5">
      <c r="H5" s="152"/>
      <c r="I5" s="299"/>
      <c r="J5" s="299"/>
    </row>
    <row r="6" spans="1:11" ht="17.25">
      <c r="A6" s="456"/>
      <c r="B6" s="456"/>
      <c r="C6" s="456"/>
      <c r="D6" s="456"/>
      <c r="E6" s="457" t="s">
        <v>2</v>
      </c>
      <c r="F6" s="458"/>
      <c r="G6" s="458"/>
      <c r="H6" s="152"/>
      <c r="I6" s="523"/>
      <c r="J6" s="523"/>
      <c r="K6" s="456"/>
    </row>
    <row r="7" spans="1:11" ht="17.25">
      <c r="A7" s="456"/>
      <c r="B7" s="458"/>
      <c r="C7" s="456"/>
      <c r="D7" s="456"/>
      <c r="E7" s="457" t="s">
        <v>3</v>
      </c>
      <c r="F7" s="456"/>
      <c r="G7" s="456"/>
      <c r="H7" s="152"/>
      <c r="I7" s="524"/>
      <c r="J7" s="524"/>
      <c r="K7" s="456"/>
    </row>
    <row r="8" spans="1:11" ht="17.25">
      <c r="A8" s="456"/>
      <c r="B8" s="458"/>
      <c r="C8" s="456"/>
      <c r="D8" s="456"/>
      <c r="E8" s="457"/>
      <c r="F8" s="456"/>
      <c r="G8" s="456"/>
      <c r="H8" s="152"/>
      <c r="I8" s="524"/>
      <c r="J8" s="524"/>
      <c r="K8" s="456"/>
    </row>
    <row r="9" spans="1:11" ht="15.75">
      <c r="A9" s="456"/>
      <c r="B9" s="458"/>
      <c r="C9" s="456"/>
      <c r="D9" s="456"/>
      <c r="E9" s="459"/>
      <c r="F9" s="456"/>
      <c r="G9" s="456"/>
      <c r="H9" s="456"/>
      <c r="I9" s="525"/>
      <c r="J9" s="456"/>
      <c r="K9" s="456"/>
    </row>
    <row r="10" spans="1:11" ht="15.75" customHeight="1">
      <c r="A10" s="594" t="s">
        <v>4</v>
      </c>
      <c r="B10" s="460"/>
      <c r="C10" s="461"/>
      <c r="D10" s="597" t="s">
        <v>5</v>
      </c>
      <c r="E10" s="597" t="s">
        <v>6</v>
      </c>
      <c r="F10" s="462" t="s">
        <v>7</v>
      </c>
      <c r="G10" s="461"/>
      <c r="H10" s="608" t="s">
        <v>8</v>
      </c>
      <c r="I10" s="608" t="s">
        <v>9</v>
      </c>
      <c r="J10" s="597" t="s">
        <v>10</v>
      </c>
      <c r="K10" s="604" t="s">
        <v>11</v>
      </c>
    </row>
    <row r="11" spans="1:11" ht="15.75">
      <c r="A11" s="595"/>
      <c r="B11" s="463" t="s">
        <v>12</v>
      </c>
      <c r="C11" s="463" t="s">
        <v>13</v>
      </c>
      <c r="D11" s="598"/>
      <c r="E11" s="598"/>
      <c r="F11" s="464" t="s">
        <v>14</v>
      </c>
      <c r="G11" s="463" t="s">
        <v>15</v>
      </c>
      <c r="H11" s="609"/>
      <c r="I11" s="609"/>
      <c r="J11" s="598"/>
      <c r="K11" s="605"/>
    </row>
    <row r="12" spans="1:11" ht="15.75">
      <c r="A12" s="596"/>
      <c r="B12" s="465"/>
      <c r="C12" s="466"/>
      <c r="D12" s="599"/>
      <c r="E12" s="600"/>
      <c r="F12" s="466" t="s">
        <v>16</v>
      </c>
      <c r="G12" s="466"/>
      <c r="H12" s="610"/>
      <c r="I12" s="610"/>
      <c r="J12" s="599"/>
      <c r="K12" s="606"/>
    </row>
    <row r="13" spans="1:11" ht="33.75" customHeight="1">
      <c r="A13" s="467">
        <v>1</v>
      </c>
      <c r="B13" s="468" t="s">
        <v>17</v>
      </c>
      <c r="C13" s="335" t="s">
        <v>18</v>
      </c>
      <c r="D13" s="469">
        <v>5.3</v>
      </c>
      <c r="E13" s="216" t="s">
        <v>19</v>
      </c>
      <c r="F13" s="470" t="s">
        <v>16</v>
      </c>
      <c r="G13" s="216" t="s">
        <v>20</v>
      </c>
      <c r="H13" s="168" t="s">
        <v>21</v>
      </c>
      <c r="I13" s="526">
        <v>43961</v>
      </c>
      <c r="J13" s="581" t="s">
        <v>170</v>
      </c>
      <c r="K13" s="528"/>
    </row>
    <row r="14" spans="1:11" ht="17.100000000000001" customHeight="1">
      <c r="A14" s="467"/>
      <c r="B14" s="468"/>
      <c r="C14" s="335"/>
      <c r="D14" s="471"/>
      <c r="E14" s="472"/>
      <c r="F14" s="470"/>
      <c r="G14" s="231"/>
      <c r="H14" s="168"/>
      <c r="I14" s="529"/>
      <c r="J14" s="527"/>
      <c r="K14" s="530"/>
    </row>
    <row r="15" spans="1:11" ht="30.95" customHeight="1">
      <c r="A15" s="467">
        <v>2</v>
      </c>
      <c r="B15" s="468"/>
      <c r="C15" s="675" t="s">
        <v>22</v>
      </c>
      <c r="D15" s="471" t="s">
        <v>23</v>
      </c>
      <c r="E15" s="473" t="s">
        <v>24</v>
      </c>
      <c r="F15" s="470" t="s">
        <v>16</v>
      </c>
      <c r="G15" s="231" t="s">
        <v>25</v>
      </c>
      <c r="H15" s="168" t="s">
        <v>26</v>
      </c>
      <c r="I15" s="526">
        <v>43961</v>
      </c>
      <c r="J15" s="581" t="s">
        <v>170</v>
      </c>
      <c r="K15" s="530"/>
    </row>
    <row r="16" spans="1:11" ht="17.100000000000001" customHeight="1">
      <c r="A16" s="467"/>
      <c r="B16" s="468"/>
      <c r="C16" s="335"/>
      <c r="D16" s="471"/>
      <c r="E16" s="472"/>
      <c r="F16" s="470"/>
      <c r="G16" s="231"/>
      <c r="H16" s="168"/>
      <c r="I16" s="529"/>
      <c r="J16" s="527"/>
      <c r="K16" s="530"/>
    </row>
    <row r="17" spans="1:17" ht="33" customHeight="1">
      <c r="A17" s="467">
        <v>3</v>
      </c>
      <c r="B17" s="474"/>
      <c r="C17" s="335" t="s">
        <v>27</v>
      </c>
      <c r="D17" s="168">
        <v>7.2</v>
      </c>
      <c r="E17" s="227" t="s">
        <v>28</v>
      </c>
      <c r="F17" s="470" t="s">
        <v>16</v>
      </c>
      <c r="G17" s="227" t="s">
        <v>20</v>
      </c>
      <c r="H17" s="168" t="s">
        <v>26</v>
      </c>
      <c r="I17" s="526">
        <v>43961</v>
      </c>
      <c r="J17" s="581" t="s">
        <v>170</v>
      </c>
      <c r="K17" s="531"/>
    </row>
    <row r="18" spans="1:17" ht="17.100000000000001" customHeight="1">
      <c r="A18" s="475"/>
      <c r="B18" s="476"/>
      <c r="C18" s="315" t="s">
        <v>29</v>
      </c>
      <c r="D18" s="477"/>
      <c r="E18" s="478"/>
      <c r="F18" s="474"/>
      <c r="G18" s="479"/>
      <c r="H18" s="480"/>
      <c r="I18" s="532"/>
      <c r="J18" s="533"/>
      <c r="K18" s="530"/>
    </row>
    <row r="19" spans="1:17" ht="17.100000000000001" customHeight="1">
      <c r="A19" s="475"/>
      <c r="B19" s="481"/>
      <c r="C19" s="482"/>
      <c r="D19" s="477"/>
      <c r="E19" s="478"/>
      <c r="F19" s="474"/>
      <c r="G19" s="483"/>
      <c r="H19" s="484"/>
      <c r="I19" s="534"/>
      <c r="J19" s="445"/>
      <c r="K19" s="535"/>
    </row>
    <row r="20" spans="1:17" ht="48.75" customHeight="1">
      <c r="A20" s="467">
        <v>4</v>
      </c>
      <c r="B20" s="485"/>
      <c r="C20" s="209" t="s">
        <v>30</v>
      </c>
      <c r="D20" s="168">
        <v>8.4</v>
      </c>
      <c r="E20" s="486" t="s">
        <v>31</v>
      </c>
      <c r="F20" s="470" t="s">
        <v>16</v>
      </c>
      <c r="G20" s="486" t="s">
        <v>32</v>
      </c>
      <c r="H20" s="487" t="s">
        <v>26</v>
      </c>
      <c r="I20" s="526">
        <v>43961</v>
      </c>
      <c r="J20" s="581" t="s">
        <v>170</v>
      </c>
      <c r="K20" s="536"/>
      <c r="Q20" s="552"/>
    </row>
    <row r="21" spans="1:17" ht="15" customHeight="1">
      <c r="A21" s="475"/>
      <c r="B21" s="485"/>
      <c r="C21" s="176"/>
      <c r="D21" s="477"/>
      <c r="E21" s="486"/>
      <c r="F21" s="474"/>
      <c r="G21" s="488"/>
      <c r="H21" s="484"/>
      <c r="I21" s="537"/>
      <c r="J21" s="282"/>
      <c r="K21" s="536"/>
      <c r="Q21" s="552"/>
    </row>
    <row r="22" spans="1:17" ht="35.25" customHeight="1">
      <c r="A22" s="467">
        <v>5</v>
      </c>
      <c r="B22" s="485"/>
      <c r="C22" s="674" t="s">
        <v>33</v>
      </c>
      <c r="D22" s="168" t="s">
        <v>34</v>
      </c>
      <c r="E22" s="488" t="s">
        <v>35</v>
      </c>
      <c r="F22" s="470" t="s">
        <v>16</v>
      </c>
      <c r="G22" s="488" t="s">
        <v>36</v>
      </c>
      <c r="H22" s="487" t="s">
        <v>26</v>
      </c>
      <c r="I22" s="526">
        <v>43961</v>
      </c>
      <c r="J22" s="581"/>
      <c r="K22" s="583" t="s">
        <v>170</v>
      </c>
      <c r="Q22" s="552"/>
    </row>
    <row r="23" spans="1:17" ht="15" customHeight="1">
      <c r="A23" s="475"/>
      <c r="B23" s="485"/>
      <c r="C23" s="176"/>
      <c r="D23" s="477"/>
      <c r="E23" s="486"/>
      <c r="F23" s="474"/>
      <c r="G23" s="488"/>
      <c r="H23" s="484"/>
      <c r="I23" s="537"/>
      <c r="J23" s="282"/>
      <c r="K23" s="536"/>
      <c r="Q23" s="552"/>
    </row>
    <row r="24" spans="1:17" ht="48.75" customHeight="1">
      <c r="A24" s="467">
        <v>6</v>
      </c>
      <c r="B24" s="485"/>
      <c r="C24" s="209" t="s">
        <v>37</v>
      </c>
      <c r="D24" s="168" t="s">
        <v>38</v>
      </c>
      <c r="E24" s="486" t="s">
        <v>39</v>
      </c>
      <c r="F24" s="470" t="s">
        <v>40</v>
      </c>
      <c r="G24" s="488" t="s">
        <v>41</v>
      </c>
      <c r="H24" s="487" t="s">
        <v>26</v>
      </c>
      <c r="I24" s="526">
        <v>43961</v>
      </c>
      <c r="J24" s="581"/>
      <c r="K24" s="583" t="s">
        <v>170</v>
      </c>
      <c r="Q24" s="552"/>
    </row>
    <row r="25" spans="1:17" ht="15" customHeight="1">
      <c r="A25" s="475"/>
      <c r="B25" s="485"/>
      <c r="C25" s="176"/>
      <c r="D25" s="477"/>
      <c r="E25" s="486"/>
      <c r="F25" s="474"/>
      <c r="G25" s="488"/>
      <c r="H25" s="484"/>
      <c r="I25" s="537"/>
      <c r="J25" s="282"/>
      <c r="K25" s="536"/>
      <c r="Q25" s="552"/>
    </row>
    <row r="26" spans="1:17" ht="31.5" customHeight="1">
      <c r="A26" s="467">
        <v>7</v>
      </c>
      <c r="B26" s="485"/>
      <c r="C26" s="335" t="s">
        <v>42</v>
      </c>
      <c r="D26" s="168">
        <v>8.1</v>
      </c>
      <c r="E26" s="488" t="s">
        <v>43</v>
      </c>
      <c r="F26" s="470" t="s">
        <v>16</v>
      </c>
      <c r="G26" s="488" t="s">
        <v>44</v>
      </c>
      <c r="H26" s="487" t="s">
        <v>26</v>
      </c>
      <c r="I26" s="526">
        <v>43961</v>
      </c>
      <c r="J26" s="581" t="s">
        <v>170</v>
      </c>
      <c r="K26" s="536"/>
      <c r="Q26" s="552"/>
    </row>
    <row r="27" spans="1:17" ht="32.25" customHeight="1">
      <c r="A27" s="475"/>
      <c r="B27" s="485"/>
      <c r="C27" s="335" t="s">
        <v>45</v>
      </c>
      <c r="D27" s="477"/>
      <c r="E27" s="486"/>
      <c r="F27" s="474"/>
      <c r="G27" s="488"/>
      <c r="H27" s="484"/>
      <c r="I27" s="537"/>
      <c r="J27" s="282"/>
      <c r="K27" s="536"/>
      <c r="Q27" s="552"/>
    </row>
    <row r="28" spans="1:17" ht="15" customHeight="1">
      <c r="A28" s="475"/>
      <c r="B28" s="485"/>
      <c r="C28" s="176"/>
      <c r="D28" s="477"/>
      <c r="E28" s="486"/>
      <c r="F28" s="474"/>
      <c r="G28" s="488"/>
      <c r="H28" s="484"/>
      <c r="I28" s="537"/>
      <c r="J28" s="282"/>
      <c r="K28" s="536"/>
      <c r="Q28" s="552"/>
    </row>
    <row r="29" spans="1:17" ht="32.25" customHeight="1">
      <c r="A29" s="467">
        <v>8</v>
      </c>
      <c r="B29" s="485"/>
      <c r="C29" s="209" t="s">
        <v>46</v>
      </c>
      <c r="D29" s="168" t="s">
        <v>47</v>
      </c>
      <c r="E29" s="486" t="s">
        <v>48</v>
      </c>
      <c r="F29" s="470" t="s">
        <v>16</v>
      </c>
      <c r="G29" s="488" t="s">
        <v>49</v>
      </c>
      <c r="H29" s="487" t="s">
        <v>26</v>
      </c>
      <c r="I29" s="526">
        <v>43961</v>
      </c>
      <c r="J29" s="581" t="s">
        <v>170</v>
      </c>
      <c r="K29" s="536"/>
      <c r="Q29" s="552"/>
    </row>
    <row r="30" spans="1:17" ht="15" customHeight="1">
      <c r="A30" s="475"/>
      <c r="B30" s="485"/>
      <c r="C30" s="176"/>
      <c r="D30" s="477"/>
      <c r="E30" s="486"/>
      <c r="F30" s="474"/>
      <c r="G30" s="488"/>
      <c r="H30" s="484"/>
      <c r="I30" s="537"/>
      <c r="J30" s="282"/>
      <c r="K30" s="536"/>
      <c r="Q30" s="552"/>
    </row>
    <row r="31" spans="1:17" ht="33.75" customHeight="1">
      <c r="A31" s="467">
        <v>9</v>
      </c>
      <c r="B31" s="485"/>
      <c r="C31" s="209" t="s">
        <v>50</v>
      </c>
      <c r="D31" s="168" t="s">
        <v>51</v>
      </c>
      <c r="E31" s="488" t="s">
        <v>52</v>
      </c>
      <c r="F31" s="470" t="s">
        <v>16</v>
      </c>
      <c r="G31" s="488" t="s">
        <v>53</v>
      </c>
      <c r="H31" s="487" t="s">
        <v>26</v>
      </c>
      <c r="I31" s="526">
        <v>43961</v>
      </c>
      <c r="J31" s="581" t="s">
        <v>170</v>
      </c>
      <c r="K31" s="536"/>
      <c r="Q31" s="552"/>
    </row>
    <row r="32" spans="1:17" ht="15" customHeight="1">
      <c r="A32" s="475"/>
      <c r="B32" s="485"/>
      <c r="C32" s="176"/>
      <c r="D32" s="477"/>
      <c r="E32" s="486"/>
      <c r="F32" s="474"/>
      <c r="G32" s="488"/>
      <c r="H32" s="484"/>
      <c r="I32" s="537"/>
      <c r="J32" s="282"/>
      <c r="K32" s="536"/>
      <c r="Q32" s="552"/>
    </row>
    <row r="33" spans="1:17" ht="35.25" customHeight="1">
      <c r="A33" s="467">
        <v>10</v>
      </c>
      <c r="B33" s="485"/>
      <c r="C33" s="676" t="s">
        <v>54</v>
      </c>
      <c r="D33" s="168">
        <v>8.6999999999999993</v>
      </c>
      <c r="E33" s="486" t="s">
        <v>55</v>
      </c>
      <c r="F33" s="470" t="s">
        <v>16</v>
      </c>
      <c r="G33" s="488" t="s">
        <v>56</v>
      </c>
      <c r="H33" s="487" t="s">
        <v>26</v>
      </c>
      <c r="I33" s="526">
        <v>43961</v>
      </c>
      <c r="J33" s="581" t="s">
        <v>170</v>
      </c>
      <c r="K33" s="536"/>
      <c r="Q33" s="552"/>
    </row>
    <row r="34" spans="1:17" ht="32.25" customHeight="1">
      <c r="A34" s="475"/>
      <c r="B34" s="485"/>
      <c r="C34" s="676" t="s">
        <v>57</v>
      </c>
      <c r="D34" s="477"/>
      <c r="E34" s="486" t="s">
        <v>58</v>
      </c>
      <c r="F34" s="474"/>
      <c r="G34" s="488" t="s">
        <v>59</v>
      </c>
      <c r="H34" s="484"/>
      <c r="I34" s="537"/>
      <c r="J34" s="282"/>
      <c r="K34" s="536"/>
      <c r="Q34" s="552"/>
    </row>
    <row r="35" spans="1:17" ht="33" customHeight="1">
      <c r="A35" s="475"/>
      <c r="B35" s="485"/>
      <c r="C35" s="676" t="s">
        <v>60</v>
      </c>
      <c r="D35" s="477"/>
      <c r="E35" s="486" t="s">
        <v>61</v>
      </c>
      <c r="F35" s="474"/>
      <c r="G35" s="488" t="s">
        <v>62</v>
      </c>
      <c r="H35" s="484"/>
      <c r="I35" s="537"/>
      <c r="J35" s="282"/>
      <c r="K35" s="536"/>
      <c r="Q35" s="552"/>
    </row>
    <row r="36" spans="1:17" ht="15" customHeight="1">
      <c r="A36" s="475"/>
      <c r="B36" s="485"/>
      <c r="C36" s="176"/>
      <c r="D36" s="477"/>
      <c r="E36" s="486"/>
      <c r="F36" s="474"/>
      <c r="G36" s="488"/>
      <c r="H36" s="484"/>
      <c r="I36" s="537"/>
      <c r="J36" s="282"/>
      <c r="K36" s="536"/>
      <c r="Q36" s="552"/>
    </row>
    <row r="37" spans="1:17" ht="32.25" customHeight="1">
      <c r="A37" s="467">
        <v>11</v>
      </c>
      <c r="B37" s="485"/>
      <c r="C37" s="335" t="s">
        <v>63</v>
      </c>
      <c r="D37" s="168" t="s">
        <v>64</v>
      </c>
      <c r="E37" s="486" t="s">
        <v>342</v>
      </c>
      <c r="F37" s="470" t="s">
        <v>16</v>
      </c>
      <c r="G37" s="488" t="s">
        <v>344</v>
      </c>
      <c r="H37" s="487" t="s">
        <v>26</v>
      </c>
      <c r="I37" s="526">
        <v>43961</v>
      </c>
      <c r="J37" s="581" t="s">
        <v>170</v>
      </c>
      <c r="K37" s="536"/>
      <c r="Q37" s="552"/>
    </row>
    <row r="38" spans="1:17" ht="33.75" customHeight="1">
      <c r="A38" s="475"/>
      <c r="B38" s="485"/>
      <c r="C38" s="335" t="s">
        <v>65</v>
      </c>
      <c r="D38" s="477"/>
      <c r="E38" s="486" t="s">
        <v>343</v>
      </c>
      <c r="F38" s="474"/>
      <c r="G38" s="488" t="s">
        <v>345</v>
      </c>
      <c r="H38" s="484"/>
      <c r="I38" s="537"/>
      <c r="J38" s="282"/>
      <c r="K38" s="536"/>
      <c r="Q38" s="552"/>
    </row>
    <row r="39" spans="1:17" ht="33.75" customHeight="1">
      <c r="A39" s="475"/>
      <c r="B39" s="485"/>
      <c r="C39" s="335" t="s">
        <v>66</v>
      </c>
      <c r="D39" s="477"/>
      <c r="E39" s="486"/>
      <c r="F39" s="474"/>
      <c r="G39" s="488"/>
      <c r="H39" s="484"/>
      <c r="I39" s="537"/>
      <c r="J39" s="282"/>
      <c r="K39" s="536"/>
      <c r="Q39" s="552"/>
    </row>
    <row r="40" spans="1:17" ht="15" customHeight="1" thickBot="1">
      <c r="A40" s="475"/>
      <c r="B40" s="485"/>
      <c r="C40" s="482"/>
      <c r="D40" s="489"/>
      <c r="E40" s="490"/>
      <c r="F40" s="474"/>
      <c r="G40" s="490"/>
      <c r="H40" s="484"/>
      <c r="I40" s="538"/>
      <c r="J40" s="282"/>
      <c r="K40" s="536"/>
    </row>
    <row r="41" spans="1:17" ht="15.75" customHeight="1" thickTop="1">
      <c r="A41" s="491">
        <v>1</v>
      </c>
      <c r="B41" s="492" t="s">
        <v>67</v>
      </c>
      <c r="C41" s="493" t="s">
        <v>68</v>
      </c>
      <c r="D41" s="494">
        <v>6.2</v>
      </c>
      <c r="E41" s="601" t="s">
        <v>69</v>
      </c>
      <c r="F41" s="495" t="s">
        <v>40</v>
      </c>
      <c r="G41" s="601" t="s">
        <v>70</v>
      </c>
      <c r="H41" s="496" t="s">
        <v>71</v>
      </c>
      <c r="I41" s="539">
        <v>43938</v>
      </c>
      <c r="J41" s="582"/>
      <c r="K41" s="584" t="s">
        <v>170</v>
      </c>
    </row>
    <row r="42" spans="1:17" ht="31.5" customHeight="1">
      <c r="A42" s="497"/>
      <c r="B42" s="474"/>
      <c r="C42" s="335" t="s">
        <v>72</v>
      </c>
      <c r="D42" s="477"/>
      <c r="E42" s="602"/>
      <c r="F42" s="474"/>
      <c r="G42" s="602"/>
      <c r="H42" s="498"/>
      <c r="I42" s="540"/>
      <c r="J42" s="444"/>
      <c r="K42" s="536"/>
    </row>
    <row r="43" spans="1:17" ht="15" customHeight="1">
      <c r="A43" s="497"/>
      <c r="B43" s="474"/>
      <c r="C43" s="499"/>
      <c r="D43" s="477"/>
      <c r="E43" s="500"/>
      <c r="F43" s="477"/>
      <c r="G43" s="479"/>
      <c r="H43" s="501"/>
      <c r="I43" s="541"/>
      <c r="J43" s="501"/>
      <c r="K43" s="542"/>
    </row>
    <row r="44" spans="1:17" ht="15" customHeight="1">
      <c r="A44" s="497">
        <v>2</v>
      </c>
      <c r="B44" s="474"/>
      <c r="C44" s="199" t="s">
        <v>73</v>
      </c>
      <c r="D44" s="477">
        <v>7.1</v>
      </c>
      <c r="E44" s="603" t="s">
        <v>74</v>
      </c>
      <c r="F44" s="470" t="s">
        <v>16</v>
      </c>
      <c r="G44" s="607" t="s">
        <v>75</v>
      </c>
      <c r="H44" s="502" t="s">
        <v>71</v>
      </c>
      <c r="I44" s="543" t="s">
        <v>76</v>
      </c>
      <c r="J44" s="581" t="s">
        <v>170</v>
      </c>
      <c r="K44" s="542"/>
    </row>
    <row r="45" spans="1:17" ht="32.25" customHeight="1">
      <c r="A45" s="497"/>
      <c r="B45" s="474"/>
      <c r="C45" s="209" t="s">
        <v>77</v>
      </c>
      <c r="D45" s="168" t="s">
        <v>78</v>
      </c>
      <c r="E45" s="603"/>
      <c r="F45" s="477"/>
      <c r="G45" s="607"/>
      <c r="H45" s="501"/>
      <c r="I45" s="541"/>
      <c r="J45" s="501"/>
      <c r="K45" s="542"/>
    </row>
    <row r="46" spans="1:17" ht="15" customHeight="1">
      <c r="A46" s="497"/>
      <c r="B46" s="474"/>
      <c r="C46" s="503"/>
      <c r="D46" s="477"/>
      <c r="E46" s="500"/>
      <c r="F46" s="477"/>
      <c r="G46" s="479"/>
      <c r="H46" s="501"/>
      <c r="I46" s="541"/>
      <c r="J46" s="501"/>
      <c r="K46" s="542"/>
    </row>
    <row r="47" spans="1:17" ht="15" customHeight="1">
      <c r="A47" s="497"/>
      <c r="B47" s="474"/>
      <c r="C47" s="503"/>
      <c r="D47" s="489"/>
      <c r="E47" s="500"/>
      <c r="F47" s="477"/>
      <c r="G47" s="479"/>
      <c r="H47" s="501"/>
      <c r="I47" s="541"/>
      <c r="J47" s="501"/>
      <c r="K47" s="542"/>
    </row>
    <row r="48" spans="1:17" ht="33.75" customHeight="1">
      <c r="A48" s="504">
        <v>1</v>
      </c>
      <c r="B48" s="505" t="s">
        <v>79</v>
      </c>
      <c r="C48" s="506" t="s">
        <v>80</v>
      </c>
      <c r="D48" s="507">
        <v>8.1</v>
      </c>
      <c r="E48" s="344" t="s">
        <v>81</v>
      </c>
      <c r="F48" s="508" t="s">
        <v>16</v>
      </c>
      <c r="G48" s="344" t="s">
        <v>82</v>
      </c>
      <c r="H48" s="509" t="s">
        <v>83</v>
      </c>
      <c r="I48" s="544" t="s">
        <v>84</v>
      </c>
      <c r="J48" s="582" t="s">
        <v>170</v>
      </c>
      <c r="K48" s="545"/>
    </row>
    <row r="49" spans="1:11" ht="15" customHeight="1">
      <c r="A49" s="510"/>
      <c r="B49" s="485"/>
      <c r="C49" s="192"/>
      <c r="D49" s="251"/>
      <c r="E49" s="176"/>
      <c r="F49" s="511"/>
      <c r="G49" s="176"/>
      <c r="H49" s="511"/>
      <c r="I49" s="546"/>
      <c r="J49" s="546"/>
      <c r="K49" s="547"/>
    </row>
    <row r="50" spans="1:11" ht="67.5" customHeight="1">
      <c r="A50" s="512">
        <v>2</v>
      </c>
      <c r="B50" s="485"/>
      <c r="C50" s="192" t="s">
        <v>85</v>
      </c>
      <c r="D50" s="168">
        <v>5.3</v>
      </c>
      <c r="E50" s="351" t="s">
        <v>86</v>
      </c>
      <c r="F50" s="470" t="s">
        <v>16</v>
      </c>
      <c r="G50" s="192" t="s">
        <v>87</v>
      </c>
      <c r="H50" s="487" t="s">
        <v>88</v>
      </c>
      <c r="I50" s="548">
        <v>43922</v>
      </c>
      <c r="J50" s="581" t="s">
        <v>170</v>
      </c>
      <c r="K50" s="547"/>
    </row>
    <row r="51" spans="1:11" ht="15" customHeight="1">
      <c r="A51" s="510"/>
      <c r="B51" s="485"/>
      <c r="C51" s="192"/>
      <c r="D51" s="251"/>
      <c r="E51" s="176"/>
      <c r="F51" s="511"/>
      <c r="G51" s="176"/>
      <c r="H51" s="513"/>
      <c r="I51" s="546"/>
      <c r="J51" s="546"/>
      <c r="K51" s="547"/>
    </row>
    <row r="52" spans="1:11" ht="53.25" customHeight="1">
      <c r="A52" s="512">
        <v>3</v>
      </c>
      <c r="B52" s="485"/>
      <c r="C52" s="677" t="s">
        <v>89</v>
      </c>
      <c r="D52" s="168" t="s">
        <v>90</v>
      </c>
      <c r="E52" s="176" t="s">
        <v>91</v>
      </c>
      <c r="F52" s="470" t="s">
        <v>16</v>
      </c>
      <c r="G52" s="176" t="s">
        <v>92</v>
      </c>
      <c r="H52" s="514" t="s">
        <v>93</v>
      </c>
      <c r="I52" s="548">
        <v>43983</v>
      </c>
      <c r="J52" s="546"/>
      <c r="K52" s="583" t="s">
        <v>170</v>
      </c>
    </row>
    <row r="53" spans="1:11" ht="33.75" customHeight="1">
      <c r="A53" s="510"/>
      <c r="B53" s="485"/>
      <c r="C53" s="677" t="s">
        <v>94</v>
      </c>
      <c r="D53" s="251"/>
      <c r="E53" s="176"/>
      <c r="F53" s="511"/>
      <c r="G53" s="176"/>
      <c r="H53" s="513"/>
      <c r="I53" s="546"/>
      <c r="J53" s="546"/>
      <c r="K53" s="547"/>
    </row>
    <row r="54" spans="1:11" ht="15" customHeight="1">
      <c r="A54" s="510"/>
      <c r="B54" s="485"/>
      <c r="C54" s="192"/>
      <c r="D54" s="251"/>
      <c r="E54" s="176"/>
      <c r="F54" s="511"/>
      <c r="G54" s="176"/>
      <c r="H54" s="513"/>
      <c r="I54" s="546"/>
      <c r="J54" s="546"/>
      <c r="K54" s="547"/>
    </row>
    <row r="55" spans="1:11" ht="49.5" customHeight="1">
      <c r="A55" s="512">
        <v>4</v>
      </c>
      <c r="B55" s="485"/>
      <c r="C55" s="192" t="s">
        <v>95</v>
      </c>
      <c r="D55" s="168" t="s">
        <v>90</v>
      </c>
      <c r="E55" s="176" t="s">
        <v>96</v>
      </c>
      <c r="F55" s="470" t="s">
        <v>16</v>
      </c>
      <c r="G55" s="176" t="s">
        <v>92</v>
      </c>
      <c r="H55" s="514" t="s">
        <v>93</v>
      </c>
      <c r="I55" s="548">
        <v>43983</v>
      </c>
      <c r="J55" s="546"/>
      <c r="K55" s="583" t="s">
        <v>170</v>
      </c>
    </row>
    <row r="56" spans="1:11" ht="35.25" customHeight="1">
      <c r="A56" s="512"/>
      <c r="B56" s="485"/>
      <c r="C56" s="192" t="s">
        <v>97</v>
      </c>
      <c r="D56" s="251"/>
      <c r="E56" s="176"/>
      <c r="F56" s="511"/>
      <c r="G56" s="176"/>
      <c r="H56" s="513"/>
      <c r="I56" s="546"/>
      <c r="J56" s="546"/>
      <c r="K56" s="547"/>
    </row>
    <row r="57" spans="1:11" ht="15" customHeight="1">
      <c r="A57" s="512"/>
      <c r="B57" s="485"/>
      <c r="C57" s="192"/>
      <c r="D57" s="251"/>
      <c r="E57" s="176"/>
      <c r="F57" s="511"/>
      <c r="G57" s="176"/>
      <c r="H57" s="513"/>
      <c r="I57" s="546"/>
      <c r="J57" s="546"/>
      <c r="K57" s="547"/>
    </row>
    <row r="58" spans="1:11" ht="84.75" customHeight="1">
      <c r="A58" s="512">
        <v>5</v>
      </c>
      <c r="B58" s="485"/>
      <c r="C58" s="677" t="s">
        <v>98</v>
      </c>
      <c r="D58" s="168" t="s">
        <v>90</v>
      </c>
      <c r="E58" s="176" t="s">
        <v>99</v>
      </c>
      <c r="F58" s="470" t="s">
        <v>16</v>
      </c>
      <c r="G58" s="176" t="s">
        <v>100</v>
      </c>
      <c r="H58" s="514" t="s">
        <v>93</v>
      </c>
      <c r="I58" s="549">
        <v>43962</v>
      </c>
      <c r="J58" s="581" t="s">
        <v>170</v>
      </c>
      <c r="K58" s="547"/>
    </row>
    <row r="59" spans="1:11" ht="15" customHeight="1">
      <c r="A59" s="510"/>
      <c r="B59" s="485"/>
      <c r="C59" s="192"/>
      <c r="D59" s="168"/>
      <c r="E59" s="176"/>
      <c r="F59" s="470"/>
      <c r="G59" s="176"/>
      <c r="H59" s="513"/>
      <c r="I59" s="546"/>
      <c r="J59" s="546"/>
      <c r="K59" s="547"/>
    </row>
    <row r="60" spans="1:11" ht="66" customHeight="1">
      <c r="A60" s="512">
        <v>6</v>
      </c>
      <c r="B60" s="485"/>
      <c r="C60" s="192" t="s">
        <v>101</v>
      </c>
      <c r="D60" s="168" t="s">
        <v>102</v>
      </c>
      <c r="E60" s="176" t="s">
        <v>103</v>
      </c>
      <c r="F60" s="470" t="s">
        <v>16</v>
      </c>
      <c r="G60" s="176" t="s">
        <v>104</v>
      </c>
      <c r="H60" s="514" t="s">
        <v>93</v>
      </c>
      <c r="I60" s="549">
        <v>43962</v>
      </c>
      <c r="J60" s="581" t="s">
        <v>170</v>
      </c>
      <c r="K60" s="547"/>
    </row>
    <row r="61" spans="1:11" ht="15.95" customHeight="1">
      <c r="A61" s="512"/>
      <c r="B61" s="485"/>
      <c r="C61" s="192"/>
      <c r="D61" s="168"/>
      <c r="E61" s="176"/>
      <c r="F61" s="470"/>
      <c r="G61" s="176"/>
      <c r="H61" s="513"/>
      <c r="I61" s="546"/>
      <c r="J61" s="546"/>
      <c r="K61" s="547"/>
    </row>
    <row r="62" spans="1:11" ht="34.5" customHeight="1">
      <c r="A62" s="512">
        <v>7</v>
      </c>
      <c r="B62" s="485"/>
      <c r="C62" s="192" t="s">
        <v>105</v>
      </c>
      <c r="D62" s="168" t="s">
        <v>106</v>
      </c>
      <c r="E62" s="192" t="s">
        <v>107</v>
      </c>
      <c r="F62" s="470" t="s">
        <v>40</v>
      </c>
      <c r="G62" s="192" t="s">
        <v>108</v>
      </c>
      <c r="H62" s="514" t="s">
        <v>88</v>
      </c>
      <c r="I62" s="514" t="s">
        <v>84</v>
      </c>
      <c r="J62" s="581" t="s">
        <v>170</v>
      </c>
      <c r="K62" s="547"/>
    </row>
    <row r="63" spans="1:11" ht="15" customHeight="1">
      <c r="A63" s="510"/>
      <c r="B63" s="485"/>
      <c r="C63" s="192"/>
      <c r="D63" s="168"/>
      <c r="E63" s="176"/>
      <c r="F63" s="470"/>
      <c r="G63" s="176"/>
      <c r="H63" s="513"/>
      <c r="I63" s="546"/>
      <c r="J63" s="546"/>
      <c r="K63" s="547"/>
    </row>
    <row r="64" spans="1:11" ht="15" customHeight="1">
      <c r="A64" s="515"/>
      <c r="B64" s="516"/>
      <c r="C64" s="517"/>
      <c r="D64" s="237"/>
      <c r="E64" s="518"/>
      <c r="F64" s="519"/>
      <c r="G64" s="520"/>
      <c r="H64" s="521"/>
      <c r="I64" s="550"/>
      <c r="J64" s="550"/>
      <c r="K64" s="551"/>
    </row>
    <row r="65" spans="1:11" ht="16.5">
      <c r="A65" s="553"/>
      <c r="B65" s="554"/>
      <c r="C65" s="555"/>
      <c r="D65" s="522"/>
      <c r="E65" s="555"/>
      <c r="F65" s="555"/>
      <c r="G65" s="555"/>
      <c r="H65" s="555"/>
      <c r="I65" s="555"/>
      <c r="J65" s="555"/>
      <c r="K65" s="555"/>
    </row>
    <row r="66" spans="1:11">
      <c r="A66" s="555"/>
      <c r="B66" s="555"/>
      <c r="C66" s="555"/>
      <c r="D66" s="522"/>
      <c r="E66" s="555"/>
      <c r="F66" s="555"/>
      <c r="G66" s="555"/>
      <c r="H66" s="555"/>
      <c r="I66" s="555"/>
      <c r="J66" s="555"/>
      <c r="K66" s="555"/>
    </row>
    <row r="67" spans="1:11">
      <c r="A67" s="555"/>
      <c r="B67" s="555"/>
      <c r="C67" s="555"/>
      <c r="D67" s="522"/>
      <c r="E67" s="555"/>
      <c r="F67" s="555"/>
      <c r="G67" s="555"/>
      <c r="H67" s="555"/>
      <c r="I67" s="555"/>
      <c r="J67" s="555"/>
      <c r="K67" s="555"/>
    </row>
    <row r="68" spans="1:11">
      <c r="A68" s="555"/>
      <c r="B68" s="555"/>
      <c r="C68" s="555"/>
      <c r="D68" s="522"/>
      <c r="E68" s="555"/>
      <c r="F68" s="555"/>
      <c r="G68" s="555"/>
      <c r="H68" s="555"/>
      <c r="I68" s="555"/>
      <c r="J68" s="555"/>
      <c r="K68" s="555"/>
    </row>
    <row r="69" spans="1:11">
      <c r="A69" s="555"/>
      <c r="B69" s="555"/>
      <c r="C69" s="555"/>
      <c r="D69" s="522"/>
      <c r="E69" s="555"/>
      <c r="F69" s="555"/>
      <c r="G69" s="555"/>
      <c r="H69" s="555"/>
      <c r="I69" s="555"/>
      <c r="J69" s="555"/>
      <c r="K69" s="555"/>
    </row>
    <row r="70" spans="1:11">
      <c r="A70" s="555"/>
      <c r="B70" s="555"/>
      <c r="C70" s="555"/>
      <c r="D70" s="522"/>
      <c r="E70" s="555"/>
      <c r="F70" s="555"/>
      <c r="G70" s="555"/>
      <c r="H70" s="555"/>
      <c r="I70" s="555"/>
      <c r="J70" s="555"/>
      <c r="K70" s="555"/>
    </row>
    <row r="71" spans="1:11">
      <c r="A71" s="555"/>
      <c r="B71" s="555"/>
      <c r="C71" s="555"/>
      <c r="D71" s="522"/>
      <c r="E71" s="555"/>
      <c r="F71" s="555"/>
      <c r="G71" s="555"/>
      <c r="H71" s="555"/>
      <c r="I71" s="555"/>
      <c r="J71" s="555"/>
      <c r="K71" s="555"/>
    </row>
    <row r="72" spans="1:11">
      <c r="A72" s="555"/>
      <c r="B72" s="555"/>
      <c r="C72" s="555"/>
      <c r="D72" s="522"/>
      <c r="E72" s="555"/>
      <c r="F72" s="555"/>
      <c r="G72" s="555"/>
      <c r="H72" s="555"/>
      <c r="I72" s="555"/>
      <c r="J72" s="555"/>
      <c r="K72" s="555"/>
    </row>
    <row r="73" spans="1:11">
      <c r="A73" s="555"/>
      <c r="B73" s="555"/>
      <c r="C73" s="555"/>
      <c r="D73" s="522"/>
      <c r="E73" s="555"/>
      <c r="F73" s="555"/>
      <c r="G73" s="555"/>
      <c r="H73" s="555"/>
      <c r="I73" s="555"/>
      <c r="J73" s="555"/>
      <c r="K73" s="555"/>
    </row>
    <row r="74" spans="1:11" ht="15.75">
      <c r="A74" s="525"/>
      <c r="B74" s="525"/>
      <c r="C74" s="525"/>
      <c r="D74" s="524"/>
      <c r="E74" s="556"/>
      <c r="F74" s="557"/>
      <c r="G74" s="557"/>
      <c r="H74" s="558"/>
      <c r="I74" s="558"/>
      <c r="J74" s="558"/>
      <c r="K74" s="525"/>
    </row>
    <row r="75" spans="1:11" ht="15.75">
      <c r="A75" s="525"/>
      <c r="B75" s="557"/>
      <c r="C75" s="525"/>
      <c r="D75" s="524"/>
      <c r="E75" s="556"/>
      <c r="F75" s="525"/>
      <c r="G75" s="525"/>
      <c r="H75" s="525"/>
      <c r="I75" s="525"/>
      <c r="J75" s="525"/>
      <c r="K75" s="525"/>
    </row>
    <row r="76" spans="1:11">
      <c r="A76" s="525"/>
      <c r="B76" s="558"/>
      <c r="C76" s="482"/>
      <c r="D76" s="559"/>
      <c r="E76" s="560"/>
      <c r="F76" s="561"/>
      <c r="G76" s="482"/>
      <c r="H76" s="555"/>
      <c r="I76" s="569"/>
      <c r="J76" s="570"/>
      <c r="K76" s="557"/>
    </row>
    <row r="77" spans="1:11">
      <c r="A77" s="525"/>
      <c r="B77" s="558"/>
      <c r="C77" s="482"/>
      <c r="D77" s="559"/>
      <c r="E77" s="560"/>
      <c r="F77" s="561"/>
      <c r="G77" s="482"/>
      <c r="H77" s="561"/>
      <c r="I77" s="571"/>
      <c r="J77" s="570"/>
      <c r="K77" s="570"/>
    </row>
    <row r="78" spans="1:11">
      <c r="A78" s="555"/>
      <c r="B78" s="555"/>
      <c r="C78" s="482"/>
      <c r="D78" s="559"/>
      <c r="E78" s="560"/>
      <c r="F78" s="561"/>
      <c r="G78" s="482"/>
      <c r="H78" s="561"/>
      <c r="I78" s="567"/>
      <c r="J78" s="570"/>
      <c r="K78" s="570"/>
    </row>
    <row r="79" spans="1:11">
      <c r="A79" s="555"/>
      <c r="B79" s="557"/>
      <c r="C79" s="562"/>
      <c r="D79" s="563"/>
      <c r="E79" s="482"/>
      <c r="F79" s="525"/>
      <c r="G79" s="555"/>
      <c r="H79" s="561"/>
      <c r="I79" s="571"/>
      <c r="J79" s="570"/>
      <c r="K79" s="570"/>
    </row>
    <row r="80" spans="1:11">
      <c r="A80" s="525"/>
      <c r="B80" s="557"/>
      <c r="C80" s="482"/>
      <c r="D80" s="559"/>
      <c r="E80" s="560"/>
      <c r="F80" s="525"/>
      <c r="G80" s="555"/>
      <c r="H80" s="555"/>
      <c r="I80" s="569"/>
      <c r="J80" s="570"/>
      <c r="K80" s="570"/>
    </row>
    <row r="81" spans="1:11">
      <c r="A81" s="525"/>
      <c r="B81" s="557"/>
      <c r="C81" s="482"/>
      <c r="D81" s="559"/>
      <c r="E81" s="560"/>
      <c r="F81" s="525"/>
      <c r="G81" s="555"/>
      <c r="H81" s="561"/>
      <c r="I81" s="567"/>
      <c r="J81" s="570"/>
      <c r="K81" s="570"/>
    </row>
    <row r="82" spans="1:11">
      <c r="A82" s="525"/>
      <c r="B82" s="557"/>
      <c r="C82" s="482"/>
      <c r="D82" s="559"/>
      <c r="E82" s="482"/>
      <c r="F82" s="525"/>
      <c r="G82" s="555"/>
      <c r="H82" s="561"/>
      <c r="I82" s="567"/>
      <c r="J82" s="570"/>
      <c r="K82" s="570"/>
    </row>
    <row r="83" spans="1:11">
      <c r="A83" s="525"/>
      <c r="B83" s="557"/>
      <c r="C83" s="482"/>
      <c r="D83" s="559"/>
      <c r="E83" s="482"/>
      <c r="F83" s="525"/>
      <c r="G83" s="555"/>
      <c r="H83" s="561"/>
      <c r="I83" s="567"/>
      <c r="J83" s="570"/>
      <c r="K83" s="570"/>
    </row>
    <row r="84" spans="1:11">
      <c r="A84" s="525"/>
      <c r="B84" s="557"/>
      <c r="C84" s="482"/>
      <c r="D84" s="559"/>
      <c r="E84" s="482"/>
      <c r="F84" s="525"/>
      <c r="G84" s="555"/>
      <c r="H84" s="555"/>
      <c r="I84" s="572"/>
      <c r="J84" s="570"/>
      <c r="K84" s="570"/>
    </row>
    <row r="85" spans="1:11">
      <c r="A85" s="525"/>
      <c r="B85" s="557"/>
      <c r="C85" s="482"/>
      <c r="D85" s="559"/>
      <c r="E85" s="482"/>
      <c r="F85" s="525"/>
      <c r="G85" s="555"/>
      <c r="H85" s="555"/>
      <c r="I85" s="573"/>
      <c r="J85" s="570"/>
      <c r="K85" s="570"/>
    </row>
    <row r="86" spans="1:11">
      <c r="A86" s="525"/>
      <c r="B86" s="557"/>
      <c r="C86" s="555"/>
      <c r="D86" s="522"/>
      <c r="E86" s="555"/>
      <c r="F86" s="525"/>
      <c r="G86" s="555"/>
      <c r="H86" s="555"/>
      <c r="I86" s="569"/>
      <c r="J86" s="570"/>
      <c r="K86" s="570"/>
    </row>
    <row r="87" spans="1:11">
      <c r="A87" s="525"/>
      <c r="B87" s="557"/>
      <c r="C87" s="564"/>
      <c r="D87" s="565"/>
      <c r="E87" s="555"/>
      <c r="F87" s="525"/>
      <c r="G87" s="555"/>
      <c r="H87" s="555"/>
      <c r="I87" s="555"/>
      <c r="J87" s="555"/>
      <c r="K87" s="570"/>
    </row>
    <row r="88" spans="1:11">
      <c r="A88" s="525"/>
      <c r="B88" s="566"/>
      <c r="C88" s="555"/>
      <c r="D88" s="522"/>
      <c r="E88" s="555"/>
      <c r="F88" s="525"/>
      <c r="G88" s="555"/>
      <c r="H88" s="555"/>
      <c r="I88" s="555"/>
      <c r="J88" s="555"/>
      <c r="K88" s="570"/>
    </row>
    <row r="89" spans="1:11">
      <c r="A89" s="525"/>
      <c r="B89" s="557"/>
      <c r="C89" s="555"/>
      <c r="D89" s="522"/>
      <c r="E89" s="555"/>
      <c r="F89" s="525"/>
      <c r="G89" s="555"/>
      <c r="H89" s="561"/>
      <c r="I89" s="567"/>
      <c r="J89" s="557"/>
      <c r="K89" s="557"/>
    </row>
    <row r="90" spans="1:11">
      <c r="A90" s="525"/>
      <c r="B90" s="557"/>
      <c r="C90" s="555"/>
      <c r="D90" s="522"/>
      <c r="E90" s="555"/>
      <c r="F90" s="525"/>
      <c r="G90" s="555"/>
      <c r="H90" s="567"/>
      <c r="I90" s="574"/>
      <c r="J90" s="570"/>
      <c r="K90" s="557"/>
    </row>
    <row r="91" spans="1:11">
      <c r="A91" s="525"/>
      <c r="B91" s="557"/>
      <c r="C91" s="555"/>
      <c r="D91" s="522"/>
      <c r="E91" s="555"/>
      <c r="F91" s="525"/>
      <c r="G91" s="555"/>
      <c r="H91" s="525"/>
      <c r="I91" s="572"/>
      <c r="J91" s="555"/>
      <c r="K91" s="557"/>
    </row>
    <row r="92" spans="1:11">
      <c r="A92" s="525"/>
      <c r="B92" s="557"/>
      <c r="C92" s="564"/>
      <c r="D92" s="565"/>
      <c r="E92" s="564"/>
      <c r="F92" s="525"/>
      <c r="G92" s="555"/>
      <c r="H92" s="561"/>
      <c r="I92" s="571"/>
      <c r="J92" s="557"/>
      <c r="K92" s="557"/>
    </row>
    <row r="93" spans="1:11">
      <c r="A93" s="525"/>
      <c r="B93" s="557"/>
      <c r="C93" s="560"/>
      <c r="D93" s="490"/>
      <c r="E93" s="560"/>
      <c r="F93" s="525"/>
      <c r="G93" s="555"/>
      <c r="H93" s="555"/>
      <c r="I93" s="569"/>
      <c r="J93" s="557"/>
      <c r="K93" s="557"/>
    </row>
    <row r="94" spans="1:11">
      <c r="A94" s="525"/>
      <c r="B94" s="566"/>
      <c r="C94" s="482"/>
      <c r="D94" s="559"/>
      <c r="E94" s="482"/>
      <c r="F94" s="525"/>
      <c r="G94" s="555"/>
      <c r="H94" s="561"/>
      <c r="I94" s="567"/>
      <c r="J94" s="557"/>
      <c r="K94" s="557"/>
    </row>
    <row r="95" spans="1:11">
      <c r="A95" s="525"/>
      <c r="B95" s="557"/>
      <c r="C95" s="482"/>
      <c r="D95" s="559"/>
      <c r="E95" s="482"/>
      <c r="F95" s="525"/>
      <c r="G95" s="555"/>
      <c r="H95" s="561"/>
      <c r="I95" s="571"/>
      <c r="J95" s="557"/>
      <c r="K95" s="557"/>
    </row>
    <row r="96" spans="1:11">
      <c r="A96" s="525"/>
      <c r="B96" s="557"/>
      <c r="C96" s="482"/>
      <c r="D96" s="559"/>
      <c r="E96" s="482"/>
      <c r="F96" s="525"/>
      <c r="G96" s="555"/>
      <c r="H96" s="561"/>
      <c r="I96" s="567"/>
      <c r="J96" s="557"/>
      <c r="K96" s="557"/>
    </row>
    <row r="97" spans="1:11">
      <c r="A97" s="525"/>
      <c r="B97" s="557"/>
      <c r="C97" s="482"/>
      <c r="D97" s="559"/>
      <c r="E97" s="560"/>
      <c r="F97" s="525"/>
      <c r="G97" s="555"/>
      <c r="H97" s="525"/>
      <c r="I97" s="571"/>
      <c r="J97" s="570"/>
      <c r="K97" s="557"/>
    </row>
    <row r="98" spans="1:11">
      <c r="A98" s="557"/>
      <c r="B98" s="558"/>
      <c r="C98" s="482"/>
      <c r="D98" s="559"/>
      <c r="E98" s="560"/>
      <c r="F98" s="482"/>
      <c r="G98" s="482"/>
      <c r="H98" s="561"/>
      <c r="I98" s="571"/>
      <c r="J98" s="570"/>
      <c r="K98" s="557"/>
    </row>
    <row r="99" spans="1:11">
      <c r="A99" s="525"/>
      <c r="B99" s="566"/>
      <c r="C99" s="555"/>
      <c r="D99" s="555"/>
      <c r="E99" s="560"/>
      <c r="F99" s="525"/>
      <c r="G99" s="555"/>
      <c r="H99" s="555"/>
      <c r="I99" s="569"/>
      <c r="J99" s="570"/>
      <c r="K99" s="557"/>
    </row>
    <row r="100" spans="1:11">
      <c r="A100" s="525"/>
      <c r="B100" s="557"/>
      <c r="C100" s="564"/>
      <c r="D100" s="564"/>
      <c r="E100" s="482"/>
      <c r="F100" s="525"/>
      <c r="G100" s="555"/>
      <c r="H100" s="561"/>
      <c r="I100" s="571"/>
      <c r="J100" s="570"/>
      <c r="K100" s="557"/>
    </row>
    <row r="101" spans="1:11">
      <c r="A101" s="525"/>
      <c r="B101" s="557"/>
      <c r="C101" s="555"/>
      <c r="D101" s="555"/>
      <c r="E101" s="555"/>
      <c r="F101" s="525"/>
      <c r="G101" s="555"/>
      <c r="H101" s="555"/>
      <c r="I101" s="555"/>
      <c r="J101" s="570"/>
      <c r="K101" s="557"/>
    </row>
    <row r="102" spans="1:11">
      <c r="A102" s="525"/>
      <c r="B102" s="558"/>
      <c r="C102" s="482"/>
      <c r="D102" s="482"/>
      <c r="E102" s="560"/>
      <c r="F102" s="561"/>
      <c r="G102" s="482"/>
      <c r="H102" s="561"/>
      <c r="I102" s="571"/>
      <c r="J102" s="570"/>
      <c r="K102" s="557"/>
    </row>
    <row r="103" spans="1:11">
      <c r="A103" s="555"/>
      <c r="B103" s="568"/>
      <c r="C103" s="482"/>
      <c r="D103" s="482"/>
      <c r="E103" s="560"/>
      <c r="F103" s="561"/>
      <c r="G103" s="482"/>
      <c r="H103" s="482"/>
      <c r="I103" s="571"/>
      <c r="J103" s="570"/>
      <c r="K103" s="557"/>
    </row>
    <row r="104" spans="1:11">
      <c r="A104" s="525"/>
      <c r="B104" s="558"/>
      <c r="C104" s="482"/>
      <c r="D104" s="482"/>
      <c r="E104" s="560"/>
      <c r="F104" s="561"/>
      <c r="G104" s="482"/>
      <c r="H104" s="561"/>
      <c r="I104" s="571"/>
      <c r="J104" s="570"/>
      <c r="K104" s="557"/>
    </row>
    <row r="105" spans="1:11">
      <c r="A105" s="525"/>
      <c r="B105" s="558"/>
      <c r="C105" s="482"/>
      <c r="D105" s="482"/>
      <c r="E105" s="560"/>
      <c r="F105" s="561"/>
      <c r="G105" s="482"/>
      <c r="H105" s="561"/>
      <c r="I105" s="571"/>
      <c r="J105" s="570"/>
      <c r="K105" s="557"/>
    </row>
    <row r="106" spans="1:11">
      <c r="A106" s="525"/>
      <c r="B106" s="557"/>
      <c r="C106" s="482"/>
      <c r="D106" s="482"/>
      <c r="E106" s="560"/>
      <c r="F106" s="561"/>
      <c r="G106" s="482"/>
      <c r="H106" s="561"/>
      <c r="I106" s="567"/>
      <c r="J106" s="555"/>
      <c r="K106" s="555"/>
    </row>
    <row r="107" spans="1:11">
      <c r="A107" s="525"/>
      <c r="B107" s="557"/>
      <c r="C107" s="564"/>
      <c r="D107" s="564"/>
      <c r="E107" s="555"/>
      <c r="F107" s="555"/>
      <c r="G107" s="555"/>
      <c r="H107" s="555"/>
      <c r="I107" s="555"/>
      <c r="J107" s="555"/>
      <c r="K107" s="555"/>
    </row>
    <row r="108" spans="1:11">
      <c r="A108" s="525"/>
      <c r="B108" s="566"/>
      <c r="C108" s="555"/>
      <c r="D108" s="555"/>
      <c r="E108" s="555"/>
      <c r="F108" s="555"/>
      <c r="G108" s="555"/>
      <c r="H108" s="555"/>
      <c r="I108" s="555"/>
      <c r="J108" s="555"/>
      <c r="K108" s="555"/>
    </row>
    <row r="109" spans="1:11">
      <c r="A109" s="525"/>
      <c r="B109" s="557"/>
      <c r="C109" s="555"/>
      <c r="D109" s="555"/>
      <c r="E109" s="555"/>
      <c r="F109" s="525"/>
      <c r="G109" s="555"/>
      <c r="H109" s="555"/>
      <c r="I109" s="571"/>
      <c r="J109" s="557"/>
      <c r="K109" s="555"/>
    </row>
    <row r="110" spans="1:11">
      <c r="A110" s="525"/>
      <c r="B110" s="557"/>
      <c r="C110" s="555"/>
      <c r="D110" s="555"/>
      <c r="E110" s="555"/>
      <c r="F110" s="555"/>
      <c r="G110" s="555"/>
      <c r="H110" s="525"/>
      <c r="I110" s="555"/>
      <c r="J110" s="555"/>
      <c r="K110" s="555"/>
    </row>
    <row r="111" spans="1:11">
      <c r="A111" s="525"/>
      <c r="B111" s="557"/>
      <c r="C111" s="555"/>
      <c r="D111" s="555"/>
      <c r="E111" s="555"/>
      <c r="F111" s="555"/>
      <c r="G111" s="555"/>
      <c r="H111" s="525"/>
      <c r="I111" s="572"/>
      <c r="J111" s="555"/>
      <c r="K111" s="555"/>
    </row>
    <row r="112" spans="1:11">
      <c r="A112" s="525"/>
      <c r="B112" s="557"/>
      <c r="C112" s="555"/>
      <c r="D112" s="555"/>
      <c r="E112" s="555"/>
      <c r="F112" s="555"/>
      <c r="G112" s="555"/>
      <c r="H112" s="555"/>
      <c r="I112" s="555"/>
      <c r="J112" s="555"/>
      <c r="K112" s="555"/>
    </row>
    <row r="113" spans="1:11">
      <c r="A113" s="525"/>
      <c r="B113" s="557"/>
      <c r="C113" s="555"/>
      <c r="D113" s="555"/>
      <c r="E113" s="555"/>
      <c r="F113" s="555"/>
      <c r="G113" s="555"/>
      <c r="H113" s="555"/>
      <c r="I113" s="555"/>
      <c r="J113" s="555"/>
      <c r="K113" s="555"/>
    </row>
    <row r="114" spans="1:11">
      <c r="A114" s="525"/>
      <c r="B114" s="557"/>
      <c r="C114" s="555"/>
      <c r="D114" s="555"/>
      <c r="E114" s="555"/>
      <c r="F114" s="555"/>
      <c r="G114" s="555"/>
      <c r="H114" s="555"/>
      <c r="I114" s="555"/>
      <c r="J114" s="555"/>
      <c r="K114" s="555"/>
    </row>
    <row r="115" spans="1:11">
      <c r="A115" s="525"/>
      <c r="B115" s="557"/>
      <c r="C115" s="555"/>
      <c r="D115" s="555"/>
      <c r="E115" s="555"/>
      <c r="F115" s="555"/>
      <c r="G115" s="555"/>
      <c r="H115" s="555"/>
      <c r="I115" s="555"/>
      <c r="J115" s="555"/>
      <c r="K115" s="555"/>
    </row>
    <row r="116" spans="1:11">
      <c r="A116" s="525"/>
      <c r="B116" s="557"/>
      <c r="C116" s="555"/>
      <c r="D116" s="555"/>
      <c r="E116" s="555"/>
      <c r="F116" s="555"/>
      <c r="G116" s="555"/>
      <c r="H116" s="555"/>
      <c r="I116" s="555"/>
      <c r="J116" s="555"/>
      <c r="K116" s="555"/>
    </row>
    <row r="117" spans="1:11">
      <c r="A117" s="555"/>
      <c r="B117" s="555"/>
      <c r="C117" s="555"/>
      <c r="D117" s="555"/>
      <c r="E117" s="555"/>
      <c r="F117" s="555"/>
      <c r="G117" s="555"/>
      <c r="H117" s="555"/>
      <c r="I117" s="555"/>
      <c r="J117" s="555"/>
      <c r="K117" s="555"/>
    </row>
    <row r="118" spans="1:11">
      <c r="A118" s="555"/>
      <c r="B118" s="555"/>
      <c r="C118" s="555"/>
      <c r="D118" s="555"/>
      <c r="E118" s="555"/>
      <c r="F118" s="555"/>
      <c r="G118" s="555"/>
      <c r="H118" s="555"/>
      <c r="I118" s="555"/>
      <c r="J118" s="555"/>
      <c r="K118" s="555"/>
    </row>
    <row r="119" spans="1:11">
      <c r="A119" s="555"/>
      <c r="B119" s="555"/>
      <c r="C119" s="555"/>
      <c r="D119" s="555"/>
      <c r="E119" s="555"/>
      <c r="F119" s="555"/>
      <c r="G119" s="555"/>
      <c r="H119" s="555"/>
      <c r="I119" s="555"/>
      <c r="J119" s="555"/>
      <c r="K119" s="555"/>
    </row>
    <row r="120" spans="1:11">
      <c r="A120" s="555"/>
      <c r="B120" s="555"/>
      <c r="C120" s="555"/>
      <c r="D120" s="555"/>
      <c r="E120" s="555"/>
      <c r="F120" s="555"/>
      <c r="G120" s="555"/>
      <c r="H120" s="555"/>
      <c r="I120" s="555"/>
      <c r="J120" s="555"/>
      <c r="K120" s="555"/>
    </row>
    <row r="121" spans="1:11">
      <c r="A121" s="555"/>
      <c r="B121" s="555"/>
      <c r="C121" s="555"/>
      <c r="D121" s="555"/>
      <c r="E121" s="555"/>
      <c r="F121" s="555"/>
      <c r="G121" s="555"/>
      <c r="H121" s="555"/>
      <c r="I121" s="555"/>
      <c r="J121" s="555"/>
      <c r="K121" s="555"/>
    </row>
    <row r="122" spans="1:11">
      <c r="A122" s="555"/>
      <c r="B122" s="555"/>
      <c r="C122" s="555"/>
      <c r="D122" s="555"/>
      <c r="E122" s="555"/>
      <c r="F122" s="555"/>
      <c r="G122" s="555"/>
      <c r="H122" s="555"/>
      <c r="I122" s="555"/>
      <c r="J122" s="555"/>
      <c r="K122" s="555"/>
    </row>
    <row r="123" spans="1:11">
      <c r="A123" s="555"/>
      <c r="B123" s="555"/>
      <c r="C123" s="555"/>
      <c r="D123" s="555"/>
      <c r="E123" s="555"/>
      <c r="F123" s="555"/>
      <c r="G123" s="555"/>
      <c r="H123" s="555"/>
      <c r="I123" s="555"/>
      <c r="J123" s="555"/>
      <c r="K123" s="555"/>
    </row>
    <row r="124" spans="1:11">
      <c r="A124" s="555"/>
      <c r="B124" s="555"/>
      <c r="C124" s="555"/>
      <c r="D124" s="555"/>
      <c r="E124" s="555"/>
      <c r="F124" s="555"/>
      <c r="G124" s="555"/>
      <c r="H124" s="555"/>
      <c r="I124" s="555"/>
      <c r="J124" s="555"/>
      <c r="K124" s="555"/>
    </row>
    <row r="125" spans="1:11">
      <c r="A125" s="555"/>
      <c r="B125" s="555"/>
      <c r="C125" s="555"/>
      <c r="D125" s="555"/>
      <c r="E125" s="555"/>
      <c r="F125" s="555"/>
      <c r="G125" s="555"/>
      <c r="H125" s="555"/>
      <c r="I125" s="555"/>
      <c r="J125" s="555"/>
      <c r="K125" s="555"/>
    </row>
    <row r="126" spans="1:11">
      <c r="A126" s="555"/>
      <c r="B126" s="555"/>
      <c r="C126" s="555"/>
      <c r="D126" s="555"/>
      <c r="E126" s="555"/>
      <c r="F126" s="555"/>
      <c r="G126" s="555"/>
      <c r="H126" s="555"/>
      <c r="I126" s="555"/>
      <c r="J126" s="555"/>
      <c r="K126" s="555"/>
    </row>
  </sheetData>
  <mergeCells count="11">
    <mergeCell ref="K10:K12"/>
    <mergeCell ref="G41:G42"/>
    <mergeCell ref="G44:G45"/>
    <mergeCell ref="H10:H12"/>
    <mergeCell ref="I10:I12"/>
    <mergeCell ref="J10:J12"/>
    <mergeCell ref="A10:A12"/>
    <mergeCell ref="D10:D12"/>
    <mergeCell ref="E10:E12"/>
    <mergeCell ref="E41:E42"/>
    <mergeCell ref="E44:E45"/>
  </mergeCells>
  <pageMargins left="0.7" right="0.7" top="0.75" bottom="0.75" header="0.3" footer="0.3"/>
  <pageSetup orientation="portrait" r:id="rId1"/>
  <legacyDrawing r:id="rId2"/>
  <oleObjects>
    <oleObject shapeId="1026" r:id="rId3"/>
  </oleObjects>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ColWidth="9.140625" defaultRowHeight="15"/>
  <sheetData/>
  <pageMargins left="0.75" right="0.75" top="1" bottom="1" header="0.5" footer="0.5"/>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ColWidth="9.140625" defaultRowHeight="15"/>
  <sheetData/>
  <pageMargins left="0.75" right="0.75" top="1" bottom="1" header="0.5" footer="0.5"/>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ColWidth="9.140625" defaultRowHeight="15"/>
  <sheetData/>
  <pageMargins left="0.75" right="0.75" top="1" bottom="1" header="0.5" footer="0.5"/>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ColWidth="9.140625" defaultRowHeight="15"/>
  <sheetData/>
  <pageMargins left="0.75" right="0.75" top="1" bottom="1" header="0.5" footer="0.5"/>
</worksheet>
</file>

<file path=xl/worksheets/sheet2.xml><?xml version="1.0" encoding="utf-8"?>
<worksheet xmlns="http://schemas.openxmlformats.org/spreadsheetml/2006/main" xmlns:r="http://schemas.openxmlformats.org/officeDocument/2006/relationships">
  <dimension ref="A1:K64"/>
  <sheetViews>
    <sheetView topLeftCell="A58" workbookViewId="0">
      <selection activeCell="C57" sqref="C57"/>
    </sheetView>
  </sheetViews>
  <sheetFormatPr defaultColWidth="9" defaultRowHeight="15"/>
  <cols>
    <col min="1" max="1" width="5.42578125" customWidth="1"/>
    <col min="2" max="2" width="9.5703125" customWidth="1"/>
    <col min="3" max="3" width="54.28515625" customWidth="1"/>
    <col min="5" max="5" width="49.7109375" customWidth="1"/>
    <col min="7" max="7" width="43.85546875" customWidth="1"/>
    <col min="8" max="8" width="13" customWidth="1"/>
    <col min="9" max="9" width="13.7109375" customWidth="1"/>
  </cols>
  <sheetData>
    <row r="1" spans="1:11" ht="16.5">
      <c r="A1" s="309"/>
      <c r="B1" s="309"/>
      <c r="C1" s="309" t="s">
        <v>362</v>
      </c>
      <c r="D1" s="309"/>
      <c r="E1" s="309"/>
      <c r="F1" s="309"/>
      <c r="G1" s="309"/>
      <c r="H1" s="152"/>
      <c r="I1" s="271"/>
      <c r="J1" s="272"/>
      <c r="K1" s="272"/>
    </row>
    <row r="2" spans="1:11" ht="16.5">
      <c r="A2" s="309"/>
      <c r="B2" s="309"/>
      <c r="C2" s="309" t="s">
        <v>0</v>
      </c>
      <c r="D2" s="309"/>
      <c r="E2" s="309"/>
      <c r="F2" s="309"/>
      <c r="G2" s="309"/>
      <c r="H2" s="152"/>
      <c r="I2" s="273"/>
    </row>
    <row r="3" spans="1:11" ht="16.5">
      <c r="A3" s="309"/>
      <c r="B3" s="309"/>
      <c r="C3" s="309" t="s">
        <v>1</v>
      </c>
      <c r="D3" s="309"/>
      <c r="E3" s="309"/>
      <c r="F3" s="309"/>
      <c r="G3" s="309"/>
      <c r="H3" s="153"/>
      <c r="I3" s="273"/>
    </row>
    <row r="4" spans="1:11" ht="16.5">
      <c r="H4" s="152"/>
      <c r="I4" s="273"/>
    </row>
    <row r="5" spans="1:11" ht="16.5">
      <c r="A5" s="309"/>
      <c r="B5" s="309"/>
      <c r="C5" s="309"/>
      <c r="D5" s="309"/>
      <c r="E5" s="309"/>
      <c r="F5" s="309"/>
      <c r="G5" s="309"/>
      <c r="H5" s="152"/>
      <c r="I5" s="273"/>
    </row>
    <row r="6" spans="1:11" ht="17.25">
      <c r="A6" s="310"/>
      <c r="B6" s="310"/>
      <c r="C6" s="310"/>
      <c r="D6" s="310"/>
      <c r="E6" s="157" t="s">
        <v>2</v>
      </c>
      <c r="F6" s="311"/>
      <c r="G6" s="311"/>
      <c r="H6" s="152"/>
      <c r="I6" s="272"/>
      <c r="J6" s="154"/>
      <c r="K6" s="154"/>
    </row>
    <row r="7" spans="1:11" ht="17.25">
      <c r="A7" s="310"/>
      <c r="B7" s="311"/>
      <c r="C7" s="310"/>
      <c r="D7" s="310"/>
      <c r="E7" s="157" t="s">
        <v>3</v>
      </c>
      <c r="F7" s="310"/>
      <c r="G7" s="310"/>
      <c r="H7" s="152"/>
      <c r="I7" s="272"/>
      <c r="J7" s="154"/>
      <c r="K7" s="154"/>
    </row>
    <row r="8" spans="1:11" ht="15.75">
      <c r="A8" s="310"/>
      <c r="B8" s="311"/>
      <c r="C8" s="310"/>
      <c r="D8" s="310"/>
      <c r="E8" s="312"/>
      <c r="F8" s="310"/>
      <c r="G8" s="310"/>
      <c r="H8" s="310"/>
      <c r="I8" s="421"/>
      <c r="J8" s="310"/>
      <c r="K8" s="310"/>
    </row>
    <row r="9" spans="1:11" ht="15.75" customHeight="1">
      <c r="A9" s="622" t="s">
        <v>4</v>
      </c>
      <c r="B9" s="158"/>
      <c r="C9" s="159"/>
      <c r="D9" s="616" t="s">
        <v>5</v>
      </c>
      <c r="E9" s="616" t="s">
        <v>6</v>
      </c>
      <c r="F9" s="160" t="s">
        <v>7</v>
      </c>
      <c r="G9" s="159"/>
      <c r="H9" s="611" t="s">
        <v>8</v>
      </c>
      <c r="I9" s="611" t="s">
        <v>9</v>
      </c>
      <c r="J9" s="616" t="s">
        <v>10</v>
      </c>
      <c r="K9" s="619" t="s">
        <v>11</v>
      </c>
    </row>
    <row r="10" spans="1:11">
      <c r="A10" s="623"/>
      <c r="B10" s="161" t="s">
        <v>12</v>
      </c>
      <c r="C10" s="161" t="s">
        <v>13</v>
      </c>
      <c r="D10" s="617"/>
      <c r="E10" s="617"/>
      <c r="F10" s="162" t="s">
        <v>14</v>
      </c>
      <c r="G10" s="161" t="s">
        <v>15</v>
      </c>
      <c r="H10" s="612"/>
      <c r="I10" s="612"/>
      <c r="J10" s="617"/>
      <c r="K10" s="620"/>
    </row>
    <row r="11" spans="1:11" ht="15.75" thickBot="1">
      <c r="A11" s="624"/>
      <c r="B11" s="163"/>
      <c r="C11" s="164"/>
      <c r="D11" s="618"/>
      <c r="E11" s="625"/>
      <c r="F11" s="164" t="s">
        <v>16</v>
      </c>
      <c r="G11" s="164"/>
      <c r="H11" s="613"/>
      <c r="I11" s="613"/>
      <c r="J11" s="618"/>
      <c r="K11" s="621"/>
    </row>
    <row r="12" spans="1:11" ht="15" customHeight="1" thickTop="1">
      <c r="A12" s="313">
        <v>1</v>
      </c>
      <c r="B12" s="314" t="s">
        <v>109</v>
      </c>
      <c r="C12" s="678" t="s">
        <v>110</v>
      </c>
      <c r="D12" s="316">
        <v>6.2</v>
      </c>
      <c r="E12" s="626" t="s">
        <v>111</v>
      </c>
      <c r="F12" s="317" t="s">
        <v>40</v>
      </c>
      <c r="G12" s="318" t="s">
        <v>112</v>
      </c>
      <c r="H12" s="319" t="s">
        <v>113</v>
      </c>
      <c r="I12" s="422">
        <v>44166</v>
      </c>
      <c r="J12" s="590" t="s">
        <v>170</v>
      </c>
      <c r="K12" s="584"/>
    </row>
    <row r="13" spans="1:11" ht="26.1" customHeight="1">
      <c r="A13" s="313"/>
      <c r="B13" s="320"/>
      <c r="C13" s="678" t="s">
        <v>361</v>
      </c>
      <c r="D13" s="321"/>
      <c r="E13" s="626"/>
      <c r="F13" s="322"/>
      <c r="G13" s="323" t="s">
        <v>114</v>
      </c>
      <c r="H13" s="324"/>
      <c r="I13" s="422"/>
      <c r="J13" s="424"/>
      <c r="K13" s="423"/>
    </row>
    <row r="14" spans="1:11" ht="15.75" customHeight="1">
      <c r="A14" s="313"/>
      <c r="B14" s="320"/>
      <c r="C14" s="209"/>
      <c r="D14" s="316"/>
      <c r="E14" s="176"/>
      <c r="F14" s="317"/>
      <c r="G14" s="318"/>
      <c r="H14" s="319"/>
      <c r="I14" s="422"/>
      <c r="J14" s="424"/>
      <c r="K14" s="423"/>
    </row>
    <row r="15" spans="1:11" ht="50.25" customHeight="1">
      <c r="A15" s="325">
        <v>2</v>
      </c>
      <c r="B15" s="320"/>
      <c r="C15" s="209" t="s">
        <v>115</v>
      </c>
      <c r="D15" s="316">
        <v>8.4</v>
      </c>
      <c r="E15" s="176" t="s">
        <v>116</v>
      </c>
      <c r="F15" s="317" t="s">
        <v>16</v>
      </c>
      <c r="G15" s="323" t="s">
        <v>117</v>
      </c>
      <c r="H15" s="319" t="s">
        <v>113</v>
      </c>
      <c r="I15" s="425">
        <v>44166</v>
      </c>
      <c r="J15" s="424"/>
      <c r="K15" s="583" t="s">
        <v>170</v>
      </c>
    </row>
    <row r="16" spans="1:11" ht="15" customHeight="1">
      <c r="A16" s="313"/>
      <c r="B16" s="320"/>
      <c r="C16" s="199"/>
      <c r="D16" s="316"/>
      <c r="E16" s="215"/>
      <c r="F16" s="317"/>
      <c r="G16" s="323"/>
      <c r="H16" s="319"/>
      <c r="I16" s="422"/>
      <c r="J16" s="424"/>
      <c r="K16" s="423"/>
    </row>
    <row r="17" spans="1:11" ht="32.1" customHeight="1">
      <c r="A17" s="325">
        <v>3</v>
      </c>
      <c r="B17" s="320"/>
      <c r="C17" s="171" t="s">
        <v>118</v>
      </c>
      <c r="D17" s="316">
        <v>8.4</v>
      </c>
      <c r="E17" s="215" t="s">
        <v>119</v>
      </c>
      <c r="F17" s="317" t="s">
        <v>16</v>
      </c>
      <c r="G17" s="323" t="s">
        <v>120</v>
      </c>
      <c r="H17" s="319" t="s">
        <v>113</v>
      </c>
      <c r="I17" s="425">
        <v>44013</v>
      </c>
      <c r="J17" s="581" t="s">
        <v>170</v>
      </c>
      <c r="K17" s="583"/>
    </row>
    <row r="18" spans="1:11" ht="15" customHeight="1" thickBot="1">
      <c r="A18" s="313"/>
      <c r="B18" s="320"/>
      <c r="C18" s="323"/>
      <c r="D18" s="321"/>
      <c r="E18" s="323"/>
      <c r="F18" s="322"/>
      <c r="G18" s="318"/>
      <c r="H18" s="326"/>
      <c r="I18" s="422"/>
      <c r="J18" s="424"/>
      <c r="K18" s="423"/>
    </row>
    <row r="19" spans="1:11" ht="34.5" customHeight="1">
      <c r="A19" s="327">
        <v>1</v>
      </c>
      <c r="B19" s="328" t="s">
        <v>121</v>
      </c>
      <c r="C19" s="329" t="s">
        <v>122</v>
      </c>
      <c r="D19" s="330">
        <v>7.1</v>
      </c>
      <c r="E19" s="331" t="s">
        <v>350</v>
      </c>
      <c r="F19" s="332" t="s">
        <v>16</v>
      </c>
      <c r="G19" s="333" t="s">
        <v>351</v>
      </c>
      <c r="H19" s="334" t="s">
        <v>123</v>
      </c>
      <c r="I19" s="614">
        <v>44013</v>
      </c>
      <c r="J19" s="426"/>
      <c r="K19" s="584" t="s">
        <v>170</v>
      </c>
    </row>
    <row r="20" spans="1:11" ht="32.25" customHeight="1">
      <c r="A20" s="313"/>
      <c r="B20" s="314"/>
      <c r="C20" s="335" t="s">
        <v>124</v>
      </c>
      <c r="D20" s="316" t="s">
        <v>78</v>
      </c>
      <c r="E20" s="336" t="s">
        <v>360</v>
      </c>
      <c r="F20" s="322"/>
      <c r="G20" s="337" t="s">
        <v>125</v>
      </c>
      <c r="H20" s="338"/>
      <c r="I20" s="615"/>
      <c r="J20" s="424"/>
      <c r="K20" s="423"/>
    </row>
    <row r="21" spans="1:11" ht="15" customHeight="1">
      <c r="A21" s="313"/>
      <c r="B21" s="314"/>
      <c r="C21" s="323"/>
      <c r="D21" s="321"/>
      <c r="E21" s="323"/>
      <c r="F21" s="322"/>
      <c r="G21" s="318"/>
      <c r="H21" s="338"/>
      <c r="I21" s="422"/>
      <c r="J21" s="424"/>
      <c r="K21" s="423"/>
    </row>
    <row r="22" spans="1:11" ht="32.25" customHeight="1">
      <c r="A22" s="325">
        <v>2</v>
      </c>
      <c r="B22" s="314"/>
      <c r="C22" s="209" t="s">
        <v>126</v>
      </c>
      <c r="D22" s="316">
        <v>7.5</v>
      </c>
      <c r="E22" s="577" t="s">
        <v>348</v>
      </c>
      <c r="F22" s="317" t="s">
        <v>16</v>
      </c>
      <c r="G22" s="171" t="s">
        <v>349</v>
      </c>
      <c r="H22" s="319" t="s">
        <v>123</v>
      </c>
      <c r="I22" s="576">
        <v>44013</v>
      </c>
      <c r="J22" s="589" t="s">
        <v>170</v>
      </c>
      <c r="K22" s="588"/>
    </row>
    <row r="23" spans="1:11" ht="15" customHeight="1" thickBot="1">
      <c r="A23" s="339"/>
      <c r="B23" s="340"/>
      <c r="C23" s="192"/>
      <c r="D23" s="341"/>
      <c r="E23" s="199"/>
      <c r="F23" s="322"/>
      <c r="G23" s="342"/>
      <c r="H23" s="343"/>
      <c r="I23" s="427"/>
      <c r="J23" s="428"/>
      <c r="K23" s="423"/>
    </row>
    <row r="24" spans="1:11" ht="35.25" customHeight="1" thickTop="1">
      <c r="A24" s="327">
        <v>1</v>
      </c>
      <c r="B24" s="328" t="s">
        <v>127</v>
      </c>
      <c r="C24" s="679" t="s">
        <v>128</v>
      </c>
      <c r="D24" s="330">
        <v>6.1</v>
      </c>
      <c r="E24" s="344" t="s">
        <v>129</v>
      </c>
      <c r="F24" s="332" t="s">
        <v>40</v>
      </c>
      <c r="G24" s="169" t="s">
        <v>130</v>
      </c>
      <c r="H24" s="345" t="s">
        <v>131</v>
      </c>
      <c r="I24" s="429">
        <v>43922</v>
      </c>
      <c r="J24" s="582" t="s">
        <v>170</v>
      </c>
      <c r="K24" s="430"/>
    </row>
    <row r="25" spans="1:11" ht="15" customHeight="1">
      <c r="A25" s="339"/>
      <c r="B25" s="346"/>
      <c r="C25" s="347"/>
      <c r="D25" s="348"/>
      <c r="E25" s="176"/>
      <c r="F25" s="349"/>
      <c r="G25" s="180"/>
      <c r="H25" s="350"/>
      <c r="I25" s="431"/>
      <c r="J25" s="432"/>
      <c r="K25" s="433"/>
    </row>
    <row r="26" spans="1:11" ht="51.75" customHeight="1">
      <c r="A26" s="325">
        <v>2</v>
      </c>
      <c r="B26" s="346"/>
      <c r="C26" s="674" t="s">
        <v>132</v>
      </c>
      <c r="D26" s="316">
        <v>6.2</v>
      </c>
      <c r="E26" s="351" t="s">
        <v>133</v>
      </c>
      <c r="F26" s="317" t="s">
        <v>16</v>
      </c>
      <c r="G26" s="192" t="s">
        <v>134</v>
      </c>
      <c r="H26" s="352" t="s">
        <v>131</v>
      </c>
      <c r="I26" s="275">
        <v>43951</v>
      </c>
      <c r="J26" s="581" t="s">
        <v>170</v>
      </c>
      <c r="K26" s="433"/>
    </row>
    <row r="27" spans="1:11" ht="15" customHeight="1">
      <c r="A27" s="339"/>
      <c r="B27" s="346"/>
      <c r="C27" s="347"/>
      <c r="D27" s="348"/>
      <c r="E27" s="176"/>
      <c r="F27" s="349"/>
      <c r="G27" s="180"/>
      <c r="H27" s="352"/>
      <c r="I27" s="431"/>
      <c r="J27" s="428"/>
      <c r="K27" s="433"/>
    </row>
    <row r="28" spans="1:11" ht="51" customHeight="1">
      <c r="A28" s="325">
        <v>3</v>
      </c>
      <c r="B28" s="346"/>
      <c r="C28" s="209" t="s">
        <v>135</v>
      </c>
      <c r="D28" s="316">
        <v>8.1</v>
      </c>
      <c r="E28" s="351" t="s">
        <v>136</v>
      </c>
      <c r="F28" s="317" t="s">
        <v>16</v>
      </c>
      <c r="G28" s="192" t="s">
        <v>137</v>
      </c>
      <c r="H28" s="352" t="s">
        <v>131</v>
      </c>
      <c r="I28" s="275">
        <v>43937</v>
      </c>
      <c r="J28" s="581" t="s">
        <v>170</v>
      </c>
      <c r="K28" s="433"/>
    </row>
    <row r="29" spans="1:11" ht="15" customHeight="1">
      <c r="A29" s="325"/>
      <c r="B29" s="346"/>
      <c r="C29" s="347"/>
      <c r="D29" s="348"/>
      <c r="E29" s="176"/>
      <c r="F29" s="349"/>
      <c r="G29" s="180"/>
      <c r="H29" s="352"/>
      <c r="I29" s="431"/>
      <c r="J29" s="428"/>
      <c r="K29" s="433"/>
    </row>
    <row r="30" spans="1:11" ht="33.75" customHeight="1">
      <c r="A30" s="325">
        <v>4</v>
      </c>
      <c r="B30" s="346"/>
      <c r="C30" s="209" t="s">
        <v>138</v>
      </c>
      <c r="D30" s="316">
        <v>8.6</v>
      </c>
      <c r="E30" s="351" t="s">
        <v>139</v>
      </c>
      <c r="F30" s="317" t="s">
        <v>16</v>
      </c>
      <c r="G30" s="192" t="s">
        <v>140</v>
      </c>
      <c r="H30" s="352" t="s">
        <v>131</v>
      </c>
      <c r="I30" s="275">
        <v>43951</v>
      </c>
      <c r="J30" s="581" t="s">
        <v>170</v>
      </c>
      <c r="K30" s="433"/>
    </row>
    <row r="31" spans="1:11" ht="15" customHeight="1">
      <c r="A31" s="339"/>
      <c r="B31" s="346"/>
      <c r="C31" s="347"/>
      <c r="D31" s="348"/>
      <c r="E31" s="176"/>
      <c r="F31" s="349"/>
      <c r="G31" s="180"/>
      <c r="H31" s="352"/>
      <c r="I31" s="431"/>
      <c r="J31" s="428"/>
      <c r="K31" s="433"/>
    </row>
    <row r="32" spans="1:11" ht="51" customHeight="1">
      <c r="A32" s="325">
        <v>5</v>
      </c>
      <c r="B32" s="346"/>
      <c r="C32" s="209" t="s">
        <v>141</v>
      </c>
      <c r="D32" s="316" t="s">
        <v>142</v>
      </c>
      <c r="E32" s="192" t="s">
        <v>143</v>
      </c>
      <c r="F32" s="353" t="s">
        <v>40</v>
      </c>
      <c r="G32" s="192" t="s">
        <v>144</v>
      </c>
      <c r="H32" s="352" t="s">
        <v>131</v>
      </c>
      <c r="I32" s="275">
        <v>43952</v>
      </c>
      <c r="J32" s="581" t="s">
        <v>170</v>
      </c>
      <c r="K32" s="433"/>
    </row>
    <row r="33" spans="1:11" ht="15" customHeight="1">
      <c r="A33" s="339"/>
      <c r="B33" s="346"/>
      <c r="C33" s="199"/>
      <c r="D33" s="354"/>
      <c r="E33" s="355"/>
      <c r="F33" s="356"/>
      <c r="G33" s="355"/>
      <c r="H33" s="357"/>
      <c r="I33" s="435"/>
      <c r="J33" s="434"/>
      <c r="K33" s="433"/>
    </row>
    <row r="34" spans="1:11" ht="31.5" customHeight="1">
      <c r="A34" s="325">
        <v>6</v>
      </c>
      <c r="B34" s="346"/>
      <c r="C34" s="209" t="s">
        <v>145</v>
      </c>
      <c r="D34" s="316">
        <v>5.3</v>
      </c>
      <c r="E34" s="355" t="s">
        <v>146</v>
      </c>
      <c r="F34" s="353" t="s">
        <v>16</v>
      </c>
      <c r="G34" s="355" t="s">
        <v>147</v>
      </c>
      <c r="H34" s="352" t="s">
        <v>131</v>
      </c>
      <c r="I34" s="275">
        <v>43956</v>
      </c>
      <c r="J34" s="581" t="s">
        <v>170</v>
      </c>
      <c r="K34" s="433"/>
    </row>
    <row r="35" spans="1:11" ht="15" customHeight="1">
      <c r="A35" s="339"/>
      <c r="B35" s="346"/>
      <c r="C35" s="199"/>
      <c r="D35" s="354"/>
      <c r="E35" s="355"/>
      <c r="F35" s="356"/>
      <c r="G35" s="355"/>
      <c r="H35" s="357"/>
      <c r="I35" s="435"/>
      <c r="J35" s="434"/>
      <c r="K35" s="433"/>
    </row>
    <row r="36" spans="1:11" ht="67.5" customHeight="1">
      <c r="A36" s="325">
        <v>7</v>
      </c>
      <c r="B36" s="346"/>
      <c r="C36" s="209" t="s">
        <v>148</v>
      </c>
      <c r="D36" s="316" t="s">
        <v>149</v>
      </c>
      <c r="E36" s="192" t="s">
        <v>150</v>
      </c>
      <c r="F36" s="353" t="s">
        <v>40</v>
      </c>
      <c r="G36" s="192" t="s">
        <v>151</v>
      </c>
      <c r="H36" s="352" t="s">
        <v>131</v>
      </c>
      <c r="I36" s="275">
        <v>43951</v>
      </c>
      <c r="J36" s="581" t="s">
        <v>170</v>
      </c>
      <c r="K36" s="433"/>
    </row>
    <row r="37" spans="1:11" ht="34.5" customHeight="1">
      <c r="A37" s="339"/>
      <c r="B37" s="346"/>
      <c r="C37" s="209" t="s">
        <v>152</v>
      </c>
      <c r="D37" s="354"/>
      <c r="E37" s="355"/>
      <c r="F37" s="358"/>
      <c r="G37" s="355"/>
      <c r="H37" s="343"/>
      <c r="I37" s="436"/>
      <c r="J37" s="434"/>
      <c r="K37" s="433"/>
    </row>
    <row r="38" spans="1:11" ht="15" customHeight="1" thickBot="1">
      <c r="A38" s="359"/>
      <c r="B38" s="360"/>
      <c r="C38" s="361"/>
      <c r="D38" s="362"/>
      <c r="E38" s="363"/>
      <c r="F38" s="364"/>
      <c r="G38" s="365"/>
      <c r="H38" s="366"/>
      <c r="I38" s="437"/>
      <c r="J38" s="438"/>
      <c r="K38" s="439"/>
    </row>
    <row r="39" spans="1:11" ht="33" customHeight="1" thickTop="1">
      <c r="A39" s="327">
        <v>1</v>
      </c>
      <c r="B39" s="314" t="s">
        <v>153</v>
      </c>
      <c r="C39" s="680" t="s">
        <v>154</v>
      </c>
      <c r="D39" s="330" t="s">
        <v>155</v>
      </c>
      <c r="E39" s="367"/>
      <c r="F39" s="368" t="s">
        <v>16</v>
      </c>
      <c r="G39" s="369"/>
      <c r="H39" s="370" t="s">
        <v>156</v>
      </c>
      <c r="I39" s="440"/>
      <c r="J39" s="441"/>
      <c r="K39" s="584" t="s">
        <v>170</v>
      </c>
    </row>
    <row r="40" spans="1:11" ht="48" customHeight="1">
      <c r="A40" s="313"/>
      <c r="B40" s="346"/>
      <c r="C40" s="681" t="s">
        <v>357</v>
      </c>
      <c r="D40" s="321"/>
      <c r="E40" s="371"/>
      <c r="F40" s="372"/>
      <c r="G40" s="373"/>
      <c r="H40" s="374"/>
      <c r="I40" s="442"/>
      <c r="J40" s="443"/>
      <c r="K40" s="433"/>
    </row>
    <row r="41" spans="1:11" ht="15" customHeight="1">
      <c r="A41" s="313"/>
      <c r="B41" s="346"/>
      <c r="C41" s="682" t="s">
        <v>157</v>
      </c>
      <c r="D41" s="321"/>
      <c r="E41" s="371"/>
      <c r="F41" s="372"/>
      <c r="G41" s="375"/>
      <c r="H41" s="374"/>
      <c r="I41" s="442"/>
      <c r="J41" s="443"/>
      <c r="K41" s="433"/>
    </row>
    <row r="42" spans="1:11" ht="15" customHeight="1">
      <c r="A42" s="313"/>
      <c r="B42" s="346"/>
      <c r="C42" s="376"/>
      <c r="D42" s="321"/>
      <c r="E42" s="377"/>
      <c r="F42" s="378"/>
      <c r="G42" s="379"/>
      <c r="H42" s="374"/>
      <c r="I42" s="422"/>
      <c r="J42" s="444"/>
      <c r="K42" s="433"/>
    </row>
    <row r="43" spans="1:11" ht="48.75" customHeight="1">
      <c r="A43" s="325">
        <v>2</v>
      </c>
      <c r="B43" s="346"/>
      <c r="C43" s="592" t="s">
        <v>158</v>
      </c>
      <c r="D43" s="316" t="s">
        <v>159</v>
      </c>
      <c r="E43" s="377"/>
      <c r="F43" s="317" t="s">
        <v>16</v>
      </c>
      <c r="G43" s="379"/>
      <c r="H43" s="374" t="s">
        <v>156</v>
      </c>
      <c r="I43" s="422"/>
      <c r="J43" s="445"/>
      <c r="K43" s="583" t="s">
        <v>170</v>
      </c>
    </row>
    <row r="44" spans="1:11" ht="15" customHeight="1">
      <c r="A44" s="313"/>
      <c r="B44" s="346"/>
      <c r="C44" s="323"/>
      <c r="D44" s="321"/>
      <c r="E44" s="380"/>
      <c r="F44" s="378"/>
      <c r="G44" s="373"/>
      <c r="H44" s="374"/>
      <c r="I44" s="431"/>
      <c r="J44" s="282"/>
      <c r="K44" s="433"/>
    </row>
    <row r="45" spans="1:11" ht="31.5" customHeight="1">
      <c r="A45" s="325">
        <v>3</v>
      </c>
      <c r="B45" s="346"/>
      <c r="C45" s="592" t="s">
        <v>160</v>
      </c>
      <c r="D45" s="316" t="s">
        <v>159</v>
      </c>
      <c r="E45" s="224"/>
      <c r="F45" s="317" t="s">
        <v>16</v>
      </c>
      <c r="G45" s="381"/>
      <c r="H45" s="374" t="s">
        <v>156</v>
      </c>
      <c r="I45" s="431"/>
      <c r="J45" s="446"/>
      <c r="K45" s="583" t="s">
        <v>170</v>
      </c>
    </row>
    <row r="46" spans="1:11" ht="15" customHeight="1">
      <c r="A46" s="313"/>
      <c r="B46" s="346"/>
      <c r="C46" s="323"/>
      <c r="D46" s="321"/>
      <c r="E46" s="231"/>
      <c r="F46" s="378"/>
      <c r="G46" s="373"/>
      <c r="H46" s="374"/>
      <c r="I46" s="431"/>
      <c r="J46" s="282"/>
      <c r="K46" s="433"/>
    </row>
    <row r="47" spans="1:11" ht="47.25" customHeight="1">
      <c r="A47" s="325">
        <v>4</v>
      </c>
      <c r="B47" s="314"/>
      <c r="C47" s="683" t="s">
        <v>161</v>
      </c>
      <c r="D47" s="316" t="s">
        <v>34</v>
      </c>
      <c r="E47" s="222"/>
      <c r="F47" s="317" t="s">
        <v>16</v>
      </c>
      <c r="G47" s="382"/>
      <c r="H47" s="374" t="s">
        <v>156</v>
      </c>
      <c r="I47" s="431"/>
      <c r="J47" s="282"/>
      <c r="K47" s="583" t="s">
        <v>170</v>
      </c>
    </row>
    <row r="48" spans="1:11" ht="15" customHeight="1">
      <c r="A48" s="313"/>
      <c r="B48" s="346"/>
      <c r="C48" s="199"/>
      <c r="D48" s="321"/>
      <c r="E48" s="231"/>
      <c r="F48" s="383"/>
      <c r="G48" s="384"/>
      <c r="H48" s="374"/>
      <c r="I48" s="431"/>
      <c r="J48" s="282"/>
      <c r="K48" s="433"/>
    </row>
    <row r="49" spans="1:11" ht="33" customHeight="1">
      <c r="A49" s="325">
        <v>5</v>
      </c>
      <c r="B49" s="346"/>
      <c r="C49" s="167" t="s">
        <v>162</v>
      </c>
      <c r="D49" s="316">
        <v>5.3</v>
      </c>
      <c r="E49" s="385"/>
      <c r="F49" s="317" t="s">
        <v>16</v>
      </c>
      <c r="G49" s="386"/>
      <c r="H49" s="374" t="s">
        <v>156</v>
      </c>
      <c r="I49" s="431"/>
      <c r="J49" s="282"/>
      <c r="K49" s="583" t="s">
        <v>170</v>
      </c>
    </row>
    <row r="50" spans="1:11" ht="15" customHeight="1">
      <c r="A50" s="313"/>
      <c r="B50" s="346"/>
      <c r="C50" s="209" t="s">
        <v>163</v>
      </c>
      <c r="D50" s="387"/>
      <c r="E50" s="379"/>
      <c r="F50" s="388"/>
      <c r="G50" s="373"/>
      <c r="H50" s="374"/>
      <c r="I50" s="431"/>
      <c r="J50" s="282"/>
      <c r="K50" s="433"/>
    </row>
    <row r="51" spans="1:11" ht="15" customHeight="1">
      <c r="A51" s="313"/>
      <c r="B51" s="346"/>
      <c r="C51" s="167" t="s">
        <v>164</v>
      </c>
      <c r="D51" s="387"/>
      <c r="E51" s="385"/>
      <c r="F51" s="388"/>
      <c r="G51" s="389"/>
      <c r="H51" s="390"/>
      <c r="I51" s="431"/>
      <c r="J51" s="282"/>
      <c r="K51" s="433"/>
    </row>
    <row r="52" spans="1:11" ht="15" customHeight="1">
      <c r="A52" s="313"/>
      <c r="B52" s="346"/>
      <c r="C52" s="391"/>
      <c r="D52" s="387"/>
      <c r="E52" s="385"/>
      <c r="F52" s="388"/>
      <c r="G52" s="389"/>
      <c r="H52" s="392"/>
      <c r="I52" s="431"/>
      <c r="J52" s="282"/>
      <c r="K52" s="433"/>
    </row>
    <row r="53" spans="1:11" ht="32.25" customHeight="1">
      <c r="A53" s="325">
        <v>6</v>
      </c>
      <c r="B53" s="314" t="s">
        <v>165</v>
      </c>
      <c r="C53" s="167" t="s">
        <v>166</v>
      </c>
      <c r="D53" s="393" t="s">
        <v>159</v>
      </c>
      <c r="E53" s="394" t="s">
        <v>167</v>
      </c>
      <c r="F53" s="317" t="s">
        <v>16</v>
      </c>
      <c r="G53" s="395" t="s">
        <v>168</v>
      </c>
      <c r="H53" s="374" t="s">
        <v>169</v>
      </c>
      <c r="I53" s="447">
        <v>43942</v>
      </c>
      <c r="J53" s="581" t="s">
        <v>170</v>
      </c>
      <c r="K53" s="433"/>
    </row>
    <row r="54" spans="1:11" ht="15" customHeight="1">
      <c r="A54" s="313"/>
      <c r="B54" s="346"/>
      <c r="C54" s="391"/>
      <c r="D54" s="387"/>
      <c r="E54" s="396"/>
      <c r="F54" s="397"/>
      <c r="G54" s="398"/>
      <c r="H54" s="319"/>
      <c r="I54" s="431"/>
      <c r="J54" s="282"/>
      <c r="K54" s="433"/>
    </row>
    <row r="55" spans="1:11" ht="33.75" customHeight="1">
      <c r="A55" s="325">
        <v>7</v>
      </c>
      <c r="B55" s="346"/>
      <c r="C55" s="171" t="s">
        <v>171</v>
      </c>
      <c r="D55" s="393" t="s">
        <v>159</v>
      </c>
      <c r="E55" s="394" t="s">
        <v>172</v>
      </c>
      <c r="F55" s="317" t="s">
        <v>16</v>
      </c>
      <c r="G55" s="399" t="s">
        <v>173</v>
      </c>
      <c r="H55" s="374" t="s">
        <v>169</v>
      </c>
      <c r="I55" s="447">
        <v>43942</v>
      </c>
      <c r="J55" s="581" t="s">
        <v>170</v>
      </c>
      <c r="K55" s="433"/>
    </row>
    <row r="56" spans="1:11" ht="15" customHeight="1">
      <c r="A56" s="313"/>
      <c r="B56" s="346"/>
      <c r="C56" s="391"/>
      <c r="D56" s="387"/>
      <c r="E56" s="385"/>
      <c r="F56" s="388"/>
      <c r="G56" s="389"/>
      <c r="H56" s="319"/>
      <c r="I56" s="431"/>
      <c r="J56" s="282"/>
      <c r="K56" s="433"/>
    </row>
    <row r="57" spans="1:11" ht="81" customHeight="1">
      <c r="A57" s="325">
        <v>8</v>
      </c>
      <c r="B57" s="346"/>
      <c r="C57" s="683" t="s">
        <v>174</v>
      </c>
      <c r="D57" s="393">
        <v>8.1</v>
      </c>
      <c r="E57" s="394" t="s">
        <v>175</v>
      </c>
      <c r="F57" s="353" t="s">
        <v>40</v>
      </c>
      <c r="G57" s="399" t="s">
        <v>176</v>
      </c>
      <c r="H57" s="374" t="s">
        <v>169</v>
      </c>
      <c r="I57" s="275">
        <v>43951</v>
      </c>
      <c r="J57" s="581" t="s">
        <v>170</v>
      </c>
      <c r="K57" s="433"/>
    </row>
    <row r="58" spans="1:11" ht="15" customHeight="1" thickBot="1">
      <c r="A58" s="400"/>
      <c r="B58" s="360"/>
      <c r="C58" s="401"/>
      <c r="D58" s="402"/>
      <c r="E58" s="403"/>
      <c r="F58" s="404"/>
      <c r="G58" s="405"/>
      <c r="H58" s="406"/>
      <c r="I58" s="437"/>
      <c r="J58" s="448"/>
      <c r="K58" s="449"/>
    </row>
    <row r="59" spans="1:11" ht="50.25" thickTop="1">
      <c r="A59" s="407">
        <v>1</v>
      </c>
      <c r="B59" s="328" t="s">
        <v>177</v>
      </c>
      <c r="C59" s="408" t="s">
        <v>178</v>
      </c>
      <c r="D59" s="330" t="s">
        <v>179</v>
      </c>
      <c r="E59" s="408" t="s">
        <v>180</v>
      </c>
      <c r="F59" s="332" t="s">
        <v>16</v>
      </c>
      <c r="G59" s="409" t="s">
        <v>181</v>
      </c>
      <c r="H59" s="370" t="s">
        <v>182</v>
      </c>
      <c r="I59" s="429">
        <v>43922</v>
      </c>
      <c r="J59" s="581" t="s">
        <v>170</v>
      </c>
      <c r="K59" s="450"/>
    </row>
    <row r="60" spans="1:11" ht="16.5">
      <c r="A60" s="410"/>
      <c r="B60" s="410"/>
      <c r="C60" s="410"/>
      <c r="D60" s="410"/>
      <c r="E60" s="410"/>
      <c r="F60" s="410"/>
      <c r="G60" s="410"/>
      <c r="H60" s="411"/>
      <c r="I60" s="410"/>
      <c r="J60" s="410"/>
      <c r="K60" s="451"/>
    </row>
    <row r="61" spans="1:11" ht="33.75" customHeight="1">
      <c r="A61" s="412">
        <v>2</v>
      </c>
      <c r="B61" s="410"/>
      <c r="C61" s="194" t="s">
        <v>183</v>
      </c>
      <c r="D61" s="413">
        <v>5.3</v>
      </c>
      <c r="E61" s="194" t="s">
        <v>184</v>
      </c>
      <c r="F61" s="317" t="s">
        <v>16</v>
      </c>
      <c r="G61" s="194" t="s">
        <v>185</v>
      </c>
      <c r="H61" s="374" t="s">
        <v>182</v>
      </c>
      <c r="I61" s="585">
        <v>43922</v>
      </c>
      <c r="J61" s="581" t="s">
        <v>170</v>
      </c>
      <c r="K61" s="451"/>
    </row>
    <row r="62" spans="1:11" ht="16.5">
      <c r="A62" s="410"/>
      <c r="B62" s="410"/>
      <c r="C62" s="410"/>
      <c r="D62" s="410"/>
      <c r="E62" s="410"/>
      <c r="F62" s="410"/>
      <c r="G62" s="410"/>
      <c r="H62" s="411"/>
      <c r="I62" s="410"/>
      <c r="J62" s="410"/>
      <c r="K62" s="451"/>
    </row>
    <row r="63" spans="1:11" ht="33.75" thickBot="1">
      <c r="A63" s="414">
        <v>3</v>
      </c>
      <c r="B63" s="415"/>
      <c r="C63" s="416" t="s">
        <v>186</v>
      </c>
      <c r="D63" s="417" t="s">
        <v>187</v>
      </c>
      <c r="E63" s="418" t="s">
        <v>188</v>
      </c>
      <c r="F63" s="419" t="s">
        <v>16</v>
      </c>
      <c r="G63" s="361" t="s">
        <v>189</v>
      </c>
      <c r="H63" s="420" t="s">
        <v>182</v>
      </c>
      <c r="I63" s="586">
        <v>43922</v>
      </c>
      <c r="J63" s="587" t="s">
        <v>170</v>
      </c>
      <c r="K63" s="452"/>
    </row>
    <row r="64" spans="1:11" ht="15.75" thickTop="1"/>
  </sheetData>
  <mergeCells count="9">
    <mergeCell ref="I9:I11"/>
    <mergeCell ref="I19:I20"/>
    <mergeCell ref="J9:J11"/>
    <mergeCell ref="K9:K11"/>
    <mergeCell ref="A9:A11"/>
    <mergeCell ref="D9:D11"/>
    <mergeCell ref="E9:E11"/>
    <mergeCell ref="E12:E13"/>
    <mergeCell ref="H9:H11"/>
  </mergeCells>
  <pageMargins left="0.7" right="0.7" top="0.75" bottom="0.75" header="0.3" footer="0.3"/>
  <pageSetup orientation="portrait"/>
  <legacyDrawing r:id="rId1"/>
  <oleObjects>
    <oleObject shapeId="2049" r:id="rId2"/>
  </oleObjects>
</worksheet>
</file>

<file path=xl/worksheets/sheet3.xml><?xml version="1.0" encoding="utf-8"?>
<worksheet xmlns="http://schemas.openxmlformats.org/spreadsheetml/2006/main" xmlns:r="http://schemas.openxmlformats.org/officeDocument/2006/relationships">
  <dimension ref="A1:L175"/>
  <sheetViews>
    <sheetView tabSelected="1" topLeftCell="A46" zoomScale="89" zoomScaleNormal="89" workbookViewId="0">
      <selection activeCell="C64" sqref="C64"/>
    </sheetView>
  </sheetViews>
  <sheetFormatPr defaultColWidth="9" defaultRowHeight="15"/>
  <cols>
    <col min="1" max="1" width="4.7109375" customWidth="1"/>
    <col min="2" max="2" width="11.28515625" customWidth="1"/>
    <col min="3" max="3" width="61.85546875" customWidth="1"/>
    <col min="4" max="4" width="8.85546875" customWidth="1"/>
    <col min="5" max="5" width="48.5703125" customWidth="1"/>
    <col min="6" max="6" width="6" customWidth="1"/>
    <col min="7" max="7" width="49.28515625" customWidth="1"/>
    <col min="8" max="8" width="12.7109375" customWidth="1"/>
    <col min="9" max="9" width="13.5703125" customWidth="1"/>
    <col min="10" max="10" width="8.85546875" customWidth="1"/>
    <col min="11" max="11" width="9.5703125" customWidth="1"/>
  </cols>
  <sheetData>
    <row r="1" spans="1:11" ht="16.5">
      <c r="C1" s="593" t="s">
        <v>362</v>
      </c>
      <c r="H1" s="152"/>
      <c r="I1" s="271"/>
      <c r="J1" s="272"/>
      <c r="K1" s="272"/>
    </row>
    <row r="2" spans="1:11" ht="16.5">
      <c r="C2" t="s">
        <v>190</v>
      </c>
      <c r="H2" s="152"/>
      <c r="I2" s="273"/>
    </row>
    <row r="3" spans="1:11" ht="16.5">
      <c r="C3" t="s">
        <v>1</v>
      </c>
      <c r="H3" s="153"/>
      <c r="I3" s="273"/>
    </row>
    <row r="4" spans="1:11" ht="16.5">
      <c r="H4" s="152"/>
      <c r="I4" s="273"/>
    </row>
    <row r="5" spans="1:11" ht="16.5">
      <c r="H5" s="152"/>
      <c r="I5" s="273"/>
    </row>
    <row r="6" spans="1:11" ht="17.25">
      <c r="A6" s="154"/>
      <c r="B6" s="154"/>
      <c r="C6" s="154"/>
      <c r="D6" s="154"/>
      <c r="E6" s="155" t="s">
        <v>2</v>
      </c>
      <c r="F6" s="156"/>
      <c r="G6" s="156"/>
      <c r="H6" s="152"/>
      <c r="I6" s="272"/>
      <c r="J6" s="154"/>
      <c r="K6" s="154"/>
    </row>
    <row r="7" spans="1:11" ht="17.25">
      <c r="A7" s="154"/>
      <c r="B7" s="156"/>
      <c r="C7" s="154"/>
      <c r="D7" s="154"/>
      <c r="E7" s="157" t="s">
        <v>3</v>
      </c>
      <c r="F7" s="154"/>
      <c r="G7" s="154"/>
      <c r="H7" s="152"/>
      <c r="I7" s="272"/>
      <c r="J7" s="154"/>
      <c r="K7" s="154"/>
    </row>
    <row r="8" spans="1:11" ht="17.25">
      <c r="A8" s="154"/>
      <c r="B8" s="156"/>
      <c r="C8" s="154"/>
      <c r="D8" s="154"/>
      <c r="E8" s="155"/>
      <c r="F8" s="154"/>
      <c r="G8" s="154"/>
      <c r="H8" s="154"/>
      <c r="I8" s="274"/>
      <c r="J8" s="154"/>
      <c r="K8" s="154"/>
    </row>
    <row r="9" spans="1:11" ht="15.75" customHeight="1">
      <c r="A9" s="622" t="s">
        <v>4</v>
      </c>
      <c r="B9" s="158"/>
      <c r="C9" s="159"/>
      <c r="D9" s="616" t="s">
        <v>5</v>
      </c>
      <c r="E9" s="616" t="s">
        <v>6</v>
      </c>
      <c r="F9" s="160" t="s">
        <v>7</v>
      </c>
      <c r="G9" s="159"/>
      <c r="H9" s="611" t="s">
        <v>8</v>
      </c>
      <c r="I9" s="611" t="s">
        <v>9</v>
      </c>
      <c r="J9" s="616" t="s">
        <v>10</v>
      </c>
      <c r="K9" s="619" t="s">
        <v>11</v>
      </c>
    </row>
    <row r="10" spans="1:11">
      <c r="A10" s="623"/>
      <c r="B10" s="161" t="s">
        <v>12</v>
      </c>
      <c r="C10" s="161" t="s">
        <v>13</v>
      </c>
      <c r="D10" s="617"/>
      <c r="E10" s="617"/>
      <c r="F10" s="162" t="s">
        <v>14</v>
      </c>
      <c r="G10" s="161" t="s">
        <v>15</v>
      </c>
      <c r="H10" s="612"/>
      <c r="I10" s="612"/>
      <c r="J10" s="617"/>
      <c r="K10" s="620"/>
    </row>
    <row r="11" spans="1:11">
      <c r="A11" s="624"/>
      <c r="B11" s="163"/>
      <c r="C11" s="164"/>
      <c r="D11" s="618"/>
      <c r="E11" s="618"/>
      <c r="F11" s="164" t="s">
        <v>16</v>
      </c>
      <c r="G11" s="164"/>
      <c r="H11" s="613"/>
      <c r="I11" s="613"/>
      <c r="J11" s="618"/>
      <c r="K11" s="621"/>
    </row>
    <row r="12" spans="1:11" ht="32.25" customHeight="1">
      <c r="A12" s="165">
        <v>1</v>
      </c>
      <c r="B12" s="166" t="s">
        <v>191</v>
      </c>
      <c r="C12" s="683" t="s">
        <v>192</v>
      </c>
      <c r="D12" s="168">
        <v>8.1</v>
      </c>
      <c r="E12" s="169" t="s">
        <v>193</v>
      </c>
      <c r="F12" s="170" t="s">
        <v>40</v>
      </c>
      <c r="G12" s="171" t="s">
        <v>194</v>
      </c>
      <c r="H12" s="172" t="s">
        <v>195</v>
      </c>
      <c r="I12" s="275">
        <v>43948</v>
      </c>
      <c r="J12" s="581" t="s">
        <v>170</v>
      </c>
      <c r="K12" s="276"/>
    </row>
    <row r="13" spans="1:11" ht="32.25" customHeight="1">
      <c r="A13" s="173"/>
      <c r="B13" s="174"/>
      <c r="C13" s="683" t="s">
        <v>196</v>
      </c>
      <c r="D13" s="175"/>
      <c r="E13" s="176"/>
      <c r="F13" s="177"/>
      <c r="G13" s="178"/>
      <c r="H13" s="179"/>
      <c r="I13" s="277"/>
      <c r="J13" s="278"/>
      <c r="K13" s="279"/>
    </row>
    <row r="14" spans="1:11" ht="15" customHeight="1">
      <c r="A14" s="173"/>
      <c r="B14" s="174"/>
      <c r="C14" s="180"/>
      <c r="D14" s="175"/>
      <c r="E14" s="176"/>
      <c r="F14" s="177"/>
      <c r="G14" s="178"/>
      <c r="H14" s="179"/>
      <c r="I14" s="277"/>
      <c r="J14" s="278"/>
      <c r="K14" s="279"/>
    </row>
    <row r="15" spans="1:11" ht="35.25" customHeight="1">
      <c r="A15" s="181">
        <v>2</v>
      </c>
      <c r="B15" s="174"/>
      <c r="C15" s="167" t="s">
        <v>197</v>
      </c>
      <c r="D15" s="182">
        <v>7.1</v>
      </c>
      <c r="E15" s="183" t="s">
        <v>198</v>
      </c>
      <c r="F15" s="184" t="s">
        <v>16</v>
      </c>
      <c r="G15" s="185" t="s">
        <v>199</v>
      </c>
      <c r="H15" s="186" t="s">
        <v>195</v>
      </c>
      <c r="I15" s="275">
        <v>43951</v>
      </c>
      <c r="J15" s="581" t="s">
        <v>170</v>
      </c>
      <c r="K15" s="279"/>
    </row>
    <row r="16" spans="1:11" ht="33.75" customHeight="1">
      <c r="A16" s="173"/>
      <c r="B16" s="174"/>
      <c r="C16" s="167" t="s">
        <v>200</v>
      </c>
      <c r="D16" s="182">
        <v>7.2</v>
      </c>
      <c r="E16" s="187"/>
      <c r="F16" s="188"/>
      <c r="G16" s="189"/>
      <c r="H16" s="190"/>
      <c r="I16" s="277"/>
      <c r="J16" s="278"/>
      <c r="K16" s="279"/>
    </row>
    <row r="17" spans="1:11" ht="15" customHeight="1">
      <c r="A17" s="173"/>
      <c r="B17" s="191"/>
      <c r="C17" s="180"/>
      <c r="D17" s="175"/>
      <c r="E17" s="176"/>
      <c r="F17" s="177"/>
      <c r="G17" s="176"/>
      <c r="H17" s="179"/>
      <c r="I17" s="280"/>
      <c r="J17" s="281"/>
      <c r="K17" s="279"/>
    </row>
    <row r="18" spans="1:11" ht="33.75" customHeight="1">
      <c r="A18" s="181">
        <v>3</v>
      </c>
      <c r="B18" s="191"/>
      <c r="C18" s="167" t="s">
        <v>201</v>
      </c>
      <c r="D18" s="182" t="s">
        <v>155</v>
      </c>
      <c r="E18" s="192" t="s">
        <v>202</v>
      </c>
      <c r="F18" s="184" t="s">
        <v>16</v>
      </c>
      <c r="G18" s="192" t="s">
        <v>203</v>
      </c>
      <c r="H18" s="186" t="s">
        <v>195</v>
      </c>
      <c r="I18" s="275">
        <v>43951</v>
      </c>
      <c r="J18" s="581" t="s">
        <v>170</v>
      </c>
      <c r="K18" s="279"/>
    </row>
    <row r="19" spans="1:11" ht="15" customHeight="1">
      <c r="A19" s="173"/>
      <c r="B19" s="191"/>
      <c r="C19" s="180"/>
      <c r="D19" s="175"/>
      <c r="E19" s="176"/>
      <c r="F19" s="177"/>
      <c r="G19" s="176"/>
      <c r="H19" s="179"/>
      <c r="I19" s="280"/>
      <c r="J19" s="282"/>
      <c r="K19" s="279"/>
    </row>
    <row r="20" spans="1:11" ht="63.75" customHeight="1">
      <c r="A20" s="181">
        <v>4</v>
      </c>
      <c r="B20" s="191"/>
      <c r="C20" s="683" t="s">
        <v>204</v>
      </c>
      <c r="D20" s="182">
        <v>8.1</v>
      </c>
      <c r="E20" s="192" t="s">
        <v>205</v>
      </c>
      <c r="F20" s="184" t="s">
        <v>16</v>
      </c>
      <c r="G20" s="192" t="s">
        <v>206</v>
      </c>
      <c r="H20" s="186" t="s">
        <v>195</v>
      </c>
      <c r="I20" s="275">
        <v>43952</v>
      </c>
      <c r="J20" s="581" t="s">
        <v>170</v>
      </c>
      <c r="K20" s="279"/>
    </row>
    <row r="21" spans="1:11" ht="15" customHeight="1">
      <c r="A21" s="173"/>
      <c r="B21" s="191"/>
      <c r="C21" s="180"/>
      <c r="D21" s="175"/>
      <c r="E21" s="176"/>
      <c r="F21" s="177"/>
      <c r="G21" s="176"/>
      <c r="H21" s="179"/>
      <c r="I21" s="280"/>
      <c r="J21" s="282"/>
      <c r="K21" s="279"/>
    </row>
    <row r="22" spans="1:11" ht="35.25" customHeight="1">
      <c r="A22" s="181">
        <v>5</v>
      </c>
      <c r="B22" s="191"/>
      <c r="C22" s="167" t="s">
        <v>207</v>
      </c>
      <c r="D22" s="182">
        <v>8.1</v>
      </c>
      <c r="E22" s="192" t="s">
        <v>208</v>
      </c>
      <c r="F22" s="184" t="s">
        <v>16</v>
      </c>
      <c r="G22" s="192" t="s">
        <v>209</v>
      </c>
      <c r="H22" s="186" t="s">
        <v>195</v>
      </c>
      <c r="I22" s="275">
        <v>43951</v>
      </c>
      <c r="J22" s="581" t="s">
        <v>170</v>
      </c>
      <c r="K22" s="279"/>
    </row>
    <row r="23" spans="1:11" ht="15" customHeight="1">
      <c r="A23" s="181"/>
      <c r="B23" s="191"/>
      <c r="C23" s="180"/>
      <c r="D23" s="175"/>
      <c r="E23" s="176"/>
      <c r="F23" s="177"/>
      <c r="G23" s="176"/>
      <c r="H23" s="179"/>
      <c r="I23" s="280"/>
      <c r="J23" s="282"/>
      <c r="K23" s="279"/>
    </row>
    <row r="24" spans="1:11" ht="63" customHeight="1">
      <c r="A24" s="181">
        <v>6</v>
      </c>
      <c r="B24" s="191"/>
      <c r="C24" s="683" t="s">
        <v>210</v>
      </c>
      <c r="D24" s="182">
        <v>8.1</v>
      </c>
      <c r="E24" s="192" t="s">
        <v>211</v>
      </c>
      <c r="F24" s="184" t="s">
        <v>16</v>
      </c>
      <c r="G24" s="192" t="s">
        <v>212</v>
      </c>
      <c r="H24" s="186" t="s">
        <v>195</v>
      </c>
      <c r="I24" s="275">
        <v>43952</v>
      </c>
      <c r="J24" s="581" t="s">
        <v>170</v>
      </c>
      <c r="K24" s="279"/>
    </row>
    <row r="25" spans="1:11" ht="15" customHeight="1">
      <c r="A25" s="193"/>
      <c r="B25" s="191"/>
      <c r="C25" s="194"/>
      <c r="D25" s="195"/>
      <c r="E25" s="196"/>
      <c r="F25" s="174"/>
      <c r="G25" s="197"/>
      <c r="H25" s="198"/>
      <c r="I25" s="283"/>
      <c r="J25" s="284"/>
      <c r="K25" s="279"/>
    </row>
    <row r="26" spans="1:11" ht="15" customHeight="1">
      <c r="A26" s="193">
        <v>7</v>
      </c>
      <c r="B26" s="191"/>
      <c r="C26" s="199" t="s">
        <v>213</v>
      </c>
      <c r="D26" s="200">
        <v>5.3</v>
      </c>
      <c r="E26" s="201" t="s">
        <v>214</v>
      </c>
      <c r="F26" s="184" t="s">
        <v>16</v>
      </c>
      <c r="G26" s="202" t="s">
        <v>352</v>
      </c>
      <c r="H26" s="186" t="s">
        <v>195</v>
      </c>
      <c r="I26" s="275">
        <v>43959</v>
      </c>
      <c r="J26" s="581" t="s">
        <v>170</v>
      </c>
      <c r="K26" s="279"/>
    </row>
    <row r="27" spans="1:11" ht="15" customHeight="1">
      <c r="A27" s="193"/>
      <c r="B27" s="191"/>
      <c r="C27" s="203"/>
      <c r="D27" s="195"/>
      <c r="E27" s="196"/>
      <c r="F27" s="174"/>
      <c r="G27" s="197"/>
      <c r="H27" s="198"/>
      <c r="I27" s="283"/>
      <c r="J27" s="284"/>
      <c r="K27" s="279"/>
    </row>
    <row r="28" spans="1:11" ht="33.75" customHeight="1">
      <c r="A28" s="181">
        <v>8</v>
      </c>
      <c r="B28" s="191"/>
      <c r="C28" s="167" t="s">
        <v>215</v>
      </c>
      <c r="D28" s="182" t="s">
        <v>216</v>
      </c>
      <c r="E28" s="204" t="s">
        <v>217</v>
      </c>
      <c r="F28" s="184" t="s">
        <v>16</v>
      </c>
      <c r="G28" s="591" t="s">
        <v>358</v>
      </c>
      <c r="H28" s="186" t="s">
        <v>195</v>
      </c>
      <c r="I28" s="275">
        <v>43983</v>
      </c>
      <c r="J28" s="284"/>
      <c r="K28" s="583" t="s">
        <v>170</v>
      </c>
    </row>
    <row r="29" spans="1:11" ht="15" customHeight="1">
      <c r="A29" s="193"/>
      <c r="B29" s="191"/>
      <c r="C29" s="203"/>
      <c r="D29" s="195"/>
      <c r="E29" s="196"/>
      <c r="F29" s="174"/>
      <c r="G29" s="206"/>
      <c r="H29" s="198"/>
      <c r="I29" s="283"/>
      <c r="J29" s="284"/>
      <c r="K29" s="279"/>
    </row>
    <row r="30" spans="1:11" ht="33" customHeight="1">
      <c r="A30" s="181">
        <v>9</v>
      </c>
      <c r="B30" s="191"/>
      <c r="C30" s="167" t="s">
        <v>218</v>
      </c>
      <c r="D30" s="182" t="s">
        <v>159</v>
      </c>
      <c r="E30" s="207" t="s">
        <v>353</v>
      </c>
      <c r="F30" s="184" t="s">
        <v>16</v>
      </c>
      <c r="G30" s="208" t="s">
        <v>354</v>
      </c>
      <c r="H30" s="186" t="s">
        <v>195</v>
      </c>
      <c r="I30" s="275">
        <v>43983</v>
      </c>
      <c r="J30" s="581" t="s">
        <v>170</v>
      </c>
      <c r="K30" s="583"/>
    </row>
    <row r="31" spans="1:11" ht="15" customHeight="1">
      <c r="A31" s="193"/>
      <c r="B31" s="191"/>
      <c r="C31" s="203"/>
      <c r="D31" s="195"/>
      <c r="E31" s="196"/>
      <c r="F31" s="174"/>
      <c r="G31" s="197"/>
      <c r="H31" s="198"/>
      <c r="I31" s="283"/>
      <c r="J31" s="284"/>
      <c r="K31" s="279"/>
    </row>
    <row r="32" spans="1:11" ht="48" customHeight="1">
      <c r="A32" s="181">
        <v>10</v>
      </c>
      <c r="B32" s="191"/>
      <c r="C32" s="674" t="s">
        <v>219</v>
      </c>
      <c r="D32" s="182" t="s">
        <v>51</v>
      </c>
      <c r="E32" s="204" t="s">
        <v>355</v>
      </c>
      <c r="F32" s="184" t="s">
        <v>16</v>
      </c>
      <c r="G32" s="205" t="s">
        <v>356</v>
      </c>
      <c r="H32" s="186" t="s">
        <v>195</v>
      </c>
      <c r="I32" s="275">
        <v>43983</v>
      </c>
      <c r="J32" s="581" t="s">
        <v>170</v>
      </c>
      <c r="K32" s="583"/>
    </row>
    <row r="33" spans="1:12" ht="15" customHeight="1">
      <c r="A33" s="210"/>
      <c r="B33" s="191"/>
      <c r="C33" s="211"/>
      <c r="D33" s="212"/>
      <c r="E33" s="196"/>
      <c r="F33" s="174"/>
      <c r="G33" s="197"/>
      <c r="H33" s="198"/>
      <c r="I33" s="283"/>
      <c r="J33" s="284"/>
      <c r="K33" s="279"/>
    </row>
    <row r="34" spans="1:12" ht="89.25" customHeight="1">
      <c r="A34" s="213">
        <v>1</v>
      </c>
      <c r="B34" s="214" t="s">
        <v>220</v>
      </c>
      <c r="C34" s="684" t="s">
        <v>221</v>
      </c>
      <c r="D34" s="182">
        <v>8.1</v>
      </c>
      <c r="E34" s="216" t="s">
        <v>222</v>
      </c>
      <c r="F34" s="217" t="s">
        <v>16</v>
      </c>
      <c r="G34" s="216" t="s">
        <v>223</v>
      </c>
      <c r="H34" s="218" t="s">
        <v>224</v>
      </c>
      <c r="I34" s="285">
        <v>44180</v>
      </c>
      <c r="J34" s="286"/>
      <c r="K34" s="584" t="s">
        <v>170</v>
      </c>
    </row>
    <row r="35" spans="1:12" ht="15" customHeight="1">
      <c r="A35" s="219"/>
      <c r="B35" s="174"/>
      <c r="C35" s="220"/>
      <c r="D35" s="221"/>
      <c r="E35" s="222"/>
      <c r="F35" s="223"/>
      <c r="G35" s="224"/>
      <c r="H35" s="179"/>
      <c r="I35" s="280"/>
      <c r="J35" s="287"/>
      <c r="K35" s="288"/>
    </row>
    <row r="36" spans="1:12" ht="87" customHeight="1">
      <c r="A36" s="225">
        <v>2</v>
      </c>
      <c r="B36" s="226"/>
      <c r="C36" s="215" t="s">
        <v>225</v>
      </c>
      <c r="D36" s="182">
        <v>8.1</v>
      </c>
      <c r="E36" s="227" t="s">
        <v>226</v>
      </c>
      <c r="F36" s="184" t="s">
        <v>16</v>
      </c>
      <c r="G36" s="228" t="s">
        <v>227</v>
      </c>
      <c r="H36" s="182" t="s">
        <v>224</v>
      </c>
      <c r="I36" s="289" t="s">
        <v>84</v>
      </c>
      <c r="J36" s="581"/>
      <c r="K36" s="583" t="s">
        <v>170</v>
      </c>
      <c r="L36" s="290"/>
    </row>
    <row r="37" spans="1:12" ht="15" customHeight="1">
      <c r="A37" s="229"/>
      <c r="B37" s="174"/>
      <c r="C37" s="180"/>
      <c r="D37" s="230"/>
      <c r="E37" s="231"/>
      <c r="F37" s="223"/>
      <c r="G37" s="224"/>
      <c r="H37" s="175"/>
      <c r="I37" s="291"/>
      <c r="J37" s="287"/>
      <c r="K37" s="288"/>
    </row>
    <row r="38" spans="1:12" ht="49.5" customHeight="1">
      <c r="A38" s="232">
        <v>3</v>
      </c>
      <c r="B38" s="174"/>
      <c r="C38" s="167" t="s">
        <v>228</v>
      </c>
      <c r="D38" s="182" t="s">
        <v>149</v>
      </c>
      <c r="E38" s="233" t="s">
        <v>229</v>
      </c>
      <c r="F38" s="184" t="s">
        <v>16</v>
      </c>
      <c r="G38" s="227" t="s">
        <v>230</v>
      </c>
      <c r="H38" s="182" t="s">
        <v>224</v>
      </c>
      <c r="I38" s="275">
        <v>43950</v>
      </c>
      <c r="J38" s="581" t="s">
        <v>170</v>
      </c>
      <c r="K38" s="288"/>
    </row>
    <row r="39" spans="1:12" ht="15" customHeight="1">
      <c r="A39" s="234"/>
      <c r="B39" s="235"/>
      <c r="C39" s="236"/>
      <c r="D39" s="237"/>
      <c r="E39" s="238"/>
      <c r="F39" s="239"/>
      <c r="G39" s="240"/>
      <c r="H39" s="241"/>
      <c r="I39" s="292"/>
      <c r="J39" s="293"/>
      <c r="K39" s="294"/>
    </row>
    <row r="40" spans="1:12" ht="33" customHeight="1">
      <c r="A40" s="232">
        <v>1</v>
      </c>
      <c r="B40" s="242" t="s">
        <v>231</v>
      </c>
      <c r="C40" s="685" t="s">
        <v>232</v>
      </c>
      <c r="D40" s="168">
        <v>6.1</v>
      </c>
      <c r="E40" s="243" t="s">
        <v>233</v>
      </c>
      <c r="F40" s="244" t="s">
        <v>40</v>
      </c>
      <c r="G40" s="245" t="s">
        <v>234</v>
      </c>
      <c r="H40" s="182" t="s">
        <v>235</v>
      </c>
      <c r="I40" s="275">
        <v>43948</v>
      </c>
      <c r="J40" s="581" t="s">
        <v>170</v>
      </c>
      <c r="K40" s="288"/>
    </row>
    <row r="41" spans="1:12" ht="49.5" customHeight="1">
      <c r="A41" s="219"/>
      <c r="B41" s="174"/>
      <c r="C41" s="686" t="s">
        <v>359</v>
      </c>
      <c r="D41" s="246"/>
      <c r="E41" s="247"/>
      <c r="F41" s="248"/>
      <c r="G41" s="249"/>
      <c r="H41" s="175"/>
      <c r="I41" s="280"/>
      <c r="J41" s="287"/>
      <c r="K41" s="288"/>
    </row>
    <row r="42" spans="1:12" ht="15" customHeight="1">
      <c r="A42" s="219"/>
      <c r="B42" s="174"/>
      <c r="C42" s="250"/>
      <c r="D42" s="251"/>
      <c r="E42" s="231"/>
      <c r="F42" s="252"/>
      <c r="G42" s="249"/>
      <c r="H42" s="179"/>
      <c r="I42" s="280"/>
      <c r="J42" s="287"/>
      <c r="K42" s="288"/>
    </row>
    <row r="43" spans="1:12" ht="48" customHeight="1">
      <c r="A43" s="232">
        <v>2</v>
      </c>
      <c r="B43" s="174"/>
      <c r="C43" s="209" t="s">
        <v>236</v>
      </c>
      <c r="D43" s="182" t="s">
        <v>216</v>
      </c>
      <c r="E43" s="227" t="s">
        <v>237</v>
      </c>
      <c r="F43" s="184" t="s">
        <v>16</v>
      </c>
      <c r="G43" s="228" t="s">
        <v>238</v>
      </c>
      <c r="H43" s="186" t="s">
        <v>235</v>
      </c>
      <c r="I43" s="275">
        <v>43959</v>
      </c>
      <c r="J43" s="581" t="s">
        <v>170</v>
      </c>
      <c r="K43" s="288"/>
    </row>
    <row r="44" spans="1:12" ht="15" customHeight="1">
      <c r="A44" s="219"/>
      <c r="B44" s="174"/>
      <c r="C44" s="253"/>
      <c r="D44" s="168"/>
      <c r="E44" s="247"/>
      <c r="F44" s="252"/>
      <c r="G44" s="245"/>
      <c r="H44" s="179"/>
      <c r="I44" s="280"/>
      <c r="J44" s="287"/>
      <c r="K44" s="288"/>
    </row>
    <row r="45" spans="1:12" ht="84.75" customHeight="1">
      <c r="A45" s="232">
        <v>3</v>
      </c>
      <c r="B45" s="174"/>
      <c r="C45" s="171" t="s">
        <v>239</v>
      </c>
      <c r="D45" s="182">
        <v>8.1</v>
      </c>
      <c r="E45" s="227" t="s">
        <v>240</v>
      </c>
      <c r="F45" s="184" t="s">
        <v>16</v>
      </c>
      <c r="G45" s="228" t="s">
        <v>241</v>
      </c>
      <c r="H45" s="186" t="s">
        <v>235</v>
      </c>
      <c r="I45" s="295" t="s">
        <v>242</v>
      </c>
      <c r="J45" s="287"/>
      <c r="K45" s="583" t="s">
        <v>170</v>
      </c>
    </row>
    <row r="46" spans="1:12" ht="15" customHeight="1">
      <c r="A46" s="219"/>
      <c r="B46" s="174"/>
      <c r="C46" s="250"/>
      <c r="D46" s="221"/>
      <c r="E46" s="231"/>
      <c r="F46" s="252"/>
      <c r="G46" s="249"/>
      <c r="H46" s="179"/>
      <c r="I46" s="280"/>
      <c r="J46" s="287"/>
      <c r="K46" s="288"/>
    </row>
    <row r="47" spans="1:12" ht="33" customHeight="1">
      <c r="A47" s="232">
        <v>4</v>
      </c>
      <c r="B47" s="174"/>
      <c r="C47" s="209" t="s">
        <v>243</v>
      </c>
      <c r="D47" s="254" t="s">
        <v>244</v>
      </c>
      <c r="E47" s="243" t="s">
        <v>245</v>
      </c>
      <c r="F47" s="184" t="s">
        <v>16</v>
      </c>
      <c r="G47" s="245" t="s">
        <v>246</v>
      </c>
      <c r="H47" s="186" t="s">
        <v>235</v>
      </c>
      <c r="I47" s="275">
        <v>43948</v>
      </c>
      <c r="J47" s="581" t="s">
        <v>170</v>
      </c>
      <c r="K47" s="288"/>
    </row>
    <row r="48" spans="1:12" ht="15" customHeight="1">
      <c r="A48" s="219"/>
      <c r="B48" s="174"/>
      <c r="C48" s="255"/>
      <c r="D48" s="221"/>
      <c r="E48" s="247"/>
      <c r="F48" s="252"/>
      <c r="G48" s="249"/>
      <c r="H48" s="179"/>
      <c r="I48" s="280"/>
      <c r="J48" s="287"/>
      <c r="K48" s="288"/>
    </row>
    <row r="49" spans="1:11" ht="15" customHeight="1">
      <c r="A49" s="219"/>
      <c r="B49" s="174"/>
      <c r="C49" s="250"/>
      <c r="D49" s="221"/>
      <c r="E49" s="231"/>
      <c r="F49" s="252"/>
      <c r="G49" s="245"/>
      <c r="H49" s="179"/>
      <c r="I49" s="280"/>
      <c r="J49" s="287"/>
      <c r="K49" s="288"/>
    </row>
    <row r="50" spans="1:11" ht="33" customHeight="1">
      <c r="A50" s="232">
        <v>5</v>
      </c>
      <c r="B50" s="174"/>
      <c r="C50" s="209" t="s">
        <v>247</v>
      </c>
      <c r="D50" s="168" t="s">
        <v>179</v>
      </c>
      <c r="E50" s="243" t="s">
        <v>248</v>
      </c>
      <c r="F50" s="184" t="s">
        <v>16</v>
      </c>
      <c r="G50" s="245" t="s">
        <v>249</v>
      </c>
      <c r="H50" s="186" t="s">
        <v>235</v>
      </c>
      <c r="I50" s="275">
        <v>43948</v>
      </c>
      <c r="J50" s="581" t="s">
        <v>170</v>
      </c>
      <c r="K50" s="288"/>
    </row>
    <row r="51" spans="1:11" ht="15" customHeight="1">
      <c r="A51" s="219"/>
      <c r="B51" s="174"/>
      <c r="C51" s="250"/>
      <c r="D51" s="221"/>
      <c r="E51" s="256"/>
      <c r="F51" s="252"/>
      <c r="G51" s="245"/>
      <c r="H51" s="179"/>
      <c r="I51" s="280"/>
      <c r="J51" s="287"/>
      <c r="K51" s="288"/>
    </row>
    <row r="52" spans="1:11" ht="36" customHeight="1">
      <c r="A52" s="219">
        <v>6</v>
      </c>
      <c r="B52" s="174"/>
      <c r="C52" s="687" t="s">
        <v>250</v>
      </c>
      <c r="D52" s="168">
        <v>9.1</v>
      </c>
      <c r="E52" s="243" t="s">
        <v>251</v>
      </c>
      <c r="F52" s="184" t="s">
        <v>16</v>
      </c>
      <c r="G52" s="245" t="s">
        <v>252</v>
      </c>
      <c r="H52" s="186" t="s">
        <v>235</v>
      </c>
      <c r="I52" s="275">
        <v>43948</v>
      </c>
      <c r="J52" s="581" t="s">
        <v>170</v>
      </c>
      <c r="K52" s="288"/>
    </row>
    <row r="53" spans="1:11" ht="15" customHeight="1">
      <c r="A53" s="257"/>
      <c r="B53" s="174"/>
      <c r="C53" s="187"/>
      <c r="D53" s="195"/>
      <c r="E53" s="187"/>
      <c r="F53" s="174"/>
      <c r="G53" s="187"/>
      <c r="H53" s="191"/>
      <c r="I53" s="191"/>
      <c r="J53" s="191"/>
      <c r="K53" s="296"/>
    </row>
    <row r="54" spans="1:11">
      <c r="A54" s="258"/>
      <c r="B54" s="259"/>
      <c r="C54" s="260"/>
      <c r="D54" s="261"/>
      <c r="E54" s="260"/>
      <c r="F54" s="258"/>
      <c r="G54" s="260"/>
      <c r="H54" s="258"/>
      <c r="I54" s="258"/>
      <c r="J54" s="258"/>
      <c r="K54" s="258"/>
    </row>
    <row r="55" spans="1:11">
      <c r="A55" s="262"/>
      <c r="B55" s="263"/>
      <c r="C55" s="264"/>
      <c r="D55" s="265"/>
      <c r="E55" s="197"/>
      <c r="F55" s="262"/>
      <c r="G55" s="149"/>
      <c r="H55" s="266"/>
      <c r="I55" s="267"/>
      <c r="J55" s="278"/>
      <c r="K55" s="278"/>
    </row>
    <row r="56" spans="1:11">
      <c r="A56" s="262"/>
      <c r="B56" s="263"/>
      <c r="C56" s="264"/>
      <c r="D56" s="265"/>
      <c r="E56" s="197"/>
      <c r="F56" s="262"/>
      <c r="G56" s="149"/>
      <c r="H56" s="266"/>
      <c r="I56" s="267"/>
      <c r="J56" s="278"/>
      <c r="K56" s="278"/>
    </row>
    <row r="57" spans="1:11">
      <c r="A57" s="262"/>
      <c r="B57" s="263"/>
      <c r="C57" s="264"/>
      <c r="D57" s="265"/>
      <c r="E57" s="197"/>
      <c r="F57" s="262"/>
      <c r="G57" s="149"/>
      <c r="H57" s="149"/>
      <c r="I57" s="297"/>
      <c r="J57" s="278"/>
      <c r="K57" s="278"/>
    </row>
    <row r="58" spans="1:11">
      <c r="A58" s="262"/>
      <c r="B58" s="263"/>
      <c r="C58" s="197"/>
      <c r="D58" s="265"/>
      <c r="E58" s="197"/>
      <c r="F58" s="262"/>
      <c r="G58" s="149"/>
      <c r="H58" s="266"/>
      <c r="I58" s="267"/>
      <c r="J58" s="278"/>
      <c r="K58" s="278"/>
    </row>
    <row r="59" spans="1:11">
      <c r="A59" s="262"/>
      <c r="B59" s="263"/>
      <c r="C59" s="197"/>
      <c r="D59" s="265"/>
      <c r="E59" s="197"/>
      <c r="F59" s="262"/>
      <c r="G59" s="149"/>
      <c r="H59" s="266"/>
      <c r="I59" s="267"/>
      <c r="J59" s="278"/>
      <c r="K59" s="278"/>
    </row>
    <row r="60" spans="1:11">
      <c r="A60" s="267"/>
      <c r="B60" s="263"/>
      <c r="C60" s="197"/>
      <c r="D60" s="265"/>
      <c r="E60" s="196"/>
      <c r="F60" s="266"/>
      <c r="G60" s="197"/>
      <c r="H60" s="266"/>
      <c r="I60" s="298"/>
      <c r="J60" s="278"/>
      <c r="K60" s="278"/>
    </row>
    <row r="61" spans="1:11">
      <c r="A61" s="263"/>
      <c r="B61" s="268"/>
      <c r="C61" s="197"/>
      <c r="D61" s="265"/>
      <c r="E61" s="196"/>
      <c r="F61" s="197"/>
      <c r="G61" s="197"/>
      <c r="H61" s="266"/>
      <c r="I61" s="298"/>
      <c r="J61" s="263"/>
      <c r="K61" s="263"/>
    </row>
    <row r="62" spans="1:11">
      <c r="A62" s="263"/>
      <c r="B62" s="268"/>
      <c r="C62" s="197"/>
      <c r="D62" s="265"/>
      <c r="E62" s="196"/>
      <c r="F62" s="197"/>
      <c r="G62" s="197"/>
      <c r="H62" s="266"/>
      <c r="I62" s="298"/>
      <c r="J62" s="263"/>
      <c r="K62" s="263"/>
    </row>
    <row r="63" spans="1:11">
      <c r="A63" s="149"/>
      <c r="B63" s="263"/>
      <c r="C63" s="197"/>
      <c r="D63" s="265"/>
      <c r="E63" s="196"/>
      <c r="F63" s="266"/>
      <c r="G63" s="197"/>
      <c r="H63" s="266"/>
      <c r="I63" s="298"/>
      <c r="J63" s="263"/>
      <c r="K63" s="263"/>
    </row>
    <row r="64" spans="1:11">
      <c r="A64" s="262"/>
      <c r="B64" s="263"/>
      <c r="C64" s="269"/>
      <c r="D64" s="270"/>
      <c r="E64" s="269"/>
      <c r="F64" s="262"/>
      <c r="G64" s="149"/>
      <c r="H64" s="266"/>
      <c r="I64" s="298"/>
      <c r="J64" s="263"/>
      <c r="K64" s="263"/>
    </row>
    <row r="65" spans="1:11">
      <c r="A65" s="262"/>
      <c r="B65" s="263"/>
      <c r="C65" s="149"/>
      <c r="D65" s="299"/>
      <c r="E65" s="149"/>
      <c r="F65" s="262"/>
      <c r="G65" s="149"/>
      <c r="H65" s="149"/>
      <c r="I65" s="149"/>
      <c r="J65" s="263"/>
      <c r="K65" s="263"/>
    </row>
    <row r="66" spans="1:11">
      <c r="A66" s="262"/>
      <c r="B66" s="300"/>
      <c r="C66" s="149"/>
      <c r="D66" s="299"/>
      <c r="E66" s="149"/>
      <c r="F66" s="262"/>
      <c r="G66" s="149"/>
      <c r="H66" s="149"/>
      <c r="I66" s="149"/>
      <c r="J66" s="263"/>
      <c r="K66" s="263"/>
    </row>
    <row r="67" spans="1:11">
      <c r="A67" s="262"/>
      <c r="B67" s="263"/>
      <c r="C67" s="196"/>
      <c r="D67" s="301"/>
      <c r="E67" s="196"/>
      <c r="F67" s="262"/>
      <c r="G67" s="149"/>
      <c r="H67" s="149"/>
      <c r="I67" s="297"/>
      <c r="J67" s="263"/>
      <c r="K67" s="263"/>
    </row>
    <row r="68" spans="1:11">
      <c r="A68" s="262"/>
      <c r="B68" s="300"/>
      <c r="C68" s="197"/>
      <c r="D68" s="265"/>
      <c r="E68" s="197"/>
      <c r="F68" s="262"/>
      <c r="G68" s="149"/>
      <c r="H68" s="266"/>
      <c r="I68" s="267"/>
      <c r="J68" s="263"/>
      <c r="K68" s="263"/>
    </row>
    <row r="69" spans="1:11">
      <c r="A69" s="267"/>
      <c r="B69" s="263"/>
      <c r="C69" s="197"/>
      <c r="D69" s="265"/>
      <c r="E69" s="196"/>
      <c r="F69" s="266"/>
      <c r="G69" s="197"/>
      <c r="H69" s="149"/>
      <c r="I69" s="306"/>
      <c r="J69" s="278"/>
      <c r="K69" s="263"/>
    </row>
    <row r="70" spans="1:11">
      <c r="A70" s="263"/>
      <c r="B70" s="268"/>
      <c r="C70" s="197"/>
      <c r="D70" s="265"/>
      <c r="E70" s="196"/>
      <c r="F70" s="197"/>
      <c r="G70" s="197"/>
      <c r="H70" s="266"/>
      <c r="I70" s="298"/>
      <c r="J70" s="278"/>
      <c r="K70" s="263"/>
    </row>
    <row r="71" spans="1:11">
      <c r="A71" s="263"/>
      <c r="B71" s="263"/>
      <c r="C71" s="197"/>
      <c r="D71" s="265"/>
      <c r="E71" s="196"/>
      <c r="F71" s="197"/>
      <c r="G71" s="197"/>
      <c r="H71" s="266"/>
      <c r="I71" s="298"/>
      <c r="J71" s="278"/>
      <c r="K71" s="263"/>
    </row>
    <row r="72" spans="1:11">
      <c r="A72" s="268"/>
      <c r="B72" s="302"/>
      <c r="C72" s="197"/>
      <c r="D72" s="265"/>
      <c r="E72" s="196"/>
      <c r="F72" s="266"/>
      <c r="G72" s="197"/>
      <c r="H72" s="266"/>
      <c r="I72" s="267"/>
      <c r="J72" s="278"/>
      <c r="K72" s="263"/>
    </row>
    <row r="73" spans="1:11">
      <c r="A73" s="262"/>
      <c r="B73" s="268"/>
      <c r="C73" s="197"/>
      <c r="D73" s="265"/>
      <c r="E73" s="196"/>
      <c r="F73" s="266"/>
      <c r="G73" s="197"/>
      <c r="H73" s="266"/>
      <c r="I73" s="298"/>
      <c r="J73" s="278"/>
      <c r="K73" s="263"/>
    </row>
    <row r="74" spans="1:11">
      <c r="A74" s="262"/>
      <c r="B74" s="268"/>
      <c r="C74" s="197"/>
      <c r="D74" s="265"/>
      <c r="E74" s="196"/>
      <c r="F74" s="266"/>
      <c r="G74" s="197"/>
      <c r="H74" s="266"/>
      <c r="I74" s="298"/>
      <c r="J74" s="278"/>
      <c r="K74" s="263"/>
    </row>
    <row r="75" spans="1:11">
      <c r="A75" s="149"/>
      <c r="B75" s="302"/>
      <c r="C75" s="197"/>
      <c r="D75" s="265"/>
      <c r="E75" s="196"/>
      <c r="F75" s="266"/>
      <c r="G75" s="197"/>
      <c r="H75" s="197"/>
      <c r="I75" s="298"/>
      <c r="J75" s="278"/>
      <c r="K75" s="263"/>
    </row>
    <row r="76" spans="1:11">
      <c r="A76" s="262"/>
      <c r="B76" s="268"/>
      <c r="C76" s="197"/>
      <c r="D76" s="265"/>
      <c r="E76" s="196"/>
      <c r="F76" s="266"/>
      <c r="G76" s="197"/>
      <c r="H76" s="266"/>
      <c r="I76" s="298"/>
      <c r="J76" s="278"/>
      <c r="K76" s="263"/>
    </row>
    <row r="77" spans="1:11">
      <c r="A77" s="262"/>
      <c r="B77" s="268"/>
      <c r="C77" s="197"/>
      <c r="D77" s="265"/>
      <c r="E77" s="196"/>
      <c r="F77" s="266"/>
      <c r="G77" s="197"/>
      <c r="H77" s="266"/>
      <c r="I77" s="298"/>
      <c r="J77" s="278"/>
      <c r="K77" s="263"/>
    </row>
    <row r="78" spans="1:11">
      <c r="A78" s="262"/>
      <c r="B78" s="263"/>
      <c r="C78" s="197"/>
      <c r="D78" s="265"/>
      <c r="E78" s="196"/>
      <c r="F78" s="266"/>
      <c r="G78" s="197"/>
      <c r="H78" s="266"/>
      <c r="I78" s="267"/>
      <c r="J78" s="149"/>
      <c r="K78" s="149"/>
    </row>
    <row r="79" spans="1:11">
      <c r="A79" s="262"/>
      <c r="B79" s="263"/>
      <c r="C79" s="149"/>
      <c r="D79" s="299"/>
      <c r="E79" s="149"/>
      <c r="F79" s="262"/>
      <c r="G79" s="149"/>
      <c r="H79" s="149"/>
      <c r="I79" s="306"/>
      <c r="J79" s="149"/>
      <c r="K79" s="149"/>
    </row>
    <row r="80" spans="1:11">
      <c r="A80" s="262"/>
      <c r="B80" s="263"/>
      <c r="C80" s="149"/>
      <c r="D80" s="299"/>
      <c r="E80" s="149"/>
      <c r="F80" s="262"/>
      <c r="G80" s="149"/>
      <c r="H80" s="266"/>
      <c r="I80" s="267"/>
      <c r="J80" s="149"/>
      <c r="K80" s="149"/>
    </row>
    <row r="81" spans="1:11">
      <c r="A81" s="262"/>
      <c r="B81" s="263"/>
      <c r="C81" s="269"/>
      <c r="D81" s="269"/>
      <c r="E81" s="149"/>
      <c r="F81" s="262"/>
      <c r="G81" s="149"/>
      <c r="H81" s="149"/>
      <c r="I81" s="262"/>
      <c r="J81" s="263"/>
      <c r="K81" s="149"/>
    </row>
    <row r="82" spans="1:11">
      <c r="A82" s="262"/>
      <c r="B82" s="300"/>
      <c r="C82" s="149"/>
      <c r="D82" s="149"/>
      <c r="E82" s="149"/>
      <c r="F82" s="262"/>
      <c r="G82" s="149"/>
      <c r="H82" s="149"/>
      <c r="I82" s="262"/>
      <c r="J82" s="149"/>
      <c r="K82" s="149"/>
    </row>
    <row r="83" spans="1:11">
      <c r="A83" s="262"/>
      <c r="B83" s="263"/>
      <c r="C83" s="149"/>
      <c r="D83" s="149"/>
      <c r="E83" s="149"/>
      <c r="F83" s="149"/>
      <c r="G83" s="149"/>
      <c r="H83" s="262"/>
      <c r="I83" s="307"/>
      <c r="J83" s="149"/>
      <c r="K83" s="149"/>
    </row>
    <row r="84" spans="1:11">
      <c r="A84" s="267"/>
      <c r="B84" s="263"/>
      <c r="C84" s="197"/>
      <c r="D84" s="197"/>
      <c r="E84" s="196"/>
      <c r="F84" s="266"/>
      <c r="G84" s="197"/>
      <c r="H84" s="149"/>
      <c r="I84" s="306"/>
      <c r="J84" s="149"/>
      <c r="K84" s="149"/>
    </row>
    <row r="85" spans="1:11">
      <c r="A85" s="263"/>
      <c r="B85" s="268"/>
      <c r="C85" s="197"/>
      <c r="D85" s="197"/>
      <c r="E85" s="196"/>
      <c r="F85" s="197"/>
      <c r="G85" s="197"/>
      <c r="H85" s="266"/>
      <c r="I85" s="298"/>
      <c r="J85" s="149"/>
      <c r="K85" s="149"/>
    </row>
    <row r="86" spans="1:11">
      <c r="A86" s="263"/>
      <c r="B86" s="268"/>
      <c r="C86" s="197"/>
      <c r="D86" s="197"/>
      <c r="E86" s="196"/>
      <c r="F86" s="197"/>
      <c r="G86" s="197"/>
      <c r="H86" s="266"/>
      <c r="I86" s="298"/>
      <c r="J86" s="149"/>
      <c r="K86" s="149"/>
    </row>
    <row r="87" spans="1:11">
      <c r="A87" s="263"/>
      <c r="B87" s="268"/>
      <c r="C87" s="197"/>
      <c r="D87" s="197"/>
      <c r="E87" s="196"/>
      <c r="F87" s="197"/>
      <c r="G87" s="197"/>
      <c r="H87" s="266"/>
      <c r="I87" s="298"/>
      <c r="J87" s="149"/>
      <c r="K87" s="149"/>
    </row>
    <row r="88" spans="1:11">
      <c r="A88" s="263"/>
      <c r="B88" s="268"/>
      <c r="C88" s="197"/>
      <c r="D88" s="197"/>
      <c r="E88" s="196"/>
      <c r="F88" s="197"/>
      <c r="G88" s="197"/>
      <c r="H88" s="266"/>
      <c r="I88" s="298"/>
      <c r="J88" s="149"/>
      <c r="K88" s="149"/>
    </row>
    <row r="89" spans="1:11">
      <c r="A89" s="149"/>
      <c r="B89" s="149"/>
      <c r="C89" s="149"/>
      <c r="D89" s="149"/>
      <c r="E89" s="149"/>
      <c r="F89" s="149"/>
      <c r="G89" s="149"/>
      <c r="H89" s="149"/>
      <c r="I89" s="149"/>
      <c r="J89" s="149"/>
      <c r="K89" s="149"/>
    </row>
    <row r="90" spans="1:11">
      <c r="A90" s="149"/>
      <c r="B90" s="149"/>
      <c r="C90" s="149"/>
      <c r="D90" s="149"/>
      <c r="E90" s="149"/>
      <c r="F90" s="149"/>
      <c r="G90" s="149"/>
      <c r="H90" s="149"/>
      <c r="I90" s="149"/>
      <c r="J90" s="149"/>
      <c r="K90" s="149"/>
    </row>
    <row r="91" spans="1:11">
      <c r="A91" s="149"/>
      <c r="B91" s="149"/>
      <c r="C91" s="149"/>
      <c r="D91" s="149"/>
      <c r="E91" s="149"/>
      <c r="F91" s="149"/>
      <c r="G91" s="149"/>
      <c r="H91" s="149"/>
      <c r="I91" s="149"/>
      <c r="J91" s="149"/>
      <c r="K91" s="149"/>
    </row>
    <row r="92" spans="1:11">
      <c r="A92" s="149"/>
      <c r="B92" s="149"/>
      <c r="C92" s="149"/>
      <c r="D92" s="149"/>
      <c r="E92" s="149"/>
      <c r="F92" s="149"/>
      <c r="G92" s="149"/>
      <c r="H92" s="149"/>
      <c r="I92" s="149"/>
      <c r="J92" s="149"/>
      <c r="K92" s="149"/>
    </row>
    <row r="93" spans="1:11">
      <c r="A93" s="149"/>
      <c r="B93" s="149"/>
      <c r="C93" s="302"/>
      <c r="D93" s="149"/>
      <c r="E93" s="149"/>
      <c r="F93" s="149"/>
      <c r="G93" s="149"/>
      <c r="H93" s="149"/>
      <c r="I93" s="149"/>
      <c r="J93" s="149"/>
      <c r="K93" s="149"/>
    </row>
    <row r="94" spans="1:11">
      <c r="A94" s="149"/>
      <c r="B94" s="149"/>
      <c r="C94" s="302"/>
      <c r="D94" s="149"/>
      <c r="E94" s="149"/>
      <c r="F94" s="149"/>
      <c r="G94" s="149"/>
      <c r="H94" s="149"/>
      <c r="I94" s="149"/>
      <c r="J94" s="149"/>
      <c r="K94" s="149"/>
    </row>
    <row r="95" spans="1:11">
      <c r="A95" s="149"/>
      <c r="B95" s="149"/>
      <c r="C95" s="302"/>
      <c r="D95" s="149"/>
      <c r="E95" s="149"/>
      <c r="F95" s="149"/>
      <c r="G95" s="149"/>
      <c r="H95" s="149"/>
      <c r="I95" s="149"/>
      <c r="J95" s="149"/>
      <c r="K95" s="149"/>
    </row>
    <row r="96" spans="1:11">
      <c r="A96" s="149"/>
      <c r="B96" s="149"/>
      <c r="C96" s="149"/>
      <c r="D96" s="149"/>
      <c r="E96" s="149"/>
      <c r="F96" s="149"/>
      <c r="G96" s="149"/>
      <c r="H96" s="149"/>
      <c r="I96" s="149"/>
      <c r="J96" s="149"/>
      <c r="K96" s="149"/>
    </row>
    <row r="97" spans="1:11">
      <c r="A97" s="149"/>
      <c r="B97" s="149"/>
      <c r="C97" s="302"/>
      <c r="D97" s="149"/>
      <c r="E97" s="149"/>
      <c r="F97" s="149"/>
      <c r="G97" s="149"/>
      <c r="H97" s="149"/>
      <c r="I97" s="149"/>
      <c r="J97" s="149"/>
      <c r="K97" s="149"/>
    </row>
    <row r="98" spans="1:11">
      <c r="A98" s="149"/>
      <c r="B98" s="149"/>
      <c r="C98" s="149"/>
      <c r="D98" s="149"/>
      <c r="E98" s="149"/>
      <c r="F98" s="149"/>
      <c r="G98" s="149"/>
      <c r="H98" s="149"/>
      <c r="I98" s="149"/>
      <c r="J98" s="149"/>
      <c r="K98" s="149"/>
    </row>
    <row r="99" spans="1:11">
      <c r="A99" s="149"/>
      <c r="B99" s="149"/>
      <c r="C99" s="149"/>
      <c r="D99" s="149"/>
      <c r="E99" s="149"/>
      <c r="F99" s="149"/>
      <c r="G99" s="149"/>
      <c r="H99" s="149"/>
      <c r="I99" s="149"/>
      <c r="J99" s="149"/>
      <c r="K99" s="149"/>
    </row>
    <row r="100" spans="1:11">
      <c r="A100" s="149"/>
      <c r="B100" s="149"/>
      <c r="C100" s="149"/>
      <c r="D100" s="149"/>
      <c r="E100" s="149"/>
      <c r="F100" s="149"/>
      <c r="G100" s="149"/>
      <c r="H100" s="149"/>
      <c r="I100" s="149"/>
      <c r="J100" s="149"/>
      <c r="K100" s="149"/>
    </row>
    <row r="101" spans="1:11">
      <c r="A101" s="149"/>
      <c r="B101" s="149"/>
      <c r="C101" s="149"/>
      <c r="D101" s="149"/>
      <c r="E101" s="149"/>
      <c r="F101" s="149"/>
      <c r="G101" s="149"/>
      <c r="H101" s="149"/>
      <c r="I101" s="149"/>
      <c r="J101" s="149"/>
      <c r="K101" s="149"/>
    </row>
    <row r="102" spans="1:11">
      <c r="A102" s="149"/>
      <c r="B102" s="149"/>
      <c r="C102" s="149"/>
      <c r="D102" s="149"/>
      <c r="E102" s="149"/>
      <c r="F102" s="149"/>
      <c r="G102" s="149"/>
      <c r="H102" s="149"/>
      <c r="I102" s="149"/>
      <c r="J102" s="149"/>
      <c r="K102" s="149"/>
    </row>
    <row r="103" spans="1:11">
      <c r="A103" s="149"/>
      <c r="B103" s="149"/>
      <c r="C103" s="149"/>
      <c r="D103" s="149"/>
      <c r="E103" s="149"/>
      <c r="F103" s="149"/>
      <c r="G103" s="149"/>
      <c r="H103" s="149"/>
      <c r="I103" s="149"/>
      <c r="J103" s="149"/>
      <c r="K103" s="149"/>
    </row>
    <row r="104" spans="1:11">
      <c r="A104" s="149"/>
      <c r="B104" s="149"/>
      <c r="C104" s="149"/>
      <c r="D104" s="149"/>
      <c r="E104" s="149"/>
      <c r="F104" s="149"/>
      <c r="G104" s="149"/>
      <c r="H104" s="149"/>
      <c r="I104" s="149"/>
      <c r="J104" s="149"/>
      <c r="K104" s="149"/>
    </row>
    <row r="105" spans="1:11">
      <c r="A105" s="149"/>
      <c r="B105" s="149"/>
      <c r="C105" s="149"/>
      <c r="D105" s="149"/>
      <c r="E105" s="149"/>
      <c r="F105" s="149"/>
      <c r="G105" s="149"/>
      <c r="H105" s="149"/>
      <c r="I105" s="149"/>
      <c r="J105" s="149"/>
      <c r="K105" s="149"/>
    </row>
    <row r="106" spans="1:11">
      <c r="A106" s="149"/>
      <c r="B106" s="149"/>
      <c r="C106" s="149"/>
      <c r="D106" s="149"/>
      <c r="E106" s="149"/>
      <c r="F106" s="149"/>
      <c r="G106" s="149"/>
      <c r="H106" s="149"/>
      <c r="I106" s="149"/>
      <c r="J106" s="149"/>
      <c r="K106" s="149"/>
    </row>
    <row r="107" spans="1:11">
      <c r="A107" s="149"/>
      <c r="B107" s="149"/>
      <c r="C107" s="149"/>
      <c r="D107" s="149"/>
      <c r="E107" s="149"/>
      <c r="F107" s="149"/>
      <c r="G107" s="149"/>
      <c r="H107" s="149"/>
      <c r="I107" s="149"/>
      <c r="J107" s="149"/>
      <c r="K107" s="149"/>
    </row>
    <row r="108" spans="1:11">
      <c r="A108" s="149"/>
      <c r="B108" s="149"/>
      <c r="C108" s="149"/>
      <c r="D108" s="149"/>
      <c r="E108" s="149"/>
      <c r="F108" s="149"/>
      <c r="G108" s="149"/>
      <c r="H108" s="149"/>
      <c r="I108" s="149"/>
      <c r="J108" s="149"/>
      <c r="K108" s="149"/>
    </row>
    <row r="109" spans="1:11">
      <c r="A109" s="149"/>
      <c r="B109" s="149"/>
      <c r="C109" s="149"/>
      <c r="D109" s="149"/>
      <c r="E109" s="149"/>
      <c r="F109" s="149"/>
      <c r="G109" s="149"/>
      <c r="H109" s="149"/>
      <c r="I109" s="149"/>
      <c r="J109" s="149"/>
      <c r="K109" s="149"/>
    </row>
    <row r="110" spans="1:11">
      <c r="A110" s="149"/>
      <c r="B110" s="149"/>
      <c r="C110" s="149"/>
      <c r="D110" s="149"/>
      <c r="E110" s="149"/>
      <c r="F110" s="149"/>
      <c r="G110" s="149"/>
      <c r="H110" s="149"/>
      <c r="I110" s="149"/>
      <c r="J110" s="149"/>
      <c r="K110" s="149"/>
    </row>
    <row r="111" spans="1:11">
      <c r="A111" s="149"/>
      <c r="B111" s="149"/>
      <c r="C111" s="149"/>
      <c r="D111" s="149"/>
      <c r="E111" s="149"/>
      <c r="F111" s="149"/>
      <c r="G111" s="149"/>
      <c r="H111" s="149"/>
      <c r="I111" s="149"/>
      <c r="J111" s="149"/>
      <c r="K111" s="149"/>
    </row>
    <row r="112" spans="1:11">
      <c r="A112" s="149"/>
      <c r="B112" s="149"/>
      <c r="C112" s="149"/>
      <c r="D112" s="149"/>
      <c r="E112" s="149"/>
      <c r="F112" s="149"/>
      <c r="G112" s="149"/>
      <c r="H112" s="149"/>
      <c r="I112" s="149"/>
      <c r="J112" s="149"/>
      <c r="K112" s="149"/>
    </row>
    <row r="113" spans="1:11">
      <c r="A113" s="149"/>
      <c r="B113" s="149"/>
      <c r="C113" s="149"/>
      <c r="D113" s="149"/>
      <c r="E113" s="149"/>
      <c r="F113" s="149"/>
      <c r="G113" s="149"/>
      <c r="H113" s="149"/>
      <c r="I113" s="149"/>
      <c r="J113" s="149"/>
      <c r="K113" s="149"/>
    </row>
    <row r="114" spans="1:11">
      <c r="A114" s="149"/>
      <c r="B114" s="149"/>
      <c r="C114" s="149"/>
      <c r="D114" s="149"/>
      <c r="E114" s="149"/>
      <c r="F114" s="149"/>
      <c r="G114" s="149"/>
      <c r="H114" s="149"/>
      <c r="I114" s="149"/>
      <c r="J114" s="149"/>
      <c r="K114" s="149"/>
    </row>
    <row r="115" spans="1:11">
      <c r="A115" s="149"/>
      <c r="B115" s="149"/>
      <c r="C115" s="149"/>
      <c r="D115" s="149"/>
      <c r="E115" s="149"/>
      <c r="F115" s="149"/>
      <c r="G115" s="149"/>
      <c r="H115" s="149"/>
      <c r="I115" s="149"/>
      <c r="J115" s="149"/>
      <c r="K115" s="149"/>
    </row>
    <row r="116" spans="1:11">
      <c r="A116" s="149"/>
      <c r="B116" s="149"/>
      <c r="C116" s="149"/>
      <c r="D116" s="149"/>
      <c r="E116" s="149"/>
      <c r="F116" s="149"/>
      <c r="G116" s="149"/>
      <c r="H116" s="149"/>
      <c r="I116" s="149"/>
      <c r="J116" s="149"/>
      <c r="K116" s="149"/>
    </row>
    <row r="117" spans="1:11">
      <c r="A117" s="149"/>
      <c r="B117" s="149"/>
      <c r="C117" s="149"/>
      <c r="D117" s="149"/>
      <c r="E117" s="149"/>
      <c r="F117" s="149"/>
      <c r="G117" s="149"/>
      <c r="H117" s="149"/>
      <c r="I117" s="149"/>
      <c r="J117" s="149"/>
      <c r="K117" s="149"/>
    </row>
    <row r="118" spans="1:11">
      <c r="A118" s="149"/>
      <c r="B118" s="149"/>
      <c r="C118" s="149"/>
      <c r="D118" s="149"/>
      <c r="E118" s="149"/>
      <c r="F118" s="149"/>
      <c r="G118" s="149"/>
      <c r="H118" s="149"/>
      <c r="I118" s="149"/>
      <c r="J118" s="149"/>
      <c r="K118" s="149"/>
    </row>
    <row r="119" spans="1:11">
      <c r="A119" s="149"/>
      <c r="B119" s="149"/>
      <c r="C119" s="149"/>
      <c r="D119" s="149"/>
      <c r="E119" s="149"/>
      <c r="F119" s="149"/>
      <c r="G119" s="149"/>
      <c r="H119" s="149"/>
      <c r="I119" s="149"/>
      <c r="J119" s="149"/>
      <c r="K119" s="149"/>
    </row>
    <row r="120" spans="1:11">
      <c r="A120" s="149"/>
      <c r="B120" s="149"/>
      <c r="C120" s="149"/>
      <c r="D120" s="149"/>
      <c r="E120" s="149"/>
      <c r="F120" s="149"/>
      <c r="G120" s="149"/>
      <c r="H120" s="149"/>
      <c r="I120" s="149"/>
      <c r="J120" s="149"/>
      <c r="K120" s="149"/>
    </row>
    <row r="121" spans="1:11" ht="15.75">
      <c r="A121" s="262"/>
      <c r="B121" s="262"/>
      <c r="C121" s="262"/>
      <c r="D121" s="262"/>
      <c r="E121" s="303"/>
      <c r="F121" s="263"/>
      <c r="G121" s="263"/>
      <c r="H121" s="268"/>
      <c r="I121" s="268"/>
      <c r="J121" s="268"/>
      <c r="K121" s="262"/>
    </row>
    <row r="122" spans="1:11" ht="15.75">
      <c r="A122" s="262"/>
      <c r="B122" s="263"/>
      <c r="C122" s="262"/>
      <c r="D122" s="262"/>
      <c r="E122" s="303"/>
      <c r="F122" s="262"/>
      <c r="G122" s="262"/>
      <c r="H122" s="262"/>
      <c r="I122" s="262"/>
      <c r="J122" s="262"/>
      <c r="K122" s="262"/>
    </row>
    <row r="123" spans="1:11">
      <c r="A123" s="627"/>
      <c r="B123" s="304"/>
      <c r="C123" s="304"/>
      <c r="D123" s="304"/>
      <c r="E123" s="627"/>
      <c r="F123" s="304"/>
      <c r="G123" s="304"/>
      <c r="H123" s="304"/>
      <c r="I123" s="304"/>
      <c r="J123" s="627"/>
      <c r="K123" s="304"/>
    </row>
    <row r="124" spans="1:11">
      <c r="A124" s="627"/>
      <c r="B124" s="304"/>
      <c r="C124" s="304"/>
      <c r="D124" s="304"/>
      <c r="E124" s="628"/>
      <c r="F124" s="304"/>
      <c r="G124" s="304"/>
      <c r="H124" s="304"/>
      <c r="I124" s="304"/>
      <c r="J124" s="627"/>
      <c r="K124" s="304"/>
    </row>
    <row r="125" spans="1:11">
      <c r="A125" s="262"/>
      <c r="B125" s="268"/>
      <c r="C125" s="197"/>
      <c r="D125" s="197"/>
      <c r="E125" s="196"/>
      <c r="F125" s="266"/>
      <c r="G125" s="197"/>
      <c r="H125" s="149"/>
      <c r="I125" s="306"/>
      <c r="J125" s="278"/>
      <c r="K125" s="263"/>
    </row>
    <row r="126" spans="1:11">
      <c r="A126" s="262"/>
      <c r="B126" s="268"/>
      <c r="C126" s="197"/>
      <c r="D126" s="197"/>
      <c r="E126" s="196"/>
      <c r="F126" s="266"/>
      <c r="G126" s="197"/>
      <c r="H126" s="266"/>
      <c r="I126" s="298"/>
      <c r="J126" s="278"/>
      <c r="K126" s="278"/>
    </row>
    <row r="127" spans="1:11">
      <c r="A127" s="149"/>
      <c r="B127" s="149"/>
      <c r="C127" s="197"/>
      <c r="D127" s="197"/>
      <c r="E127" s="196"/>
      <c r="F127" s="266"/>
      <c r="G127" s="197"/>
      <c r="H127" s="266"/>
      <c r="I127" s="267"/>
      <c r="J127" s="278"/>
      <c r="K127" s="278"/>
    </row>
    <row r="128" spans="1:11">
      <c r="A128" s="149"/>
      <c r="B128" s="263"/>
      <c r="C128" s="305"/>
      <c r="D128" s="305"/>
      <c r="E128" s="197"/>
      <c r="F128" s="262"/>
      <c r="G128" s="149"/>
      <c r="H128" s="266"/>
      <c r="I128" s="298"/>
      <c r="J128" s="278"/>
      <c r="K128" s="278"/>
    </row>
    <row r="129" spans="1:11">
      <c r="A129" s="262"/>
      <c r="B129" s="263"/>
      <c r="C129" s="197"/>
      <c r="D129" s="197"/>
      <c r="E129" s="196"/>
      <c r="F129" s="262"/>
      <c r="G129" s="149"/>
      <c r="H129" s="149"/>
      <c r="I129" s="306"/>
      <c r="J129" s="278"/>
      <c r="K129" s="278"/>
    </row>
    <row r="130" spans="1:11">
      <c r="A130" s="262"/>
      <c r="B130" s="263"/>
      <c r="C130" s="197"/>
      <c r="D130" s="197"/>
      <c r="E130" s="196"/>
      <c r="F130" s="262"/>
      <c r="G130" s="149"/>
      <c r="H130" s="266"/>
      <c r="I130" s="267"/>
      <c r="J130" s="278"/>
      <c r="K130" s="278"/>
    </row>
    <row r="131" spans="1:11">
      <c r="A131" s="262"/>
      <c r="B131" s="263"/>
      <c r="C131" s="197"/>
      <c r="D131" s="197"/>
      <c r="E131" s="197"/>
      <c r="F131" s="262"/>
      <c r="G131" s="149"/>
      <c r="H131" s="266"/>
      <c r="I131" s="267"/>
      <c r="J131" s="278"/>
      <c r="K131" s="278"/>
    </row>
    <row r="132" spans="1:11">
      <c r="A132" s="262"/>
      <c r="B132" s="263"/>
      <c r="C132" s="197"/>
      <c r="D132" s="197"/>
      <c r="E132" s="197"/>
      <c r="F132" s="262"/>
      <c r="G132" s="149"/>
      <c r="H132" s="266"/>
      <c r="I132" s="267"/>
      <c r="J132" s="278"/>
      <c r="K132" s="278"/>
    </row>
    <row r="133" spans="1:11">
      <c r="A133" s="262"/>
      <c r="B133" s="263"/>
      <c r="C133" s="197"/>
      <c r="D133" s="197"/>
      <c r="E133" s="197"/>
      <c r="F133" s="262"/>
      <c r="G133" s="149"/>
      <c r="H133" s="149"/>
      <c r="I133" s="307"/>
      <c r="J133" s="278"/>
      <c r="K133" s="278"/>
    </row>
    <row r="134" spans="1:11">
      <c r="A134" s="262"/>
      <c r="B134" s="263"/>
      <c r="C134" s="197"/>
      <c r="D134" s="197"/>
      <c r="E134" s="197"/>
      <c r="F134" s="262"/>
      <c r="G134" s="149"/>
      <c r="H134" s="149"/>
      <c r="I134" s="297"/>
      <c r="J134" s="278"/>
      <c r="K134" s="278"/>
    </row>
    <row r="135" spans="1:11">
      <c r="A135" s="262"/>
      <c r="B135" s="263"/>
      <c r="C135" s="149"/>
      <c r="D135" s="149"/>
      <c r="E135" s="149"/>
      <c r="F135" s="262"/>
      <c r="G135" s="149"/>
      <c r="H135" s="149"/>
      <c r="I135" s="306"/>
      <c r="J135" s="278"/>
      <c r="K135" s="278"/>
    </row>
    <row r="136" spans="1:11">
      <c r="A136" s="262"/>
      <c r="B136" s="263"/>
      <c r="C136" s="269"/>
      <c r="D136" s="269"/>
      <c r="E136" s="149"/>
      <c r="F136" s="262"/>
      <c r="G136" s="149"/>
      <c r="H136" s="149"/>
      <c r="I136" s="149"/>
      <c r="J136" s="149"/>
      <c r="K136" s="278"/>
    </row>
    <row r="137" spans="1:11">
      <c r="A137" s="262"/>
      <c r="B137" s="300"/>
      <c r="C137" s="149"/>
      <c r="D137" s="149"/>
      <c r="E137" s="149"/>
      <c r="F137" s="262"/>
      <c r="G137" s="149"/>
      <c r="H137" s="149"/>
      <c r="I137" s="149"/>
      <c r="J137" s="149"/>
      <c r="K137" s="278"/>
    </row>
    <row r="138" spans="1:11">
      <c r="A138" s="262"/>
      <c r="B138" s="263"/>
      <c r="C138" s="149"/>
      <c r="D138" s="149"/>
      <c r="E138" s="149"/>
      <c r="F138" s="262"/>
      <c r="G138" s="149"/>
      <c r="H138" s="266"/>
      <c r="I138" s="267"/>
      <c r="J138" s="263"/>
      <c r="K138" s="263"/>
    </row>
    <row r="139" spans="1:11">
      <c r="A139" s="262"/>
      <c r="B139" s="263"/>
      <c r="C139" s="149"/>
      <c r="D139" s="149"/>
      <c r="E139" s="149"/>
      <c r="F139" s="262"/>
      <c r="G139" s="149"/>
      <c r="H139" s="267"/>
      <c r="I139" s="308"/>
      <c r="J139" s="278"/>
      <c r="K139" s="263"/>
    </row>
    <row r="140" spans="1:11">
      <c r="A140" s="262"/>
      <c r="B140" s="263"/>
      <c r="C140" s="149"/>
      <c r="D140" s="149"/>
      <c r="E140" s="149"/>
      <c r="F140" s="262"/>
      <c r="G140" s="149"/>
      <c r="H140" s="262"/>
      <c r="I140" s="307"/>
      <c r="J140" s="149"/>
      <c r="K140" s="263"/>
    </row>
    <row r="141" spans="1:11">
      <c r="A141" s="262"/>
      <c r="B141" s="263"/>
      <c r="C141" s="269"/>
      <c r="D141" s="269"/>
      <c r="E141" s="269"/>
      <c r="F141" s="262"/>
      <c r="G141" s="149"/>
      <c r="H141" s="266"/>
      <c r="I141" s="298"/>
      <c r="J141" s="263"/>
      <c r="K141" s="263"/>
    </row>
    <row r="142" spans="1:11">
      <c r="A142" s="262"/>
      <c r="B142" s="263"/>
      <c r="C142" s="196"/>
      <c r="D142" s="196"/>
      <c r="E142" s="196"/>
      <c r="F142" s="262"/>
      <c r="G142" s="149"/>
      <c r="H142" s="149"/>
      <c r="I142" s="306"/>
      <c r="J142" s="263"/>
      <c r="K142" s="263"/>
    </row>
    <row r="143" spans="1:11">
      <c r="A143" s="262"/>
      <c r="B143" s="300"/>
      <c r="C143" s="197"/>
      <c r="D143" s="197"/>
      <c r="E143" s="197"/>
      <c r="F143" s="262"/>
      <c r="G143" s="149"/>
      <c r="H143" s="266"/>
      <c r="I143" s="267"/>
      <c r="J143" s="263"/>
      <c r="K143" s="263"/>
    </row>
    <row r="144" spans="1:11">
      <c r="A144" s="262"/>
      <c r="B144" s="263"/>
      <c r="C144" s="197"/>
      <c r="D144" s="197"/>
      <c r="E144" s="197"/>
      <c r="F144" s="262"/>
      <c r="G144" s="149"/>
      <c r="H144" s="266"/>
      <c r="I144" s="298"/>
      <c r="J144" s="263"/>
      <c r="K144" s="263"/>
    </row>
    <row r="145" spans="1:11">
      <c r="A145" s="262"/>
      <c r="B145" s="263"/>
      <c r="C145" s="197"/>
      <c r="D145" s="197"/>
      <c r="E145" s="197"/>
      <c r="F145" s="262"/>
      <c r="G145" s="149"/>
      <c r="H145" s="266"/>
      <c r="I145" s="267"/>
      <c r="J145" s="263"/>
      <c r="K145" s="263"/>
    </row>
    <row r="146" spans="1:11">
      <c r="A146" s="262"/>
      <c r="B146" s="263"/>
      <c r="C146" s="197"/>
      <c r="D146" s="197"/>
      <c r="E146" s="196"/>
      <c r="F146" s="262"/>
      <c r="G146" s="149"/>
      <c r="H146" s="262"/>
      <c r="I146" s="298"/>
      <c r="J146" s="278"/>
      <c r="K146" s="263"/>
    </row>
    <row r="147" spans="1:11">
      <c r="A147" s="263"/>
      <c r="B147" s="268"/>
      <c r="C147" s="197"/>
      <c r="D147" s="197"/>
      <c r="E147" s="196"/>
      <c r="F147" s="197"/>
      <c r="G147" s="197"/>
      <c r="H147" s="266"/>
      <c r="I147" s="298"/>
      <c r="J147" s="278"/>
      <c r="K147" s="263"/>
    </row>
    <row r="148" spans="1:11">
      <c r="A148" s="262"/>
      <c r="B148" s="300"/>
      <c r="C148" s="149"/>
      <c r="D148" s="149"/>
      <c r="E148" s="196"/>
      <c r="F148" s="262"/>
      <c r="G148" s="149"/>
      <c r="H148" s="149"/>
      <c r="I148" s="306"/>
      <c r="J148" s="278"/>
      <c r="K148" s="263"/>
    </row>
    <row r="149" spans="1:11">
      <c r="A149" s="262"/>
      <c r="B149" s="263"/>
      <c r="C149" s="269"/>
      <c r="D149" s="269"/>
      <c r="E149" s="197"/>
      <c r="F149" s="262"/>
      <c r="G149" s="149"/>
      <c r="H149" s="266"/>
      <c r="I149" s="298"/>
      <c r="J149" s="278"/>
      <c r="K149" s="263"/>
    </row>
    <row r="150" spans="1:11">
      <c r="A150" s="262"/>
      <c r="B150" s="263"/>
      <c r="C150" s="149"/>
      <c r="D150" s="149"/>
      <c r="E150" s="149"/>
      <c r="F150" s="262"/>
      <c r="G150" s="149"/>
      <c r="H150" s="149"/>
      <c r="I150" s="149"/>
      <c r="J150" s="278"/>
      <c r="K150" s="263"/>
    </row>
    <row r="151" spans="1:11">
      <c r="A151" s="262"/>
      <c r="B151" s="268"/>
      <c r="C151" s="197"/>
      <c r="D151" s="197"/>
      <c r="E151" s="196"/>
      <c r="F151" s="266"/>
      <c r="G151" s="197"/>
      <c r="H151" s="266"/>
      <c r="I151" s="298"/>
      <c r="J151" s="278"/>
      <c r="K151" s="263"/>
    </row>
    <row r="152" spans="1:11">
      <c r="A152" s="149"/>
      <c r="B152" s="302"/>
      <c r="C152" s="197"/>
      <c r="D152" s="197"/>
      <c r="E152" s="196"/>
      <c r="F152" s="266"/>
      <c r="G152" s="197"/>
      <c r="H152" s="197"/>
      <c r="I152" s="298"/>
      <c r="J152" s="278"/>
      <c r="K152" s="263"/>
    </row>
    <row r="153" spans="1:11">
      <c r="A153" s="262"/>
      <c r="B153" s="268"/>
      <c r="C153" s="197"/>
      <c r="D153" s="197"/>
      <c r="E153" s="196"/>
      <c r="F153" s="266"/>
      <c r="G153" s="197"/>
      <c r="H153" s="266"/>
      <c r="I153" s="298"/>
      <c r="J153" s="278"/>
      <c r="K153" s="263"/>
    </row>
    <row r="154" spans="1:11">
      <c r="A154" s="262"/>
      <c r="B154" s="268"/>
      <c r="C154" s="197"/>
      <c r="D154" s="197"/>
      <c r="E154" s="196"/>
      <c r="F154" s="266"/>
      <c r="G154" s="197"/>
      <c r="H154" s="266"/>
      <c r="I154" s="298"/>
      <c r="J154" s="278"/>
      <c r="K154" s="263"/>
    </row>
    <row r="155" spans="1:11">
      <c r="A155" s="262"/>
      <c r="B155" s="263"/>
      <c r="C155" s="197"/>
      <c r="D155" s="197"/>
      <c r="E155" s="196"/>
      <c r="F155" s="266"/>
      <c r="G155" s="197"/>
      <c r="H155" s="266"/>
      <c r="I155" s="267"/>
      <c r="J155" s="149"/>
      <c r="K155" s="149"/>
    </row>
    <row r="156" spans="1:11">
      <c r="A156" s="262"/>
      <c r="B156" s="263"/>
      <c r="C156" s="269"/>
      <c r="D156" s="269"/>
      <c r="E156" s="149"/>
      <c r="F156" s="149"/>
      <c r="G156" s="149"/>
      <c r="H156" s="149"/>
      <c r="I156" s="149"/>
      <c r="J156" s="149"/>
      <c r="K156" s="149"/>
    </row>
    <row r="157" spans="1:11">
      <c r="A157" s="262"/>
      <c r="B157" s="300"/>
      <c r="C157" s="149"/>
      <c r="D157" s="149"/>
      <c r="E157" s="149"/>
      <c r="F157" s="149"/>
      <c r="G157" s="149"/>
      <c r="H157" s="149"/>
      <c r="I157" s="149"/>
      <c r="J157" s="149"/>
      <c r="K157" s="149"/>
    </row>
    <row r="158" spans="1:11">
      <c r="A158" s="262"/>
      <c r="B158" s="263"/>
      <c r="C158" s="149"/>
      <c r="D158" s="149"/>
      <c r="E158" s="149"/>
      <c r="F158" s="262"/>
      <c r="G158" s="149"/>
      <c r="H158" s="149"/>
      <c r="I158" s="298"/>
      <c r="J158" s="263"/>
      <c r="K158" s="149"/>
    </row>
    <row r="159" spans="1:11">
      <c r="A159" s="262"/>
      <c r="B159" s="263"/>
      <c r="C159" s="149"/>
      <c r="D159" s="149"/>
      <c r="E159" s="149"/>
      <c r="F159" s="149"/>
      <c r="G159" s="149"/>
      <c r="H159" s="262"/>
      <c r="I159" s="149"/>
      <c r="J159" s="149"/>
      <c r="K159" s="149"/>
    </row>
    <row r="160" spans="1:11">
      <c r="A160" s="262"/>
      <c r="B160" s="263"/>
      <c r="C160" s="149"/>
      <c r="D160" s="149"/>
      <c r="E160" s="149"/>
      <c r="F160" s="149"/>
      <c r="G160" s="149"/>
      <c r="H160" s="262"/>
      <c r="I160" s="307"/>
      <c r="J160" s="149"/>
      <c r="K160" s="149"/>
    </row>
    <row r="161" spans="1:11">
      <c r="A161" s="262"/>
      <c r="B161" s="263"/>
      <c r="C161" s="149"/>
      <c r="D161" s="149"/>
      <c r="E161" s="149"/>
      <c r="F161" s="149"/>
      <c r="G161" s="149"/>
      <c r="H161" s="149"/>
      <c r="I161" s="149"/>
      <c r="J161" s="149"/>
      <c r="K161" s="149"/>
    </row>
    <row r="162" spans="1:11">
      <c r="A162" s="262"/>
      <c r="B162" s="263"/>
      <c r="C162" s="149"/>
      <c r="D162" s="149"/>
      <c r="E162" s="149"/>
      <c r="F162" s="149"/>
      <c r="G162" s="149"/>
      <c r="H162" s="149"/>
      <c r="I162" s="149"/>
      <c r="J162" s="149"/>
      <c r="K162" s="149"/>
    </row>
    <row r="163" spans="1:11">
      <c r="A163" s="262"/>
      <c r="B163" s="263"/>
      <c r="C163" s="149"/>
      <c r="D163" s="149"/>
      <c r="E163" s="149"/>
      <c r="F163" s="149"/>
      <c r="G163" s="149"/>
      <c r="H163" s="149"/>
      <c r="I163" s="149"/>
      <c r="J163" s="149"/>
      <c r="K163" s="149"/>
    </row>
    <row r="164" spans="1:11">
      <c r="A164" s="262"/>
      <c r="B164" s="263"/>
      <c r="C164" s="149"/>
      <c r="D164" s="149"/>
      <c r="E164" s="149"/>
      <c r="F164" s="149"/>
      <c r="G164" s="149"/>
      <c r="H164" s="149"/>
      <c r="I164" s="149"/>
      <c r="J164" s="149"/>
      <c r="K164" s="149"/>
    </row>
    <row r="165" spans="1:11">
      <c r="A165" s="262"/>
      <c r="B165" s="263"/>
      <c r="C165" s="149"/>
      <c r="D165" s="149"/>
      <c r="E165" s="149"/>
      <c r="F165" s="149"/>
      <c r="G165" s="149"/>
      <c r="H165" s="149"/>
      <c r="I165" s="149"/>
      <c r="J165" s="149"/>
      <c r="K165" s="149"/>
    </row>
    <row r="166" spans="1:11">
      <c r="A166" s="149"/>
      <c r="B166" s="149"/>
      <c r="C166" s="149"/>
      <c r="D166" s="149"/>
      <c r="E166" s="149"/>
      <c r="F166" s="149"/>
      <c r="G166" s="149"/>
      <c r="H166" s="149"/>
      <c r="I166" s="149"/>
      <c r="J166" s="149"/>
      <c r="K166" s="149"/>
    </row>
    <row r="167" spans="1:11">
      <c r="A167" s="149"/>
      <c r="B167" s="149"/>
      <c r="C167" s="149"/>
      <c r="D167" s="149"/>
      <c r="E167" s="149"/>
      <c r="F167" s="149"/>
      <c r="G167" s="149"/>
      <c r="H167" s="149"/>
      <c r="I167" s="149"/>
      <c r="J167" s="149"/>
      <c r="K167" s="149"/>
    </row>
    <row r="168" spans="1:11">
      <c r="A168" s="149"/>
      <c r="B168" s="149"/>
      <c r="C168" s="149"/>
      <c r="D168" s="149"/>
      <c r="E168" s="149"/>
      <c r="F168" s="149"/>
      <c r="G168" s="149"/>
      <c r="H168" s="149"/>
      <c r="I168" s="149"/>
      <c r="J168" s="149"/>
      <c r="K168" s="149"/>
    </row>
    <row r="169" spans="1:11">
      <c r="A169" s="149"/>
      <c r="B169" s="149"/>
      <c r="C169" s="149"/>
      <c r="D169" s="149"/>
      <c r="E169" s="149"/>
      <c r="F169" s="149"/>
      <c r="G169" s="149"/>
      <c r="H169" s="149"/>
      <c r="I169" s="149"/>
      <c r="J169" s="149"/>
      <c r="K169" s="149"/>
    </row>
    <row r="170" spans="1:11">
      <c r="A170" s="149"/>
      <c r="B170" s="149"/>
      <c r="C170" s="149"/>
      <c r="D170" s="149"/>
      <c r="E170" s="149"/>
      <c r="F170" s="149"/>
      <c r="G170" s="149"/>
      <c r="H170" s="149"/>
      <c r="I170" s="149"/>
      <c r="J170" s="149"/>
      <c r="K170" s="149"/>
    </row>
    <row r="171" spans="1:11">
      <c r="A171" s="149"/>
      <c r="B171" s="149"/>
      <c r="C171" s="149"/>
      <c r="D171" s="149"/>
      <c r="E171" s="149"/>
      <c r="F171" s="149"/>
      <c r="G171" s="149"/>
      <c r="H171" s="149"/>
      <c r="I171" s="149"/>
      <c r="J171" s="149"/>
      <c r="K171" s="149"/>
    </row>
    <row r="172" spans="1:11">
      <c r="A172" s="149"/>
      <c r="B172" s="149"/>
      <c r="C172" s="149"/>
      <c r="D172" s="149"/>
      <c r="E172" s="149"/>
      <c r="F172" s="149"/>
      <c r="G172" s="149"/>
      <c r="H172" s="149"/>
      <c r="I172" s="149"/>
      <c r="J172" s="149"/>
      <c r="K172" s="149"/>
    </row>
    <row r="173" spans="1:11">
      <c r="A173" s="149"/>
      <c r="B173" s="149"/>
      <c r="C173" s="149"/>
      <c r="D173" s="149"/>
      <c r="E173" s="149"/>
      <c r="F173" s="149"/>
      <c r="G173" s="149"/>
      <c r="H173" s="149"/>
      <c r="I173" s="149"/>
      <c r="J173" s="149"/>
      <c r="K173" s="149"/>
    </row>
    <row r="174" spans="1:11">
      <c r="A174" s="149"/>
      <c r="B174" s="149"/>
      <c r="C174" s="149"/>
      <c r="D174" s="149"/>
      <c r="E174" s="149"/>
      <c r="F174" s="149"/>
      <c r="G174" s="149"/>
      <c r="H174" s="149"/>
      <c r="I174" s="149"/>
      <c r="J174" s="149"/>
      <c r="K174" s="149"/>
    </row>
    <row r="175" spans="1:11">
      <c r="A175" s="149"/>
      <c r="B175" s="149"/>
      <c r="C175" s="149"/>
      <c r="D175" s="149"/>
      <c r="E175" s="149"/>
      <c r="F175" s="149"/>
      <c r="G175" s="149"/>
      <c r="H175" s="149"/>
      <c r="I175" s="149"/>
      <c r="J175" s="149"/>
      <c r="K175" s="149"/>
    </row>
  </sheetData>
  <mergeCells count="10">
    <mergeCell ref="H9:H11"/>
    <mergeCell ref="I9:I11"/>
    <mergeCell ref="J9:J11"/>
    <mergeCell ref="J123:J124"/>
    <mergeCell ref="K9:K11"/>
    <mergeCell ref="A9:A11"/>
    <mergeCell ref="A123:A124"/>
    <mergeCell ref="D9:D11"/>
    <mergeCell ref="E9:E11"/>
    <mergeCell ref="E123:E124"/>
  </mergeCells>
  <pageMargins left="0.7" right="0.7" top="0.75" bottom="0.75" header="0.3" footer="0.3"/>
  <pageSetup orientation="portrait"/>
  <drawing r:id="rId1"/>
  <legacyDrawing r:id="rId2"/>
  <oleObjects>
    <oleObject progId="CorelDraw.Graphic.8" shapeId="3073" r:id="rId3"/>
    <oleObject progId="CorelDraw.Graphic.8" shapeId="3074" r:id="rId4"/>
  </oleObjects>
</worksheet>
</file>

<file path=xl/worksheets/sheet4.xml><?xml version="1.0" encoding="utf-8"?>
<worksheet xmlns="http://schemas.openxmlformats.org/spreadsheetml/2006/main" xmlns:r="http://schemas.openxmlformats.org/officeDocument/2006/relationships">
  <dimension ref="A2:O77"/>
  <sheetViews>
    <sheetView topLeftCell="C7" workbookViewId="0">
      <selection activeCell="K2" sqref="K2:T20"/>
    </sheetView>
  </sheetViews>
  <sheetFormatPr defaultColWidth="9" defaultRowHeight="15"/>
  <cols>
    <col min="1" max="1" width="6.85546875" customWidth="1"/>
    <col min="2" max="2" width="48.28515625" customWidth="1"/>
    <col min="3" max="3" width="10.5703125" customWidth="1"/>
    <col min="4" max="4" width="9.7109375" customWidth="1"/>
    <col min="5" max="5" width="12.5703125" customWidth="1"/>
    <col min="7" max="7" width="11.42578125" customWidth="1"/>
    <col min="8" max="10" width="9.28515625" customWidth="1"/>
  </cols>
  <sheetData>
    <row r="2" spans="1:12" ht="16.5" customHeight="1">
      <c r="A2" s="629" t="s">
        <v>253</v>
      </c>
      <c r="B2" s="629"/>
      <c r="C2" s="629"/>
      <c r="D2" s="629"/>
      <c r="E2" s="629"/>
      <c r="F2" s="629"/>
      <c r="G2" s="629"/>
      <c r="H2" s="94"/>
      <c r="I2" s="94"/>
      <c r="J2" s="94"/>
    </row>
    <row r="3" spans="1:12" ht="16.5" customHeight="1">
      <c r="A3" s="95"/>
    </row>
    <row r="4" spans="1:12" ht="16.5" customHeight="1">
      <c r="B4" s="96"/>
      <c r="C4" s="648" t="s">
        <v>254</v>
      </c>
      <c r="D4" s="636" t="s">
        <v>255</v>
      </c>
      <c r="E4" s="650" t="s">
        <v>256</v>
      </c>
      <c r="F4" s="636" t="s">
        <v>257</v>
      </c>
      <c r="G4" s="638" t="s">
        <v>258</v>
      </c>
      <c r="H4" s="97"/>
      <c r="I4" s="97"/>
      <c r="J4" s="97"/>
    </row>
    <row r="5" spans="1:12" ht="16.5" customHeight="1">
      <c r="B5" s="98"/>
      <c r="C5" s="649"/>
      <c r="D5" s="637"/>
      <c r="E5" s="651"/>
      <c r="F5" s="637"/>
      <c r="G5" s="639"/>
      <c r="H5" s="97"/>
      <c r="I5" s="97"/>
      <c r="J5" s="97"/>
    </row>
    <row r="6" spans="1:12" ht="16.5" customHeight="1">
      <c r="A6" s="99">
        <v>1</v>
      </c>
      <c r="B6" s="100" t="s">
        <v>127</v>
      </c>
      <c r="C6" s="101">
        <v>0</v>
      </c>
      <c r="D6" s="102">
        <v>3</v>
      </c>
      <c r="E6" s="102">
        <v>4</v>
      </c>
      <c r="F6" s="103">
        <f>SUM(C6:E6)</f>
        <v>7</v>
      </c>
      <c r="G6" s="104" t="s">
        <v>347</v>
      </c>
      <c r="H6" s="105"/>
      <c r="I6" s="105"/>
      <c r="J6" s="105"/>
    </row>
    <row r="7" spans="1:12" ht="16.5" customHeight="1">
      <c r="A7" s="106">
        <v>2</v>
      </c>
      <c r="B7" s="100" t="s">
        <v>259</v>
      </c>
      <c r="C7" s="107">
        <v>0</v>
      </c>
      <c r="D7" s="108">
        <v>1</v>
      </c>
      <c r="E7" s="108">
        <v>6</v>
      </c>
      <c r="F7" s="109">
        <f>SUM(C7:E7)</f>
        <v>7</v>
      </c>
      <c r="G7" s="110" t="s">
        <v>347</v>
      </c>
      <c r="H7" s="105"/>
      <c r="I7" s="105"/>
      <c r="J7" s="105"/>
    </row>
    <row r="8" spans="1:12" ht="16.5" customHeight="1">
      <c r="A8" s="106">
        <v>3</v>
      </c>
      <c r="B8" s="100" t="s">
        <v>153</v>
      </c>
      <c r="C8" s="107">
        <v>0</v>
      </c>
      <c r="D8" s="108">
        <v>1</v>
      </c>
      <c r="E8" s="108">
        <v>7</v>
      </c>
      <c r="F8" s="109">
        <f t="shared" ref="F8:F18" si="0">SUM(C8:E8)</f>
        <v>8</v>
      </c>
      <c r="G8" s="110" t="s">
        <v>347</v>
      </c>
      <c r="H8" s="105"/>
      <c r="I8" s="105"/>
      <c r="J8" s="105"/>
    </row>
    <row r="9" spans="1:12" ht="16.5" customHeight="1">
      <c r="A9" s="106">
        <v>4</v>
      </c>
      <c r="B9" s="100" t="s">
        <v>260</v>
      </c>
      <c r="C9" s="107">
        <v>0</v>
      </c>
      <c r="D9" s="108">
        <v>1</v>
      </c>
      <c r="E9" s="108">
        <v>9</v>
      </c>
      <c r="F9" s="109">
        <f t="shared" si="0"/>
        <v>10</v>
      </c>
      <c r="G9" s="110" t="s">
        <v>347</v>
      </c>
      <c r="H9" s="105"/>
      <c r="I9" s="105"/>
      <c r="J9" s="105"/>
    </row>
    <row r="10" spans="1:12" ht="16.5" customHeight="1">
      <c r="A10" s="106">
        <v>5</v>
      </c>
      <c r="B10" s="100" t="s">
        <v>261</v>
      </c>
      <c r="C10" s="107">
        <v>0</v>
      </c>
      <c r="D10" s="108">
        <v>1</v>
      </c>
      <c r="E10" s="108">
        <v>8</v>
      </c>
      <c r="F10" s="109">
        <f t="shared" si="0"/>
        <v>9</v>
      </c>
      <c r="G10" s="110" t="s">
        <v>347</v>
      </c>
      <c r="H10" s="105"/>
      <c r="I10" s="105"/>
      <c r="J10" s="105"/>
    </row>
    <row r="11" spans="1:12">
      <c r="A11" s="106">
        <v>6</v>
      </c>
      <c r="B11" s="100" t="s">
        <v>262</v>
      </c>
      <c r="C11" s="107">
        <v>0</v>
      </c>
      <c r="D11" s="108">
        <v>0</v>
      </c>
      <c r="E11" s="108">
        <v>3</v>
      </c>
      <c r="F11" s="109">
        <f t="shared" si="0"/>
        <v>3</v>
      </c>
      <c r="G11" s="578" t="s">
        <v>347</v>
      </c>
      <c r="H11" s="105"/>
      <c r="I11" s="105"/>
      <c r="J11" s="105"/>
    </row>
    <row r="12" spans="1:12">
      <c r="A12" s="106">
        <v>7</v>
      </c>
      <c r="B12" s="100" t="s">
        <v>263</v>
      </c>
      <c r="C12" s="107">
        <v>0</v>
      </c>
      <c r="D12" s="108">
        <v>1</v>
      </c>
      <c r="E12" s="108">
        <v>5</v>
      </c>
      <c r="F12" s="109">
        <f t="shared" si="0"/>
        <v>6</v>
      </c>
      <c r="G12" s="578" t="s">
        <v>347</v>
      </c>
      <c r="H12" s="105"/>
      <c r="I12" s="105"/>
      <c r="J12" s="105"/>
    </row>
    <row r="13" spans="1:12">
      <c r="A13" s="106">
        <v>8</v>
      </c>
      <c r="B13" s="100" t="s">
        <v>264</v>
      </c>
      <c r="C13" s="107">
        <v>0</v>
      </c>
      <c r="D13" s="108">
        <v>0</v>
      </c>
      <c r="E13" s="108">
        <v>0</v>
      </c>
      <c r="F13" s="109">
        <f t="shared" si="0"/>
        <v>0</v>
      </c>
      <c r="G13" s="578" t="s">
        <v>347</v>
      </c>
      <c r="H13" s="105"/>
      <c r="I13" s="105"/>
      <c r="J13" s="105"/>
    </row>
    <row r="14" spans="1:12">
      <c r="A14" s="106">
        <v>9</v>
      </c>
      <c r="B14" s="100" t="s">
        <v>265</v>
      </c>
      <c r="C14" s="107">
        <v>0</v>
      </c>
      <c r="D14" s="108">
        <v>0</v>
      </c>
      <c r="E14" s="108">
        <v>3</v>
      </c>
      <c r="F14" s="109">
        <f t="shared" si="0"/>
        <v>3</v>
      </c>
      <c r="G14" s="578" t="s">
        <v>347</v>
      </c>
      <c r="H14" s="105"/>
      <c r="I14" s="105"/>
      <c r="J14" s="105"/>
    </row>
    <row r="15" spans="1:12">
      <c r="A15" s="106">
        <v>10</v>
      </c>
      <c r="B15" s="111" t="s">
        <v>266</v>
      </c>
      <c r="C15" s="107">
        <v>0</v>
      </c>
      <c r="D15" s="108">
        <v>1</v>
      </c>
      <c r="E15" s="108">
        <v>1</v>
      </c>
      <c r="F15" s="109">
        <f t="shared" si="0"/>
        <v>2</v>
      </c>
      <c r="G15" s="578" t="s">
        <v>347</v>
      </c>
      <c r="H15" s="105"/>
      <c r="I15" s="105"/>
      <c r="J15" s="105"/>
      <c r="L15" s="105"/>
    </row>
    <row r="16" spans="1:12">
      <c r="A16" s="106">
        <v>11</v>
      </c>
      <c r="B16" s="112" t="s">
        <v>267</v>
      </c>
      <c r="C16" s="107">
        <v>0</v>
      </c>
      <c r="D16" s="108">
        <v>0</v>
      </c>
      <c r="E16" s="108">
        <v>0</v>
      </c>
      <c r="F16" s="109">
        <f t="shared" si="0"/>
        <v>0</v>
      </c>
      <c r="G16" s="578" t="s">
        <v>347</v>
      </c>
      <c r="H16" s="105"/>
      <c r="I16" s="105"/>
      <c r="J16" s="105"/>
    </row>
    <row r="17" spans="1:15">
      <c r="A17" s="106">
        <v>12</v>
      </c>
      <c r="B17" s="113" t="s">
        <v>268</v>
      </c>
      <c r="C17" s="107">
        <v>0</v>
      </c>
      <c r="D17" s="108">
        <v>1</v>
      </c>
      <c r="E17" s="108">
        <v>2</v>
      </c>
      <c r="F17" s="109">
        <f t="shared" si="0"/>
        <v>3</v>
      </c>
      <c r="G17" s="578" t="s">
        <v>347</v>
      </c>
      <c r="H17" s="105"/>
      <c r="I17" s="579"/>
      <c r="J17" s="105"/>
    </row>
    <row r="18" spans="1:15">
      <c r="A18" s="106">
        <v>13</v>
      </c>
      <c r="B18" s="113" t="s">
        <v>269</v>
      </c>
      <c r="C18" s="114">
        <v>0</v>
      </c>
      <c r="D18" s="115">
        <v>0</v>
      </c>
      <c r="E18" s="115">
        <v>2</v>
      </c>
      <c r="F18" s="116">
        <f t="shared" si="0"/>
        <v>2</v>
      </c>
      <c r="G18" s="580" t="s">
        <v>347</v>
      </c>
      <c r="H18" s="105"/>
      <c r="I18" s="105"/>
      <c r="J18" s="105"/>
    </row>
    <row r="19" spans="1:15">
      <c r="A19" s="117"/>
      <c r="B19" s="118" t="s">
        <v>257</v>
      </c>
      <c r="C19" s="119">
        <f>SUM(C6:C18)</f>
        <v>0</v>
      </c>
      <c r="D19" s="120">
        <f>SUM(D6:D18)</f>
        <v>10</v>
      </c>
      <c r="E19" s="120">
        <f>SUM(E6:E18)</f>
        <v>50</v>
      </c>
      <c r="F19" s="121">
        <f>SUM(F6:F18)</f>
        <v>60</v>
      </c>
      <c r="G19" s="122"/>
      <c r="H19" s="123"/>
      <c r="I19" s="123"/>
      <c r="J19" s="123"/>
    </row>
    <row r="22" spans="1:15" ht="15.75">
      <c r="A22" s="124" t="s">
        <v>270</v>
      </c>
      <c r="B22" s="124"/>
      <c r="C22" s="124"/>
      <c r="D22" s="124"/>
      <c r="E22" s="124"/>
      <c r="F22" s="124"/>
      <c r="G22" s="124"/>
      <c r="H22" s="124"/>
      <c r="I22" s="124"/>
      <c r="J22" s="124"/>
      <c r="K22" s="124"/>
      <c r="L22" s="124"/>
      <c r="M22" s="124"/>
      <c r="N22" s="124"/>
      <c r="O22" s="124"/>
    </row>
    <row r="23" spans="1:15">
      <c r="A23" s="125"/>
      <c r="B23" s="125"/>
      <c r="C23" s="125"/>
      <c r="D23" s="125"/>
      <c r="E23" s="125"/>
      <c r="F23" s="125"/>
      <c r="G23" s="125"/>
      <c r="H23" s="125"/>
      <c r="I23" s="125"/>
      <c r="J23" s="125"/>
    </row>
    <row r="24" spans="1:15">
      <c r="A24" s="630" t="s">
        <v>271</v>
      </c>
      <c r="B24" s="631"/>
      <c r="C24" s="126" t="s">
        <v>127</v>
      </c>
      <c r="D24" s="126" t="s">
        <v>272</v>
      </c>
      <c r="E24" s="126" t="s">
        <v>153</v>
      </c>
      <c r="F24" s="126" t="s">
        <v>260</v>
      </c>
      <c r="G24" s="126" t="s">
        <v>191</v>
      </c>
      <c r="H24" s="126" t="s">
        <v>220</v>
      </c>
      <c r="I24" s="126" t="s">
        <v>273</v>
      </c>
      <c r="J24" s="126" t="s">
        <v>177</v>
      </c>
      <c r="K24" s="126" t="s">
        <v>266</v>
      </c>
      <c r="L24" s="126" t="s">
        <v>109</v>
      </c>
      <c r="M24" s="126" t="s">
        <v>121</v>
      </c>
      <c r="N24" s="136" t="s">
        <v>274</v>
      </c>
      <c r="O24" s="137"/>
    </row>
    <row r="25" spans="1:15" ht="15" customHeight="1">
      <c r="A25" s="632" t="s">
        <v>275</v>
      </c>
      <c r="B25" s="633"/>
      <c r="C25" s="127">
        <v>1</v>
      </c>
      <c r="D25" s="127">
        <v>1</v>
      </c>
      <c r="E25" s="127">
        <v>1</v>
      </c>
      <c r="F25" s="127">
        <v>1</v>
      </c>
      <c r="G25" s="127">
        <v>1</v>
      </c>
      <c r="H25" s="128"/>
      <c r="I25" s="138"/>
      <c r="J25" s="138">
        <v>1</v>
      </c>
      <c r="K25" s="128"/>
      <c r="L25" s="128"/>
      <c r="M25" s="139"/>
      <c r="N25" s="140">
        <f t="shared" ref="N25:N47" si="1">SUM(C25:M25)</f>
        <v>6</v>
      </c>
      <c r="O25" s="141"/>
    </row>
    <row r="26" spans="1:15">
      <c r="A26" s="634" t="s">
        <v>276</v>
      </c>
      <c r="B26" s="635"/>
      <c r="C26" s="128">
        <v>1</v>
      </c>
      <c r="D26" s="128"/>
      <c r="E26" s="128"/>
      <c r="F26" s="128"/>
      <c r="G26" s="128"/>
      <c r="H26" s="128"/>
      <c r="I26" s="128">
        <v>1</v>
      </c>
      <c r="J26" s="128"/>
      <c r="K26" s="128"/>
      <c r="L26" s="128"/>
      <c r="M26" s="139"/>
      <c r="N26" s="142">
        <f t="shared" si="1"/>
        <v>2</v>
      </c>
      <c r="O26" s="141"/>
    </row>
    <row r="27" spans="1:15">
      <c r="A27" s="634" t="s">
        <v>277</v>
      </c>
      <c r="B27" s="635"/>
      <c r="C27" s="128">
        <v>1</v>
      </c>
      <c r="D27" s="128"/>
      <c r="E27" s="128"/>
      <c r="F27" s="128"/>
      <c r="G27" s="128"/>
      <c r="H27" s="128"/>
      <c r="I27" s="128"/>
      <c r="J27" s="128"/>
      <c r="K27" s="128">
        <v>1</v>
      </c>
      <c r="L27" s="128">
        <v>1</v>
      </c>
      <c r="M27" s="139"/>
      <c r="N27" s="142">
        <f t="shared" si="1"/>
        <v>3</v>
      </c>
      <c r="O27" s="141"/>
    </row>
    <row r="28" spans="1:15">
      <c r="A28" s="634" t="s">
        <v>278</v>
      </c>
      <c r="B28" s="635"/>
      <c r="C28" s="128"/>
      <c r="D28" s="128"/>
      <c r="E28" s="128"/>
      <c r="F28" s="128"/>
      <c r="G28" s="128"/>
      <c r="H28" s="128"/>
      <c r="I28" s="128">
        <v>1</v>
      </c>
      <c r="J28" s="128"/>
      <c r="K28" s="128">
        <v>1</v>
      </c>
      <c r="L28" s="128"/>
      <c r="M28" s="139">
        <v>1</v>
      </c>
      <c r="N28" s="142">
        <f t="shared" si="1"/>
        <v>3</v>
      </c>
      <c r="O28" s="141"/>
    </row>
    <row r="29" spans="1:15">
      <c r="A29" s="634" t="s">
        <v>279</v>
      </c>
      <c r="B29" s="635"/>
      <c r="C29" s="128"/>
      <c r="D29" s="128"/>
      <c r="E29" s="128">
        <v>1</v>
      </c>
      <c r="F29" s="128"/>
      <c r="G29" s="128">
        <v>1</v>
      </c>
      <c r="H29" s="128"/>
      <c r="I29" s="128"/>
      <c r="J29" s="128"/>
      <c r="K29" s="128"/>
      <c r="L29" s="128"/>
      <c r="M29" s="139"/>
      <c r="N29" s="142">
        <f t="shared" si="1"/>
        <v>2</v>
      </c>
      <c r="O29" s="141"/>
    </row>
    <row r="30" spans="1:15" ht="30.75" customHeight="1">
      <c r="A30" s="634" t="s">
        <v>280</v>
      </c>
      <c r="B30" s="635"/>
      <c r="C30" s="128"/>
      <c r="D30" s="128"/>
      <c r="E30" s="128">
        <v>4</v>
      </c>
      <c r="F30" s="128"/>
      <c r="G30" s="128">
        <v>1</v>
      </c>
      <c r="H30" s="128"/>
      <c r="I30" s="128"/>
      <c r="J30" s="128"/>
      <c r="K30" s="128"/>
      <c r="L30" s="128"/>
      <c r="M30" s="139"/>
      <c r="N30" s="142">
        <f t="shared" si="1"/>
        <v>5</v>
      </c>
      <c r="O30" s="141"/>
    </row>
    <row r="31" spans="1:15" s="17" customFormat="1">
      <c r="A31" s="640" t="s">
        <v>281</v>
      </c>
      <c r="B31" s="641"/>
      <c r="C31" s="128"/>
      <c r="D31" s="128"/>
      <c r="E31" s="128"/>
      <c r="F31" s="128">
        <v>1</v>
      </c>
      <c r="G31" s="128"/>
      <c r="H31" s="128"/>
      <c r="I31" s="128"/>
      <c r="J31" s="128"/>
      <c r="K31" s="128"/>
      <c r="L31" s="128"/>
      <c r="M31" s="143"/>
      <c r="N31" s="144">
        <f t="shared" si="1"/>
        <v>1</v>
      </c>
      <c r="O31" s="145"/>
    </row>
    <row r="32" spans="1:15" s="17" customFormat="1">
      <c r="A32" s="640" t="s">
        <v>282</v>
      </c>
      <c r="B32" s="641"/>
      <c r="C32" s="128"/>
      <c r="D32" s="128"/>
      <c r="E32" s="128"/>
      <c r="F32" s="128">
        <v>1</v>
      </c>
      <c r="G32" s="128"/>
      <c r="H32" s="128"/>
      <c r="I32" s="128"/>
      <c r="J32" s="128"/>
      <c r="K32" s="128"/>
      <c r="L32" s="128"/>
      <c r="M32" s="143"/>
      <c r="N32" s="144">
        <f t="shared" si="1"/>
        <v>1</v>
      </c>
      <c r="O32" s="145"/>
    </row>
    <row r="33" spans="1:15">
      <c r="A33" s="634" t="s">
        <v>283</v>
      </c>
      <c r="B33" s="635"/>
      <c r="C33" s="128"/>
      <c r="D33" s="128"/>
      <c r="E33" s="128"/>
      <c r="F33" s="128">
        <v>1</v>
      </c>
      <c r="G33" s="128"/>
      <c r="H33" s="128"/>
      <c r="I33" s="128"/>
      <c r="J33" s="128"/>
      <c r="K33" s="128"/>
      <c r="L33" s="128"/>
      <c r="M33" s="139"/>
      <c r="N33" s="142">
        <f t="shared" si="1"/>
        <v>1</v>
      </c>
      <c r="O33" s="141"/>
    </row>
    <row r="34" spans="1:15">
      <c r="A34" s="634" t="s">
        <v>284</v>
      </c>
      <c r="B34" s="635"/>
      <c r="C34" s="128"/>
      <c r="D34" s="128"/>
      <c r="E34" s="128"/>
      <c r="F34" s="128"/>
      <c r="G34" s="128"/>
      <c r="H34" s="128"/>
      <c r="I34" s="128">
        <v>1</v>
      </c>
      <c r="J34" s="128">
        <v>1</v>
      </c>
      <c r="K34" s="128"/>
      <c r="L34" s="128"/>
      <c r="M34" s="139">
        <v>1</v>
      </c>
      <c r="N34" s="142">
        <f t="shared" si="1"/>
        <v>3</v>
      </c>
      <c r="O34" s="141"/>
    </row>
    <row r="35" spans="1:15">
      <c r="A35" s="634" t="s">
        <v>285</v>
      </c>
      <c r="B35" s="635"/>
      <c r="C35" s="128"/>
      <c r="D35" s="128"/>
      <c r="E35" s="128"/>
      <c r="F35" s="128"/>
      <c r="G35" s="128"/>
      <c r="H35" s="128"/>
      <c r="I35" s="128"/>
      <c r="J35" s="128">
        <v>1</v>
      </c>
      <c r="K35" s="128"/>
      <c r="L35" s="128"/>
      <c r="M35" s="139"/>
      <c r="N35" s="142">
        <f t="shared" si="1"/>
        <v>1</v>
      </c>
      <c r="O35" s="141"/>
    </row>
    <row r="36" spans="1:15">
      <c r="A36" s="634" t="s">
        <v>286</v>
      </c>
      <c r="B36" s="635"/>
      <c r="C36" s="128">
        <v>1</v>
      </c>
      <c r="D36" s="128">
        <v>2</v>
      </c>
      <c r="E36" s="128">
        <v>1</v>
      </c>
      <c r="F36" s="128">
        <v>1</v>
      </c>
      <c r="G36" s="128">
        <v>4</v>
      </c>
      <c r="H36" s="128">
        <v>2</v>
      </c>
      <c r="I36" s="128">
        <v>1</v>
      </c>
      <c r="J36" s="128"/>
      <c r="K36" s="128"/>
      <c r="L36" s="128"/>
      <c r="M36" s="139"/>
      <c r="N36" s="142">
        <f t="shared" si="1"/>
        <v>12</v>
      </c>
      <c r="O36" s="141"/>
    </row>
    <row r="37" spans="1:15">
      <c r="A37" s="634" t="s">
        <v>287</v>
      </c>
      <c r="B37" s="635"/>
      <c r="C37" s="128"/>
      <c r="D37" s="128">
        <v>1</v>
      </c>
      <c r="E37" s="128"/>
      <c r="F37" s="128"/>
      <c r="G37" s="128"/>
      <c r="H37" s="128"/>
      <c r="I37" s="128"/>
      <c r="J37" s="128"/>
      <c r="K37" s="128"/>
      <c r="L37" s="128"/>
      <c r="M37" s="139"/>
      <c r="N37" s="142">
        <f t="shared" si="1"/>
        <v>1</v>
      </c>
      <c r="O37" s="141"/>
    </row>
    <row r="38" spans="1:15">
      <c r="A38" s="634" t="s">
        <v>288</v>
      </c>
      <c r="B38" s="635"/>
      <c r="C38" s="128">
        <v>1</v>
      </c>
      <c r="D38" s="128"/>
      <c r="E38" s="128"/>
      <c r="F38" s="128"/>
      <c r="G38" s="128"/>
      <c r="H38" s="128">
        <v>1</v>
      </c>
      <c r="I38" s="128"/>
      <c r="J38" s="128"/>
      <c r="K38" s="128"/>
      <c r="L38" s="128"/>
      <c r="M38" s="139"/>
      <c r="N38" s="142">
        <f t="shared" si="1"/>
        <v>2</v>
      </c>
      <c r="O38" s="141"/>
    </row>
    <row r="39" spans="1:15">
      <c r="A39" s="634" t="s">
        <v>289</v>
      </c>
      <c r="B39" s="635"/>
      <c r="C39" s="128">
        <v>1</v>
      </c>
      <c r="D39" s="128"/>
      <c r="E39" s="128"/>
      <c r="F39" s="128"/>
      <c r="G39" s="128"/>
      <c r="H39" s="128"/>
      <c r="I39" s="128"/>
      <c r="J39" s="128"/>
      <c r="K39" s="128"/>
      <c r="L39" s="128"/>
      <c r="M39" s="139"/>
      <c r="N39" s="142">
        <f t="shared" si="1"/>
        <v>1</v>
      </c>
      <c r="O39" s="141"/>
    </row>
    <row r="40" spans="1:15" ht="30" customHeight="1">
      <c r="A40" s="634" t="s">
        <v>346</v>
      </c>
      <c r="B40" s="635"/>
      <c r="C40" s="128"/>
      <c r="D40" s="128"/>
      <c r="E40" s="128"/>
      <c r="F40" s="128">
        <v>1</v>
      </c>
      <c r="G40" s="128"/>
      <c r="H40" s="128"/>
      <c r="I40" s="128"/>
      <c r="J40" s="128"/>
      <c r="K40" s="128"/>
      <c r="L40" s="128">
        <v>2</v>
      </c>
      <c r="M40" s="139"/>
      <c r="N40" s="142">
        <f t="shared" si="1"/>
        <v>3</v>
      </c>
      <c r="O40" s="141"/>
    </row>
    <row r="41" spans="1:15">
      <c r="A41" s="634" t="s">
        <v>291</v>
      </c>
      <c r="B41" s="635"/>
      <c r="C41" s="128"/>
      <c r="D41" s="128"/>
      <c r="E41" s="128">
        <v>1</v>
      </c>
      <c r="F41" s="128">
        <v>1</v>
      </c>
      <c r="G41" s="128"/>
      <c r="H41" s="128"/>
      <c r="I41" s="128"/>
      <c r="J41" s="128"/>
      <c r="K41" s="128"/>
      <c r="L41" s="128"/>
      <c r="M41" s="139"/>
      <c r="N41" s="142">
        <f t="shared" si="1"/>
        <v>2</v>
      </c>
      <c r="O41" s="141"/>
    </row>
    <row r="42" spans="1:15" ht="15" customHeight="1">
      <c r="A42" s="634" t="s">
        <v>292</v>
      </c>
      <c r="B42" s="635"/>
      <c r="C42" s="128"/>
      <c r="D42" s="128"/>
      <c r="E42" s="128"/>
      <c r="F42" s="128">
        <v>1</v>
      </c>
      <c r="G42" s="128">
        <v>1</v>
      </c>
      <c r="H42" s="128"/>
      <c r="I42" s="128">
        <v>1</v>
      </c>
      <c r="J42" s="128"/>
      <c r="K42" s="128"/>
      <c r="L42" s="128"/>
      <c r="M42" s="139"/>
      <c r="N42" s="142">
        <f t="shared" si="1"/>
        <v>3</v>
      </c>
      <c r="O42" s="141"/>
    </row>
    <row r="43" spans="1:15">
      <c r="A43" s="634" t="s">
        <v>293</v>
      </c>
      <c r="B43" s="635"/>
      <c r="C43" s="128"/>
      <c r="D43" s="128"/>
      <c r="E43" s="128"/>
      <c r="F43" s="128">
        <v>1</v>
      </c>
      <c r="G43" s="128">
        <v>1</v>
      </c>
      <c r="H43" s="128"/>
      <c r="I43" s="128"/>
      <c r="J43" s="128"/>
      <c r="K43" s="128"/>
      <c r="L43" s="128"/>
      <c r="M43" s="139"/>
      <c r="N43" s="142">
        <f t="shared" si="1"/>
        <v>2</v>
      </c>
      <c r="O43" s="141"/>
    </row>
    <row r="44" spans="1:15">
      <c r="A44" s="634" t="s">
        <v>294</v>
      </c>
      <c r="B44" s="635"/>
      <c r="C44" s="128"/>
      <c r="D44" s="128">
        <v>3</v>
      </c>
      <c r="E44" s="128"/>
      <c r="F44" s="128"/>
      <c r="G44" s="128"/>
      <c r="H44" s="128"/>
      <c r="I44" s="128"/>
      <c r="J44" s="128"/>
      <c r="K44" s="128"/>
      <c r="L44" s="128"/>
      <c r="M44" s="139"/>
      <c r="N44" s="142">
        <f t="shared" si="1"/>
        <v>3</v>
      </c>
      <c r="O44" s="141"/>
    </row>
    <row r="45" spans="1:15">
      <c r="A45" s="634" t="s">
        <v>295</v>
      </c>
      <c r="B45" s="635"/>
      <c r="C45" s="128">
        <v>1</v>
      </c>
      <c r="D45" s="128"/>
      <c r="E45" s="128"/>
      <c r="F45" s="128"/>
      <c r="G45" s="128"/>
      <c r="H45" s="128"/>
      <c r="I45" s="128"/>
      <c r="J45" s="128"/>
      <c r="K45" s="128"/>
      <c r="L45" s="128"/>
      <c r="M45" s="139"/>
      <c r="N45" s="142">
        <f t="shared" si="1"/>
        <v>1</v>
      </c>
      <c r="O45" s="141"/>
    </row>
    <row r="46" spans="1:15">
      <c r="A46" s="634" t="s">
        <v>296</v>
      </c>
      <c r="B46" s="635"/>
      <c r="C46" s="128"/>
      <c r="D46" s="128"/>
      <c r="E46" s="128"/>
      <c r="F46" s="128">
        <v>1</v>
      </c>
      <c r="G46" s="128"/>
      <c r="H46" s="128"/>
      <c r="I46" s="128"/>
      <c r="J46" s="128"/>
      <c r="K46" s="128"/>
      <c r="L46" s="128"/>
      <c r="M46" s="139"/>
      <c r="N46" s="142">
        <f t="shared" si="1"/>
        <v>1</v>
      </c>
      <c r="O46" s="141"/>
    </row>
    <row r="47" spans="1:15">
      <c r="A47" s="634" t="s">
        <v>297</v>
      </c>
      <c r="B47" s="635"/>
      <c r="C47" s="128"/>
      <c r="D47" s="128"/>
      <c r="E47" s="128"/>
      <c r="F47" s="128"/>
      <c r="G47" s="128"/>
      <c r="H47" s="128"/>
      <c r="I47" s="128">
        <v>1</v>
      </c>
      <c r="J47" s="128"/>
      <c r="K47" s="128"/>
      <c r="L47" s="128"/>
      <c r="M47" s="139"/>
      <c r="N47" s="146">
        <f t="shared" si="1"/>
        <v>1</v>
      </c>
      <c r="O47" s="141"/>
    </row>
    <row r="48" spans="1:15">
      <c r="A48" s="642" t="s">
        <v>274</v>
      </c>
      <c r="B48" s="643"/>
      <c r="C48" s="129">
        <f t="shared" ref="C48:N48" si="2">SUM(C25:C47)</f>
        <v>7</v>
      </c>
      <c r="D48" s="129">
        <f t="shared" si="2"/>
        <v>7</v>
      </c>
      <c r="E48" s="129">
        <f t="shared" si="2"/>
        <v>8</v>
      </c>
      <c r="F48" s="129">
        <f t="shared" si="2"/>
        <v>10</v>
      </c>
      <c r="G48" s="129">
        <f t="shared" si="2"/>
        <v>9</v>
      </c>
      <c r="H48" s="129">
        <f t="shared" si="2"/>
        <v>3</v>
      </c>
      <c r="I48" s="129">
        <f t="shared" si="2"/>
        <v>6</v>
      </c>
      <c r="J48" s="129">
        <f t="shared" si="2"/>
        <v>3</v>
      </c>
      <c r="K48" s="129">
        <f t="shared" si="2"/>
        <v>2</v>
      </c>
      <c r="L48" s="129">
        <f t="shared" si="2"/>
        <v>3</v>
      </c>
      <c r="M48" s="147">
        <f t="shared" si="2"/>
        <v>2</v>
      </c>
      <c r="N48" s="148">
        <f t="shared" si="2"/>
        <v>60</v>
      </c>
      <c r="O48" s="149"/>
    </row>
    <row r="50" spans="1:11">
      <c r="K50" s="575"/>
    </row>
    <row r="51" spans="1:11" ht="15.75">
      <c r="A51" s="644" t="s">
        <v>298</v>
      </c>
      <c r="B51" s="644"/>
      <c r="C51" s="644"/>
      <c r="D51" s="644"/>
      <c r="E51" s="644"/>
      <c r="F51" s="644"/>
    </row>
    <row r="53" spans="1:11" ht="24">
      <c r="A53" s="630" t="s">
        <v>271</v>
      </c>
      <c r="B53" s="631"/>
      <c r="C53" s="126" t="s">
        <v>299</v>
      </c>
      <c r="D53" s="126" t="s">
        <v>300</v>
      </c>
      <c r="E53" s="130" t="s">
        <v>301</v>
      </c>
      <c r="F53" s="131" t="s">
        <v>274</v>
      </c>
    </row>
    <row r="54" spans="1:11" ht="15" customHeight="1">
      <c r="A54" s="632" t="s">
        <v>275</v>
      </c>
      <c r="B54" s="645"/>
      <c r="C54" s="132"/>
      <c r="D54" s="132"/>
      <c r="E54" s="132">
        <v>6</v>
      </c>
      <c r="F54" s="133">
        <f>E54+D54+C54</f>
        <v>6</v>
      </c>
    </row>
    <row r="55" spans="1:11" ht="15" customHeight="1">
      <c r="A55" s="634" t="s">
        <v>276</v>
      </c>
      <c r="B55" s="646"/>
      <c r="C55" s="134"/>
      <c r="D55" s="134">
        <v>2</v>
      </c>
      <c r="E55" s="134"/>
      <c r="F55" s="135">
        <f t="shared" ref="F55:F76" si="3">E55+D55+C55</f>
        <v>2</v>
      </c>
    </row>
    <row r="56" spans="1:11" ht="15" customHeight="1">
      <c r="A56" s="634" t="s">
        <v>277</v>
      </c>
      <c r="B56" s="646"/>
      <c r="C56" s="134"/>
      <c r="D56" s="134">
        <v>2</v>
      </c>
      <c r="E56" s="134">
        <v>1</v>
      </c>
      <c r="F56" s="135">
        <f t="shared" si="3"/>
        <v>3</v>
      </c>
    </row>
    <row r="57" spans="1:11" ht="15" customHeight="1">
      <c r="A57" s="634" t="s">
        <v>278</v>
      </c>
      <c r="B57" s="646"/>
      <c r="C57" s="134"/>
      <c r="D57" s="134"/>
      <c r="E57" s="134">
        <v>3</v>
      </c>
      <c r="F57" s="135">
        <f t="shared" si="3"/>
        <v>3</v>
      </c>
    </row>
    <row r="58" spans="1:11" ht="15" customHeight="1">
      <c r="A58" s="634" t="s">
        <v>279</v>
      </c>
      <c r="B58" s="646"/>
      <c r="C58" s="134"/>
      <c r="D58" s="134"/>
      <c r="E58" s="134">
        <v>2</v>
      </c>
      <c r="F58" s="135">
        <f t="shared" si="3"/>
        <v>2</v>
      </c>
    </row>
    <row r="59" spans="1:11" ht="30" customHeight="1">
      <c r="A59" s="634" t="s">
        <v>280</v>
      </c>
      <c r="B59" s="646"/>
      <c r="C59" s="134"/>
      <c r="D59" s="134"/>
      <c r="E59" s="134">
        <v>5</v>
      </c>
      <c r="F59" s="135">
        <f t="shared" si="3"/>
        <v>5</v>
      </c>
    </row>
    <row r="60" spans="1:11" ht="15" customHeight="1">
      <c r="A60" s="640" t="s">
        <v>281</v>
      </c>
      <c r="B60" s="647"/>
      <c r="C60" s="134"/>
      <c r="D60" s="134"/>
      <c r="E60" s="134">
        <v>1</v>
      </c>
      <c r="F60" s="135">
        <f t="shared" si="3"/>
        <v>1</v>
      </c>
    </row>
    <row r="61" spans="1:11" ht="15" customHeight="1">
      <c r="A61" s="640" t="s">
        <v>282</v>
      </c>
      <c r="B61" s="647"/>
      <c r="C61" s="134"/>
      <c r="D61" s="134">
        <v>1</v>
      </c>
      <c r="E61" s="134"/>
      <c r="F61" s="135">
        <f t="shared" si="3"/>
        <v>1</v>
      </c>
    </row>
    <row r="62" spans="1:11" ht="15" customHeight="1">
      <c r="A62" s="634" t="s">
        <v>283</v>
      </c>
      <c r="B62" s="646"/>
      <c r="C62" s="134"/>
      <c r="D62" s="134"/>
      <c r="E62" s="134">
        <v>1</v>
      </c>
      <c r="F62" s="135">
        <f t="shared" si="3"/>
        <v>1</v>
      </c>
    </row>
    <row r="63" spans="1:11" ht="15" customHeight="1">
      <c r="A63" s="634" t="s">
        <v>284</v>
      </c>
      <c r="B63" s="646"/>
      <c r="C63" s="134"/>
      <c r="D63" s="134"/>
      <c r="E63" s="134">
        <v>3</v>
      </c>
      <c r="F63" s="135">
        <f t="shared" si="3"/>
        <v>3</v>
      </c>
    </row>
    <row r="64" spans="1:11" ht="14.25" customHeight="1">
      <c r="A64" s="634" t="s">
        <v>285</v>
      </c>
      <c r="B64" s="646"/>
      <c r="C64" s="134"/>
      <c r="D64" s="134"/>
      <c r="E64" s="134">
        <v>1</v>
      </c>
      <c r="F64" s="135">
        <f t="shared" si="3"/>
        <v>1</v>
      </c>
    </row>
    <row r="65" spans="1:6">
      <c r="A65" s="634" t="s">
        <v>286</v>
      </c>
      <c r="B65" s="646"/>
      <c r="C65" s="134"/>
      <c r="D65" s="134">
        <v>2</v>
      </c>
      <c r="E65" s="134">
        <v>10</v>
      </c>
      <c r="F65" s="135">
        <f t="shared" si="3"/>
        <v>12</v>
      </c>
    </row>
    <row r="66" spans="1:6">
      <c r="A66" s="634" t="s">
        <v>287</v>
      </c>
      <c r="B66" s="646"/>
      <c r="C66" s="134"/>
      <c r="D66" s="134">
        <v>1</v>
      </c>
      <c r="E66" s="134"/>
      <c r="F66" s="135">
        <f t="shared" si="3"/>
        <v>1</v>
      </c>
    </row>
    <row r="67" spans="1:6">
      <c r="A67" s="634" t="s">
        <v>288</v>
      </c>
      <c r="B67" s="646"/>
      <c r="C67" s="134"/>
      <c r="D67" s="134">
        <v>1</v>
      </c>
      <c r="E67" s="134">
        <v>1</v>
      </c>
      <c r="F67" s="135">
        <f t="shared" si="3"/>
        <v>2</v>
      </c>
    </row>
    <row r="68" spans="1:6">
      <c r="A68" s="634" t="s">
        <v>289</v>
      </c>
      <c r="B68" s="646"/>
      <c r="C68" s="134"/>
      <c r="D68" s="134">
        <v>1</v>
      </c>
      <c r="E68" s="134"/>
      <c r="F68" s="135">
        <f t="shared" si="3"/>
        <v>1</v>
      </c>
    </row>
    <row r="69" spans="1:6" ht="28.5" customHeight="1">
      <c r="A69" s="634" t="s">
        <v>290</v>
      </c>
      <c r="B69" s="646"/>
      <c r="C69" s="134"/>
      <c r="D69" s="134"/>
      <c r="E69" s="134">
        <v>3</v>
      </c>
      <c r="F69" s="135">
        <f t="shared" si="3"/>
        <v>3</v>
      </c>
    </row>
    <row r="70" spans="1:6">
      <c r="A70" s="634" t="s">
        <v>291</v>
      </c>
      <c r="B70" s="646"/>
      <c r="C70" s="134"/>
      <c r="D70" s="134"/>
      <c r="E70" s="134">
        <v>2</v>
      </c>
      <c r="F70" s="135">
        <f t="shared" si="3"/>
        <v>2</v>
      </c>
    </row>
    <row r="71" spans="1:6">
      <c r="A71" s="634" t="s">
        <v>292</v>
      </c>
      <c r="B71" s="646"/>
      <c r="C71" s="134"/>
      <c r="D71" s="134"/>
      <c r="E71" s="134">
        <v>3</v>
      </c>
      <c r="F71" s="135">
        <f t="shared" si="3"/>
        <v>3</v>
      </c>
    </row>
    <row r="72" spans="1:6">
      <c r="A72" s="634" t="s">
        <v>293</v>
      </c>
      <c r="B72" s="646"/>
      <c r="C72" s="134"/>
      <c r="D72" s="134"/>
      <c r="E72" s="134">
        <v>2</v>
      </c>
      <c r="F72" s="135">
        <f t="shared" si="3"/>
        <v>2</v>
      </c>
    </row>
    <row r="73" spans="1:6">
      <c r="A73" s="634" t="s">
        <v>294</v>
      </c>
      <c r="B73" s="646"/>
      <c r="C73" s="134"/>
      <c r="D73" s="134"/>
      <c r="E73" s="134">
        <v>3</v>
      </c>
      <c r="F73" s="135">
        <f t="shared" si="3"/>
        <v>3</v>
      </c>
    </row>
    <row r="74" spans="1:6">
      <c r="A74" s="634" t="s">
        <v>295</v>
      </c>
      <c r="B74" s="635"/>
      <c r="C74" s="134"/>
      <c r="D74" s="134"/>
      <c r="E74" s="134">
        <v>1</v>
      </c>
      <c r="F74" s="135">
        <f t="shared" si="3"/>
        <v>1</v>
      </c>
    </row>
    <row r="75" spans="1:6">
      <c r="A75" s="634" t="s">
        <v>296</v>
      </c>
      <c r="B75" s="646"/>
      <c r="C75" s="134"/>
      <c r="D75" s="134"/>
      <c r="E75" s="134">
        <v>1</v>
      </c>
      <c r="F75" s="135">
        <f t="shared" si="3"/>
        <v>1</v>
      </c>
    </row>
    <row r="76" spans="1:6">
      <c r="A76" s="634" t="s">
        <v>297</v>
      </c>
      <c r="B76" s="646"/>
      <c r="C76" s="150"/>
      <c r="D76" s="150"/>
      <c r="E76" s="150">
        <v>1</v>
      </c>
      <c r="F76" s="151">
        <f t="shared" si="3"/>
        <v>1</v>
      </c>
    </row>
    <row r="77" spans="1:6">
      <c r="A77" s="642" t="s">
        <v>274</v>
      </c>
      <c r="B77" s="643"/>
      <c r="C77" s="129"/>
      <c r="D77" s="129">
        <f>SUM(D54:D76)</f>
        <v>10</v>
      </c>
      <c r="E77" s="129">
        <f>SUM(E54:E76)</f>
        <v>50</v>
      </c>
      <c r="F77" s="148">
        <f>SUM(F54:F76)</f>
        <v>60</v>
      </c>
    </row>
  </sheetData>
  <sortState ref="C6:C20">
    <sortCondition ref="C6:C20"/>
  </sortState>
  <mergeCells count="57">
    <mergeCell ref="A76:B76"/>
    <mergeCell ref="A77:B77"/>
    <mergeCell ref="C4:C5"/>
    <mergeCell ref="D4:D5"/>
    <mergeCell ref="E4:E5"/>
    <mergeCell ref="A71:B71"/>
    <mergeCell ref="A72:B72"/>
    <mergeCell ref="A73:B73"/>
    <mergeCell ref="A74:B74"/>
    <mergeCell ref="A75:B75"/>
    <mergeCell ref="A66:B66"/>
    <mergeCell ref="A67:B67"/>
    <mergeCell ref="A68:B68"/>
    <mergeCell ref="A69:B69"/>
    <mergeCell ref="A70:B70"/>
    <mergeCell ref="A61:B61"/>
    <mergeCell ref="A62:B62"/>
    <mergeCell ref="A63:B63"/>
    <mergeCell ref="A64:B64"/>
    <mergeCell ref="A65:B65"/>
    <mergeCell ref="A56:B56"/>
    <mergeCell ref="A57:B57"/>
    <mergeCell ref="A58:B58"/>
    <mergeCell ref="A59:B59"/>
    <mergeCell ref="A60:B60"/>
    <mergeCell ref="A48:B48"/>
    <mergeCell ref="A51:F51"/>
    <mergeCell ref="A53:B53"/>
    <mergeCell ref="A54:B54"/>
    <mergeCell ref="A55:B55"/>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G2"/>
    <mergeCell ref="A24:B24"/>
    <mergeCell ref="A25:B25"/>
    <mergeCell ref="A26:B26"/>
    <mergeCell ref="A27:B27"/>
    <mergeCell ref="F4:F5"/>
    <mergeCell ref="G4:G5"/>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dimension ref="A1:BC145"/>
  <sheetViews>
    <sheetView topLeftCell="J1" workbookViewId="0">
      <selection activeCell="O5" sqref="O5:AA25"/>
    </sheetView>
  </sheetViews>
  <sheetFormatPr defaultColWidth="9" defaultRowHeight="15"/>
  <cols>
    <col min="1" max="1" width="24.42578125" customWidth="1"/>
  </cols>
  <sheetData>
    <row r="1" spans="1:55" ht="15.75">
      <c r="A1" s="16" t="s">
        <v>302</v>
      </c>
    </row>
    <row r="2" spans="1:5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652"/>
      <c r="AL2" s="652"/>
      <c r="AM2" s="652"/>
      <c r="AN2" s="652"/>
      <c r="AO2" s="652"/>
      <c r="AP2" s="652"/>
      <c r="AQ2" s="652"/>
    </row>
    <row r="3" spans="1:55">
      <c r="A3" s="18" t="s">
        <v>303</v>
      </c>
      <c r="B3" s="18"/>
      <c r="C3" s="18"/>
      <c r="D3" s="18"/>
      <c r="E3" s="18"/>
      <c r="F3" s="18"/>
      <c r="G3" s="18"/>
      <c r="H3" s="18"/>
      <c r="I3" s="18"/>
      <c r="J3" s="18"/>
      <c r="K3" s="18"/>
      <c r="L3" s="18"/>
      <c r="M3" s="18"/>
      <c r="N3" s="18"/>
      <c r="O3" s="18"/>
      <c r="P3" s="18"/>
      <c r="Q3" s="18"/>
      <c r="R3" s="18"/>
      <c r="S3" s="18"/>
      <c r="T3" s="18"/>
      <c r="AC3" s="652"/>
      <c r="AD3" s="652"/>
      <c r="AE3" s="652"/>
      <c r="AF3" s="652"/>
      <c r="AG3" s="652"/>
      <c r="AH3" s="652"/>
      <c r="AI3" s="652"/>
      <c r="AJ3" s="652"/>
      <c r="AK3" s="652"/>
      <c r="AL3" s="652"/>
      <c r="AM3" s="652"/>
      <c r="AN3" s="652"/>
      <c r="AO3" s="652"/>
      <c r="AP3" s="652"/>
      <c r="AQ3" s="660"/>
      <c r="AR3" s="660"/>
      <c r="AS3" s="660"/>
      <c r="AT3" s="660"/>
      <c r="AU3" s="660"/>
      <c r="AV3" s="660"/>
      <c r="AW3" s="660"/>
      <c r="AX3" s="660"/>
      <c r="AY3" s="660"/>
      <c r="AZ3" s="660"/>
      <c r="BA3" s="660"/>
      <c r="BB3" s="660"/>
      <c r="BC3" s="660"/>
    </row>
    <row r="4" spans="1:55">
      <c r="A4" s="19" t="s">
        <v>304</v>
      </c>
      <c r="B4" s="19"/>
      <c r="C4" s="19"/>
      <c r="D4" s="19"/>
      <c r="E4" s="19"/>
      <c r="F4" s="19"/>
      <c r="G4" s="19"/>
      <c r="H4" s="19"/>
      <c r="I4" s="19"/>
      <c r="J4" s="19"/>
      <c r="K4" s="19"/>
      <c r="L4" s="19"/>
      <c r="M4" s="19"/>
      <c r="N4" s="19"/>
      <c r="O4" s="19"/>
      <c r="P4" s="19"/>
      <c r="AC4" s="652"/>
      <c r="AD4" s="652"/>
      <c r="AE4" s="652"/>
      <c r="AF4" s="652"/>
      <c r="AG4" s="652"/>
      <c r="AH4" s="652"/>
      <c r="AI4" s="652"/>
      <c r="AJ4" s="652"/>
      <c r="AK4" s="652"/>
      <c r="AL4" s="652"/>
      <c r="AM4" s="652"/>
      <c r="AN4" s="652"/>
      <c r="AO4" s="652"/>
      <c r="AP4" s="652"/>
      <c r="AQ4" s="660"/>
      <c r="AR4" s="660"/>
      <c r="AS4" s="660"/>
      <c r="AT4" s="660"/>
      <c r="AU4" s="660"/>
      <c r="AV4" s="660"/>
      <c r="AW4" s="660"/>
      <c r="AX4" s="660"/>
      <c r="AY4" s="660"/>
      <c r="AZ4" s="660"/>
      <c r="BA4" s="660"/>
      <c r="BB4" s="660"/>
      <c r="BC4" s="660"/>
    </row>
    <row r="5" spans="1:5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652"/>
      <c r="AC5" s="652"/>
      <c r="AD5" s="652"/>
      <c r="AE5" s="652"/>
      <c r="AF5" s="652"/>
      <c r="AG5" s="652"/>
      <c r="AH5" s="652"/>
      <c r="AI5" s="652"/>
      <c r="AJ5" s="652"/>
      <c r="AK5" s="652"/>
      <c r="AL5" s="652"/>
      <c r="AM5" s="652"/>
      <c r="AN5" s="652"/>
      <c r="AO5" s="652"/>
      <c r="AP5" s="652"/>
      <c r="AQ5" s="660"/>
      <c r="AR5" s="660"/>
      <c r="AS5" s="660"/>
      <c r="AT5" s="660"/>
      <c r="AU5" s="660"/>
      <c r="AV5" s="660"/>
      <c r="AW5" s="660"/>
      <c r="AX5" s="660"/>
      <c r="AY5" s="660"/>
      <c r="AZ5" s="660"/>
      <c r="BA5" s="660"/>
      <c r="BB5" s="660"/>
      <c r="BC5" s="660"/>
    </row>
    <row r="6" spans="1:55">
      <c r="B6" s="653" t="s">
        <v>305</v>
      </c>
      <c r="C6" s="654"/>
      <c r="D6" s="655" t="s">
        <v>306</v>
      </c>
      <c r="E6" s="654"/>
      <c r="F6" s="655" t="s">
        <v>307</v>
      </c>
      <c r="G6" s="656"/>
      <c r="H6" s="655" t="s">
        <v>308</v>
      </c>
      <c r="I6" s="656"/>
      <c r="J6" s="655" t="s">
        <v>309</v>
      </c>
      <c r="K6" s="656"/>
      <c r="L6" s="657" t="s">
        <v>310</v>
      </c>
      <c r="M6" s="658"/>
      <c r="AB6" s="652"/>
      <c r="AC6" s="652"/>
      <c r="AD6" s="652"/>
      <c r="AE6" s="652"/>
      <c r="AF6" s="652"/>
      <c r="AG6" s="652"/>
      <c r="AH6" s="652"/>
      <c r="AI6" s="652"/>
      <c r="AJ6" s="652"/>
      <c r="AK6" s="652"/>
      <c r="AL6" s="652"/>
      <c r="AM6" s="652"/>
      <c r="AN6" s="652"/>
      <c r="AO6" s="652"/>
      <c r="AP6" s="652"/>
      <c r="AQ6" s="660"/>
      <c r="AR6" s="660"/>
      <c r="AS6" s="660"/>
      <c r="AT6" s="660"/>
      <c r="AU6" s="660"/>
      <c r="AV6" s="660"/>
      <c r="AW6" s="660"/>
      <c r="AX6" s="660"/>
      <c r="AY6" s="660"/>
      <c r="AZ6" s="660"/>
      <c r="BA6" s="660"/>
      <c r="BB6" s="660"/>
      <c r="BC6" s="660"/>
    </row>
    <row r="7" spans="1:55">
      <c r="B7" s="21" t="s">
        <v>311</v>
      </c>
      <c r="C7" s="22" t="s">
        <v>312</v>
      </c>
      <c r="D7" s="24" t="s">
        <v>311</v>
      </c>
      <c r="E7" s="25" t="s">
        <v>312</v>
      </c>
      <c r="F7" s="21" t="s">
        <v>311</v>
      </c>
      <c r="G7" s="22" t="s">
        <v>312</v>
      </c>
      <c r="H7" s="24" t="s">
        <v>311</v>
      </c>
      <c r="I7" s="25" t="s">
        <v>312</v>
      </c>
      <c r="J7" s="21" t="s">
        <v>311</v>
      </c>
      <c r="K7" s="22" t="s">
        <v>312</v>
      </c>
      <c r="L7" s="86" t="s">
        <v>311</v>
      </c>
      <c r="M7" s="61" t="s">
        <v>312</v>
      </c>
      <c r="AB7" s="652"/>
      <c r="AC7" s="652"/>
      <c r="AD7" s="652"/>
      <c r="AE7" s="652"/>
      <c r="AF7" s="652"/>
      <c r="AG7" s="652"/>
      <c r="AH7" s="652"/>
      <c r="AI7" s="652"/>
      <c r="AJ7" s="652"/>
      <c r="AK7" s="652"/>
      <c r="AL7" s="652"/>
      <c r="AM7" s="652"/>
      <c r="AN7" s="652"/>
      <c r="AO7" s="652"/>
      <c r="AP7" s="652"/>
      <c r="AQ7" s="660"/>
      <c r="AR7" s="660"/>
      <c r="AS7" s="660"/>
      <c r="AT7" s="660"/>
      <c r="AU7" s="660"/>
      <c r="AV7" s="660"/>
      <c r="AW7" s="660"/>
      <c r="AX7" s="660"/>
      <c r="AY7" s="660"/>
      <c r="AZ7" s="660"/>
      <c r="BA7" s="660"/>
      <c r="BB7" s="660"/>
      <c r="BC7" s="660"/>
    </row>
    <row r="8" spans="1:55">
      <c r="A8" s="26" t="s">
        <v>313</v>
      </c>
      <c r="B8" s="27">
        <v>16691</v>
      </c>
      <c r="C8" s="28">
        <v>12476</v>
      </c>
      <c r="D8" s="30">
        <v>12428</v>
      </c>
      <c r="E8" s="31">
        <v>12237</v>
      </c>
      <c r="F8" s="73">
        <v>13496</v>
      </c>
      <c r="G8" s="28">
        <v>13523</v>
      </c>
      <c r="H8" s="27">
        <v>15119</v>
      </c>
      <c r="I8" s="30">
        <v>15435</v>
      </c>
      <c r="J8" s="87">
        <v>12630</v>
      </c>
      <c r="K8" s="62">
        <v>12274</v>
      </c>
      <c r="L8" s="27">
        <v>14098</v>
      </c>
      <c r="M8" s="28">
        <v>13057</v>
      </c>
      <c r="AB8" s="652"/>
      <c r="AC8" s="652"/>
      <c r="AD8" s="652"/>
      <c r="AE8" s="652"/>
      <c r="AF8" s="652"/>
      <c r="AG8" s="652"/>
      <c r="AH8" s="652"/>
      <c r="AI8" s="652"/>
      <c r="AJ8" s="652"/>
      <c r="AK8" s="652"/>
      <c r="AL8" s="652"/>
      <c r="AM8" s="652"/>
      <c r="AN8" s="652"/>
      <c r="AO8" s="652"/>
      <c r="AP8" s="652"/>
      <c r="AQ8" s="660"/>
      <c r="AR8" s="660"/>
      <c r="AS8" s="660"/>
      <c r="AT8" s="660"/>
      <c r="AU8" s="660"/>
      <c r="AV8" s="660"/>
      <c r="AW8" s="660"/>
      <c r="AX8" s="660"/>
      <c r="AY8" s="660"/>
      <c r="AZ8" s="660"/>
      <c r="BA8" s="660"/>
      <c r="BB8" s="660"/>
      <c r="BC8" s="660"/>
    </row>
    <row r="9" spans="1:55">
      <c r="A9" s="33" t="s">
        <v>314</v>
      </c>
      <c r="B9" s="27">
        <v>17300</v>
      </c>
      <c r="C9" s="28">
        <v>13690</v>
      </c>
      <c r="D9" s="30">
        <v>16096</v>
      </c>
      <c r="E9" s="31">
        <v>18183</v>
      </c>
      <c r="F9" s="73">
        <v>23313</v>
      </c>
      <c r="G9" s="28">
        <v>22654</v>
      </c>
      <c r="H9" s="27">
        <v>31394</v>
      </c>
      <c r="I9" s="30">
        <v>26251</v>
      </c>
      <c r="J9" s="87">
        <v>24130</v>
      </c>
      <c r="K9" s="62">
        <v>22974</v>
      </c>
      <c r="L9" s="27">
        <v>10963</v>
      </c>
      <c r="M9" s="28">
        <v>11624</v>
      </c>
      <c r="AB9" s="652"/>
      <c r="AC9" s="652"/>
      <c r="AD9" s="652"/>
      <c r="AE9" s="652"/>
      <c r="AF9" s="652"/>
      <c r="AG9" s="652"/>
      <c r="AH9" s="652"/>
      <c r="AI9" s="652"/>
      <c r="AJ9" s="652"/>
      <c r="AK9" s="652"/>
      <c r="AL9" s="652"/>
      <c r="AM9" s="652"/>
      <c r="AN9" s="652"/>
      <c r="AO9" s="652"/>
      <c r="AP9" s="652"/>
      <c r="AQ9" s="660"/>
      <c r="AR9" s="660"/>
      <c r="AS9" s="660"/>
      <c r="AT9" s="660"/>
      <c r="AU9" s="660"/>
      <c r="AV9" s="660"/>
      <c r="AW9" s="660"/>
      <c r="AX9" s="660"/>
      <c r="AY9" s="660"/>
      <c r="AZ9" s="660"/>
      <c r="BA9" s="660"/>
      <c r="BB9" s="660"/>
      <c r="BC9" s="660"/>
    </row>
    <row r="10" spans="1:55">
      <c r="A10" s="33" t="s">
        <v>315</v>
      </c>
      <c r="B10" s="27">
        <v>28598</v>
      </c>
      <c r="C10" s="28">
        <v>29485</v>
      </c>
      <c r="D10" s="30">
        <v>25158</v>
      </c>
      <c r="E10" s="31">
        <v>24640</v>
      </c>
      <c r="F10" s="73">
        <v>29458</v>
      </c>
      <c r="G10" s="74">
        <v>25839</v>
      </c>
      <c r="H10" s="27">
        <v>26455</v>
      </c>
      <c r="I10" s="30">
        <v>25727</v>
      </c>
      <c r="J10" s="87">
        <v>29626</v>
      </c>
      <c r="K10" s="62">
        <v>26059</v>
      </c>
      <c r="L10" s="27">
        <v>34561</v>
      </c>
      <c r="M10" s="28">
        <v>26265</v>
      </c>
      <c r="AB10" s="652"/>
      <c r="AC10" s="652"/>
      <c r="AD10" s="652"/>
      <c r="AE10" s="652"/>
      <c r="AF10" s="652"/>
      <c r="AG10" s="652"/>
      <c r="AH10" s="652"/>
      <c r="AI10" s="652"/>
      <c r="AJ10" s="652"/>
      <c r="AK10" s="652"/>
      <c r="AL10" s="652"/>
      <c r="AM10" s="652"/>
      <c r="AN10" s="652"/>
      <c r="AO10" s="652"/>
      <c r="AP10" s="652"/>
      <c r="AQ10" s="660"/>
      <c r="AR10" s="660"/>
      <c r="AS10" s="660"/>
      <c r="AT10" s="660"/>
      <c r="AU10" s="660"/>
      <c r="AV10" s="660"/>
      <c r="AW10" s="660"/>
      <c r="AX10" s="660"/>
      <c r="AY10" s="660"/>
      <c r="AZ10" s="660"/>
      <c r="BA10" s="660"/>
      <c r="BB10" s="660"/>
      <c r="BC10" s="660"/>
    </row>
    <row r="11" spans="1:55">
      <c r="A11" s="34" t="s">
        <v>316</v>
      </c>
      <c r="B11" s="35">
        <v>11255</v>
      </c>
      <c r="C11" s="28">
        <v>9566</v>
      </c>
      <c r="D11" s="30">
        <v>11208</v>
      </c>
      <c r="E11" s="31">
        <v>7720</v>
      </c>
      <c r="F11" s="73">
        <v>13598</v>
      </c>
      <c r="G11" s="74">
        <v>6735</v>
      </c>
      <c r="H11" s="27">
        <v>15407</v>
      </c>
      <c r="I11" s="30">
        <v>10377</v>
      </c>
      <c r="J11" s="87">
        <v>14651</v>
      </c>
      <c r="K11" s="62">
        <v>10155</v>
      </c>
      <c r="L11" s="27">
        <v>13160</v>
      </c>
      <c r="M11" s="28">
        <v>10758</v>
      </c>
      <c r="AB11" s="652"/>
      <c r="AC11" s="652"/>
      <c r="AD11" s="652"/>
      <c r="AE11" s="652"/>
      <c r="AF11" s="652"/>
      <c r="AG11" s="652"/>
      <c r="AH11" s="652"/>
      <c r="AI11" s="652"/>
      <c r="AJ11" s="652"/>
      <c r="AK11" s="652"/>
      <c r="AL11" s="652"/>
      <c r="AM11" s="652"/>
      <c r="AN11" s="652"/>
      <c r="AO11" s="652"/>
      <c r="AP11" s="652"/>
      <c r="AQ11" s="660"/>
      <c r="AR11" s="660"/>
      <c r="AS11" s="660"/>
      <c r="AT11" s="660"/>
      <c r="AU11" s="660"/>
      <c r="AV11" s="660"/>
      <c r="AW11" s="660"/>
      <c r="AX11" s="660"/>
      <c r="AY11" s="660"/>
      <c r="AZ11" s="660"/>
      <c r="BA11" s="660"/>
      <c r="BB11" s="660"/>
      <c r="BC11" s="660"/>
    </row>
    <row r="12" spans="1:55">
      <c r="A12" s="34" t="s">
        <v>317</v>
      </c>
      <c r="B12" s="35">
        <v>13885</v>
      </c>
      <c r="C12" s="28">
        <v>13567</v>
      </c>
      <c r="D12" s="30">
        <v>21807</v>
      </c>
      <c r="E12" s="31">
        <v>15148</v>
      </c>
      <c r="F12" s="73">
        <v>26780</v>
      </c>
      <c r="G12" s="74">
        <v>19063</v>
      </c>
      <c r="H12" s="27">
        <v>18071</v>
      </c>
      <c r="I12" s="30">
        <v>14744</v>
      </c>
      <c r="J12" s="87">
        <v>14652</v>
      </c>
      <c r="K12" s="62">
        <v>10597</v>
      </c>
      <c r="L12" s="27">
        <v>10142</v>
      </c>
      <c r="M12" s="28">
        <v>7125</v>
      </c>
      <c r="AB12" s="652"/>
      <c r="AC12" s="652"/>
      <c r="AD12" s="652"/>
      <c r="AE12" s="652"/>
      <c r="AF12" s="652"/>
      <c r="AG12" s="652"/>
      <c r="AH12" s="652"/>
      <c r="AI12" s="652"/>
      <c r="AJ12" s="652"/>
      <c r="AK12" s="652"/>
      <c r="AL12" s="652"/>
      <c r="AM12" s="652"/>
      <c r="AN12" s="652"/>
      <c r="AO12" s="652"/>
      <c r="AP12" s="652"/>
      <c r="AQ12" s="660"/>
      <c r="AR12" s="660"/>
      <c r="AS12" s="660"/>
      <c r="AT12" s="660"/>
      <c r="AU12" s="660"/>
      <c r="AV12" s="660"/>
      <c r="AW12" s="660"/>
      <c r="AX12" s="660"/>
      <c r="AY12" s="660"/>
      <c r="AZ12" s="660"/>
      <c r="BA12" s="660"/>
      <c r="BB12" s="660"/>
      <c r="BC12" s="660"/>
    </row>
    <row r="13" spans="1:55">
      <c r="A13" s="36" t="s">
        <v>318</v>
      </c>
      <c r="B13" s="37"/>
      <c r="C13" s="38"/>
      <c r="D13" s="40"/>
      <c r="E13" s="41"/>
      <c r="F13" s="75">
        <v>351</v>
      </c>
      <c r="G13" s="76">
        <v>139</v>
      </c>
      <c r="H13" s="65">
        <v>569</v>
      </c>
      <c r="I13" s="40"/>
      <c r="J13" s="88">
        <v>176</v>
      </c>
      <c r="K13" s="38">
        <v>729</v>
      </c>
      <c r="L13" s="65">
        <v>60</v>
      </c>
      <c r="M13" s="71"/>
      <c r="AB13" s="652"/>
      <c r="AC13" s="652"/>
      <c r="AD13" s="652"/>
      <c r="AE13" s="652"/>
      <c r="AF13" s="652"/>
      <c r="AG13" s="652"/>
      <c r="AH13" s="652"/>
      <c r="AI13" s="652"/>
      <c r="AJ13" s="652"/>
      <c r="AK13" s="652"/>
      <c r="AL13" s="652"/>
      <c r="AM13" s="652"/>
      <c r="AN13" s="652"/>
      <c r="AO13" s="652"/>
      <c r="AP13" s="652"/>
      <c r="AQ13" s="660"/>
      <c r="AR13" s="660"/>
      <c r="AS13" s="660"/>
      <c r="AT13" s="660"/>
      <c r="AU13" s="660"/>
      <c r="AV13" s="660"/>
      <c r="AW13" s="660"/>
      <c r="AX13" s="660"/>
      <c r="AY13" s="660"/>
      <c r="AZ13" s="660"/>
      <c r="BA13" s="660"/>
      <c r="BB13" s="660"/>
      <c r="BC13" s="660"/>
    </row>
    <row r="14" spans="1:55">
      <c r="A14" s="36" t="s">
        <v>319</v>
      </c>
      <c r="B14" s="43">
        <v>3499</v>
      </c>
      <c r="C14" s="44">
        <v>3788</v>
      </c>
      <c r="D14" s="46">
        <v>9587</v>
      </c>
      <c r="E14" s="47">
        <v>7801</v>
      </c>
      <c r="F14" s="77">
        <v>13018</v>
      </c>
      <c r="G14" s="78">
        <v>7167</v>
      </c>
      <c r="H14" s="67">
        <v>18647</v>
      </c>
      <c r="I14" s="46">
        <v>9685</v>
      </c>
      <c r="J14" s="89">
        <v>18639</v>
      </c>
      <c r="K14" s="68">
        <v>13288</v>
      </c>
      <c r="L14" s="67">
        <v>5812</v>
      </c>
      <c r="M14" s="72">
        <v>5982</v>
      </c>
      <c r="AB14" s="652"/>
      <c r="AC14" s="652"/>
      <c r="AD14" s="652"/>
      <c r="AE14" s="652"/>
      <c r="AF14" s="652"/>
      <c r="AG14" s="652"/>
      <c r="AH14" s="652"/>
      <c r="AI14" s="652"/>
      <c r="AJ14" s="652"/>
      <c r="AK14" s="652"/>
      <c r="AL14" s="652"/>
      <c r="AM14" s="652"/>
      <c r="AN14" s="652"/>
      <c r="AO14" s="652"/>
      <c r="AP14" s="652"/>
      <c r="AQ14" s="660"/>
      <c r="AR14" s="660"/>
      <c r="AS14" s="660"/>
      <c r="AT14" s="660"/>
      <c r="AU14" s="660"/>
      <c r="AV14" s="660"/>
      <c r="AW14" s="660"/>
      <c r="AX14" s="660"/>
      <c r="AY14" s="660"/>
      <c r="AZ14" s="660"/>
      <c r="BA14" s="660"/>
      <c r="BB14" s="660"/>
      <c r="BC14" s="660"/>
    </row>
    <row r="15" spans="1:55">
      <c r="A15" s="49" t="s">
        <v>320</v>
      </c>
      <c r="B15" s="50"/>
      <c r="C15" s="51"/>
      <c r="D15" s="53">
        <v>50</v>
      </c>
      <c r="E15" s="54"/>
      <c r="F15" s="79"/>
      <c r="G15" s="80">
        <v>250</v>
      </c>
      <c r="H15" s="59"/>
      <c r="I15" s="54"/>
      <c r="J15" s="90"/>
      <c r="K15" s="70">
        <v>281</v>
      </c>
      <c r="L15" s="59"/>
      <c r="M15" s="51">
        <v>1003</v>
      </c>
      <c r="AB15" s="652"/>
      <c r="AC15" s="652"/>
      <c r="AD15" s="652"/>
      <c r="AE15" s="652"/>
      <c r="AF15" s="652"/>
      <c r="AG15" s="652"/>
      <c r="AH15" s="652"/>
      <c r="AI15" s="652"/>
      <c r="AJ15" s="652"/>
      <c r="AK15" s="652"/>
      <c r="AL15" s="652"/>
      <c r="AM15" s="652"/>
      <c r="AN15" s="652"/>
      <c r="AO15" s="652"/>
      <c r="AP15" s="652"/>
      <c r="AQ15" s="660"/>
      <c r="AR15" s="660"/>
      <c r="AS15" s="660"/>
      <c r="AT15" s="660"/>
      <c r="AU15" s="660"/>
      <c r="AV15" s="660"/>
      <c r="AW15" s="660"/>
      <c r="AX15" s="660"/>
      <c r="AY15" s="660"/>
      <c r="AZ15" s="660"/>
      <c r="BA15" s="660"/>
      <c r="BB15" s="660"/>
      <c r="BC15" s="660"/>
    </row>
    <row r="16" spans="1:55">
      <c r="A16" s="56" t="s">
        <v>257</v>
      </c>
      <c r="B16" s="81">
        <f>SUM(B8:B14)</f>
        <v>91228</v>
      </c>
      <c r="C16" s="82">
        <f>SUM(C8:C14)</f>
        <v>82572</v>
      </c>
      <c r="D16" s="59">
        <f>SUM(D8:D15)</f>
        <v>96334</v>
      </c>
      <c r="E16" s="53">
        <f>SUM(E8:E14)</f>
        <v>85729</v>
      </c>
      <c r="F16" s="57">
        <f>SUM(F8:F14)</f>
        <v>120014</v>
      </c>
      <c r="G16" s="51">
        <f>SUM(G8:G15)</f>
        <v>95370</v>
      </c>
      <c r="H16" s="59">
        <f>SUM(H8:H14)</f>
        <v>125662</v>
      </c>
      <c r="I16" s="53">
        <f>SUM(I8:I14)</f>
        <v>102219</v>
      </c>
      <c r="J16" s="57">
        <f>SUM(J8:J14)</f>
        <v>114504</v>
      </c>
      <c r="K16" s="51">
        <f>SUM(K8:K15)</f>
        <v>96357</v>
      </c>
      <c r="L16" s="59">
        <f>SUM(L8:L14)</f>
        <v>88796</v>
      </c>
      <c r="M16" s="51">
        <f>SUM(M8:M15)</f>
        <v>75814</v>
      </c>
      <c r="AB16" s="652"/>
      <c r="AC16" s="652"/>
      <c r="AD16" s="652"/>
      <c r="AE16" s="652"/>
      <c r="AF16" s="652"/>
      <c r="AG16" s="652"/>
      <c r="AH16" s="652"/>
      <c r="AI16" s="652"/>
      <c r="AJ16" s="652"/>
      <c r="AK16" s="652"/>
      <c r="AL16" s="652"/>
      <c r="AM16" s="652"/>
      <c r="AN16" s="652"/>
      <c r="AO16" s="652"/>
      <c r="AP16" s="652"/>
      <c r="AQ16" s="660"/>
      <c r="AR16" s="660"/>
      <c r="AS16" s="660"/>
      <c r="AT16" s="660"/>
      <c r="AU16" s="660"/>
      <c r="AV16" s="660"/>
      <c r="AW16" s="660"/>
      <c r="AX16" s="660"/>
      <c r="AY16" s="660"/>
      <c r="AZ16" s="660"/>
      <c r="BA16" s="660"/>
      <c r="BB16" s="660"/>
      <c r="BC16" s="660"/>
    </row>
    <row r="17" spans="1:5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652"/>
      <c r="AC17" s="652"/>
      <c r="AD17" s="652"/>
      <c r="AE17" s="652"/>
      <c r="AF17" s="652"/>
      <c r="AG17" s="652"/>
      <c r="AH17" s="652"/>
      <c r="AI17" s="652"/>
      <c r="AJ17" s="652"/>
      <c r="AK17" s="652"/>
      <c r="AL17" s="652"/>
      <c r="AM17" s="652"/>
      <c r="AN17" s="652"/>
      <c r="AO17" s="652"/>
      <c r="AP17" s="652"/>
      <c r="AQ17" s="660"/>
      <c r="AR17" s="660"/>
      <c r="AS17" s="660"/>
      <c r="AT17" s="660"/>
      <c r="AU17" s="660"/>
      <c r="AV17" s="660"/>
      <c r="AW17" s="660"/>
      <c r="AX17" s="660"/>
      <c r="AY17" s="660"/>
      <c r="AZ17" s="660"/>
      <c r="BA17" s="660"/>
      <c r="BB17" s="660"/>
      <c r="BC17" s="660"/>
    </row>
    <row r="18" spans="1:55">
      <c r="A18" s="659"/>
      <c r="B18" s="659"/>
      <c r="C18" s="652"/>
      <c r="D18" s="652"/>
      <c r="E18" s="652"/>
      <c r="F18" s="652"/>
      <c r="G18" s="652"/>
      <c r="H18" s="652"/>
      <c r="I18" s="652"/>
      <c r="J18" s="652"/>
      <c r="K18" s="652"/>
      <c r="L18" s="652"/>
      <c r="M18" s="652"/>
      <c r="N18" s="17"/>
      <c r="O18" s="17"/>
      <c r="P18" s="652"/>
      <c r="Q18" s="652"/>
      <c r="R18" s="652"/>
      <c r="S18" s="652"/>
      <c r="T18" s="652"/>
      <c r="U18" s="652"/>
      <c r="V18" s="652"/>
      <c r="W18" s="652"/>
      <c r="X18" s="652"/>
      <c r="Y18" s="652"/>
      <c r="Z18" s="652"/>
      <c r="AA18" s="652"/>
      <c r="AB18" s="652"/>
      <c r="AC18" s="652"/>
      <c r="AD18" s="652"/>
      <c r="AE18" s="652"/>
      <c r="AF18" s="652"/>
      <c r="AG18" s="652"/>
      <c r="AH18" s="652"/>
      <c r="AI18" s="652"/>
      <c r="AJ18" s="652"/>
      <c r="AK18" s="652"/>
      <c r="AL18" s="652"/>
      <c r="AM18" s="652"/>
      <c r="AN18" s="652"/>
      <c r="AO18" s="652"/>
      <c r="AP18" s="652"/>
      <c r="AQ18" s="660"/>
      <c r="AR18" s="660"/>
      <c r="AS18" s="660"/>
      <c r="AT18" s="660"/>
      <c r="AU18" s="660"/>
      <c r="AV18" s="660"/>
      <c r="AW18" s="660"/>
      <c r="AX18" s="660"/>
      <c r="AY18" s="660"/>
      <c r="AZ18" s="660"/>
      <c r="BA18" s="660"/>
      <c r="BB18" s="660"/>
      <c r="BC18" s="660"/>
    </row>
    <row r="19" spans="1:55">
      <c r="C19" s="652"/>
      <c r="D19" s="652"/>
      <c r="E19" s="652"/>
      <c r="F19" s="652"/>
      <c r="G19" s="652"/>
      <c r="H19" s="652"/>
      <c r="I19" s="652"/>
      <c r="J19" s="652"/>
      <c r="K19" s="652"/>
      <c r="L19" s="652"/>
      <c r="M19" s="652"/>
      <c r="N19" s="17"/>
      <c r="O19" s="17"/>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60"/>
      <c r="AR19" s="660"/>
      <c r="AS19" s="660"/>
      <c r="AT19" s="660"/>
      <c r="AU19" s="660"/>
      <c r="AV19" s="660"/>
      <c r="AW19" s="660"/>
      <c r="AX19" s="660"/>
      <c r="AY19" s="660"/>
      <c r="AZ19" s="660"/>
      <c r="BA19" s="660"/>
      <c r="BB19" s="660"/>
      <c r="BC19" s="660"/>
    </row>
    <row r="20" spans="1:55">
      <c r="A20" s="652"/>
      <c r="B20" s="652"/>
      <c r="C20" s="652"/>
      <c r="D20" s="652"/>
      <c r="E20" s="652"/>
      <c r="F20" s="652"/>
      <c r="G20" s="652"/>
      <c r="H20" s="652"/>
      <c r="I20" s="652"/>
      <c r="J20" s="652"/>
      <c r="K20" s="652"/>
      <c r="L20" s="652"/>
      <c r="N20" s="17"/>
      <c r="O20" s="17"/>
      <c r="P20" s="652"/>
      <c r="Q20" s="652"/>
      <c r="R20" s="652"/>
      <c r="S20" s="652"/>
      <c r="T20" s="652"/>
      <c r="U20" s="652"/>
      <c r="V20" s="652"/>
      <c r="W20" s="652"/>
      <c r="X20" s="652"/>
      <c r="Y20" s="652"/>
      <c r="Z20" s="652"/>
      <c r="AB20" s="652"/>
      <c r="AC20" s="652"/>
      <c r="AD20" s="652"/>
      <c r="AE20" s="652"/>
      <c r="AF20" s="652"/>
      <c r="AG20" s="652"/>
      <c r="AH20" s="652"/>
      <c r="AI20" s="652"/>
      <c r="AJ20" s="652"/>
      <c r="AK20" s="652"/>
      <c r="AL20" s="652"/>
      <c r="AM20" s="652"/>
      <c r="AN20" s="652"/>
      <c r="AO20" s="652"/>
      <c r="AP20" s="652"/>
      <c r="AQ20" s="660"/>
      <c r="AR20" s="660"/>
      <c r="AS20" s="660"/>
      <c r="AT20" s="660"/>
      <c r="AU20" s="660"/>
      <c r="AV20" s="660"/>
      <c r="AW20" s="660"/>
      <c r="AX20" s="660"/>
      <c r="AY20" s="660"/>
      <c r="AZ20" s="660"/>
      <c r="BA20" s="660"/>
      <c r="BB20" s="660"/>
      <c r="BC20" s="660"/>
    </row>
    <row r="21" spans="1:55">
      <c r="A21" s="652"/>
      <c r="B21" s="652"/>
      <c r="C21" s="652"/>
      <c r="D21" s="652"/>
      <c r="E21" s="652"/>
      <c r="F21" s="652"/>
      <c r="G21" s="652"/>
      <c r="H21" s="652"/>
      <c r="I21" s="652"/>
      <c r="J21" s="652"/>
      <c r="K21" s="652"/>
      <c r="L21" s="652"/>
      <c r="N21" s="17"/>
      <c r="O21" s="17"/>
      <c r="P21" s="652"/>
      <c r="Q21" s="652"/>
      <c r="R21" s="652"/>
      <c r="S21" s="652"/>
      <c r="T21" s="652"/>
      <c r="U21" s="652"/>
      <c r="V21" s="652"/>
      <c r="W21" s="652"/>
      <c r="X21" s="652"/>
      <c r="Y21" s="652"/>
      <c r="Z21" s="652"/>
      <c r="AB21" s="652"/>
      <c r="AC21" s="652"/>
      <c r="AD21" s="652"/>
      <c r="AE21" s="652"/>
      <c r="AF21" s="652"/>
      <c r="AG21" s="652"/>
      <c r="AH21" s="652"/>
      <c r="AI21" s="652"/>
      <c r="AJ21" s="652"/>
      <c r="AK21" s="652"/>
      <c r="AL21" s="652"/>
      <c r="AM21" s="652"/>
      <c r="AN21" s="652"/>
      <c r="AO21" s="652"/>
      <c r="AP21" s="652"/>
      <c r="AQ21" s="660"/>
      <c r="AR21" s="660"/>
      <c r="AS21" s="660"/>
      <c r="AT21" s="660"/>
      <c r="AU21" s="660"/>
      <c r="AV21" s="660"/>
      <c r="AW21" s="660"/>
      <c r="AX21" s="660"/>
      <c r="AY21" s="660"/>
      <c r="AZ21" s="660"/>
      <c r="BA21" s="660"/>
      <c r="BB21" s="660"/>
      <c r="BC21" s="660"/>
    </row>
    <row r="22" spans="1:55">
      <c r="A22" s="652"/>
      <c r="B22" s="652"/>
      <c r="C22" s="652"/>
      <c r="D22" s="652"/>
      <c r="E22" s="652"/>
      <c r="F22" s="652"/>
      <c r="G22" s="652"/>
      <c r="H22" s="652"/>
      <c r="I22" s="652"/>
      <c r="J22" s="652"/>
      <c r="K22" s="652"/>
      <c r="L22" s="652"/>
      <c r="N22" s="17"/>
      <c r="O22" s="17"/>
      <c r="P22" s="652"/>
      <c r="Q22" s="652"/>
      <c r="R22" s="652"/>
      <c r="S22" s="652"/>
      <c r="T22" s="652"/>
      <c r="U22" s="652"/>
      <c r="V22" s="652"/>
      <c r="W22" s="652"/>
      <c r="X22" s="652"/>
      <c r="Y22" s="652"/>
      <c r="Z22" s="652"/>
      <c r="AB22" s="652"/>
      <c r="AC22" s="652"/>
      <c r="AD22" s="652"/>
      <c r="AE22" s="652"/>
      <c r="AF22" s="652"/>
      <c r="AG22" s="652"/>
      <c r="AH22" s="652"/>
      <c r="AI22" s="652"/>
      <c r="AJ22" s="652"/>
      <c r="AK22" s="652"/>
      <c r="AL22" s="652"/>
      <c r="AM22" s="652"/>
      <c r="AN22" s="652"/>
      <c r="AO22" s="652"/>
      <c r="AP22" s="652"/>
      <c r="AQ22" s="660"/>
      <c r="AR22" s="660"/>
      <c r="AS22" s="660"/>
      <c r="AT22" s="660"/>
      <c r="AU22" s="660"/>
      <c r="AV22" s="660"/>
      <c r="AW22" s="660"/>
      <c r="AX22" s="660"/>
      <c r="AY22" s="660"/>
      <c r="AZ22" s="660"/>
      <c r="BA22" s="660"/>
      <c r="BB22" s="660"/>
      <c r="BC22" s="660"/>
    </row>
    <row r="23" spans="1:55">
      <c r="A23" s="652"/>
      <c r="B23" s="652"/>
      <c r="C23" s="652"/>
      <c r="D23" s="652"/>
      <c r="E23" s="652"/>
      <c r="F23" s="652"/>
      <c r="G23" s="652"/>
      <c r="H23" s="652"/>
      <c r="I23" s="652"/>
      <c r="J23" s="652"/>
      <c r="K23" s="652"/>
      <c r="L23" s="652"/>
      <c r="N23" s="17"/>
      <c r="O23" s="17"/>
      <c r="P23" s="652"/>
      <c r="Q23" s="652"/>
      <c r="R23" s="652"/>
      <c r="S23" s="652"/>
      <c r="T23" s="652"/>
      <c r="U23" s="652"/>
      <c r="V23" s="652"/>
      <c r="W23" s="652"/>
      <c r="X23" s="652"/>
      <c r="Y23" s="652"/>
      <c r="Z23" s="652"/>
      <c r="AB23" s="652"/>
      <c r="AC23" s="652"/>
      <c r="AD23" s="652"/>
      <c r="AE23" s="652"/>
      <c r="AF23" s="652"/>
      <c r="AG23" s="652"/>
      <c r="AH23" s="652"/>
      <c r="AI23" s="652"/>
      <c r="AJ23" s="652"/>
      <c r="AK23" s="652"/>
      <c r="AL23" s="652"/>
      <c r="AM23" s="652"/>
      <c r="AN23" s="652"/>
      <c r="AO23" s="652"/>
      <c r="AP23" s="652"/>
      <c r="AQ23" s="660"/>
      <c r="AR23" s="660"/>
      <c r="AS23" s="660"/>
      <c r="AT23" s="660"/>
      <c r="AU23" s="660"/>
      <c r="AV23" s="660"/>
      <c r="AW23" s="660"/>
      <c r="AX23" s="660"/>
      <c r="AY23" s="660"/>
      <c r="AZ23" s="660"/>
      <c r="BA23" s="660"/>
      <c r="BB23" s="660"/>
      <c r="BC23" s="660"/>
    </row>
    <row r="24" spans="1:55">
      <c r="A24" s="652"/>
      <c r="B24" s="652"/>
      <c r="C24" s="652"/>
      <c r="D24" s="652"/>
      <c r="E24" s="652"/>
      <c r="F24" s="652"/>
      <c r="G24" s="652"/>
      <c r="H24" s="652"/>
      <c r="I24" s="652"/>
      <c r="J24" s="652"/>
      <c r="K24" s="652"/>
      <c r="L24" s="652"/>
      <c r="N24" s="17"/>
      <c r="O24" s="17"/>
      <c r="P24" s="652"/>
      <c r="Q24" s="652"/>
      <c r="R24" s="652"/>
      <c r="S24" s="652"/>
      <c r="T24" s="652"/>
      <c r="U24" s="652"/>
      <c r="V24" s="652"/>
      <c r="W24" s="652"/>
      <c r="X24" s="652"/>
      <c r="Y24" s="652"/>
      <c r="Z24" s="652"/>
      <c r="AB24" s="652"/>
      <c r="AC24" s="652"/>
      <c r="AD24" s="652"/>
      <c r="AE24" s="652"/>
      <c r="AF24" s="652"/>
      <c r="AG24" s="652"/>
      <c r="AH24" s="652"/>
      <c r="AI24" s="652"/>
      <c r="AJ24" s="652"/>
      <c r="AK24" s="652"/>
      <c r="AL24" s="652"/>
      <c r="AM24" s="652"/>
      <c r="AN24" s="652"/>
      <c r="AO24" s="652"/>
      <c r="AP24" s="652"/>
      <c r="AQ24" s="660"/>
      <c r="AR24" s="660"/>
      <c r="AS24" s="660"/>
      <c r="AT24" s="660"/>
      <c r="AU24" s="660"/>
      <c r="AV24" s="660"/>
      <c r="AW24" s="660"/>
      <c r="AX24" s="660"/>
      <c r="AY24" s="660"/>
      <c r="AZ24" s="660"/>
      <c r="BA24" s="660"/>
      <c r="BB24" s="660"/>
      <c r="BC24" s="660"/>
    </row>
    <row r="25" spans="1:55">
      <c r="A25" s="652"/>
      <c r="B25" s="652"/>
      <c r="C25" s="652"/>
      <c r="D25" s="652"/>
      <c r="E25" s="652"/>
      <c r="F25" s="652"/>
      <c r="G25" s="652"/>
      <c r="H25" s="652"/>
      <c r="I25" s="652"/>
      <c r="J25" s="652"/>
      <c r="K25" s="652"/>
      <c r="L25" s="652"/>
      <c r="N25" s="17"/>
      <c r="O25" s="17"/>
      <c r="P25" s="652"/>
      <c r="Q25" s="652"/>
      <c r="R25" s="652"/>
      <c r="S25" s="652"/>
      <c r="T25" s="652"/>
      <c r="U25" s="652"/>
      <c r="V25" s="652"/>
      <c r="W25" s="652"/>
      <c r="X25" s="652"/>
      <c r="Y25" s="652"/>
      <c r="Z25" s="652"/>
      <c r="AB25" s="652"/>
      <c r="AC25" s="652"/>
      <c r="AD25" s="652"/>
      <c r="AE25" s="652"/>
      <c r="AF25" s="652"/>
      <c r="AG25" s="652"/>
      <c r="AH25" s="652"/>
      <c r="AI25" s="652"/>
      <c r="AJ25" s="652"/>
      <c r="AK25" s="652"/>
      <c r="AL25" s="652"/>
      <c r="AM25" s="652"/>
      <c r="AN25" s="652"/>
      <c r="AO25" s="652"/>
      <c r="AP25" s="652"/>
      <c r="AQ25" s="660"/>
      <c r="AR25" s="660"/>
      <c r="AS25" s="660"/>
      <c r="AT25" s="660"/>
      <c r="AU25" s="660"/>
      <c r="AV25" s="660"/>
      <c r="AW25" s="660"/>
      <c r="AX25" s="660"/>
      <c r="AY25" s="660"/>
      <c r="AZ25" s="660"/>
      <c r="BA25" s="660"/>
      <c r="BB25" s="660"/>
      <c r="BC25" s="660"/>
    </row>
    <row r="26" spans="1:55">
      <c r="A26" s="652"/>
      <c r="B26" s="652"/>
      <c r="C26" s="652"/>
      <c r="D26" s="652"/>
      <c r="E26" s="652"/>
      <c r="F26" s="652"/>
      <c r="G26" s="652"/>
      <c r="H26" s="652"/>
      <c r="I26" s="652"/>
      <c r="J26" s="652"/>
      <c r="K26" s="652"/>
      <c r="L26" s="652"/>
      <c r="N26" s="652"/>
      <c r="O26" s="652"/>
      <c r="P26" s="652"/>
      <c r="Q26" s="652"/>
      <c r="R26" s="652"/>
      <c r="S26" s="652"/>
      <c r="T26" s="652"/>
      <c r="U26" s="652"/>
      <c r="V26" s="652"/>
      <c r="W26" s="652"/>
      <c r="X26" s="652"/>
      <c r="Y26" s="652"/>
      <c r="Z26" s="652"/>
      <c r="AB26" s="652"/>
      <c r="AC26" s="652"/>
      <c r="AD26" s="652"/>
      <c r="AE26" s="652"/>
      <c r="AF26" s="652"/>
      <c r="AG26" s="652"/>
      <c r="AH26" s="652"/>
      <c r="AI26" s="652"/>
      <c r="AJ26" s="652"/>
      <c r="AK26" s="652"/>
      <c r="AL26" s="652"/>
      <c r="AM26" s="652"/>
      <c r="AN26" s="652"/>
      <c r="AO26" s="652"/>
      <c r="AP26" s="652"/>
      <c r="AQ26" s="660"/>
      <c r="AR26" s="660"/>
      <c r="AS26" s="660"/>
      <c r="AT26" s="660"/>
      <c r="AU26" s="660"/>
      <c r="AV26" s="660"/>
      <c r="AW26" s="660"/>
      <c r="AX26" s="660"/>
      <c r="AY26" s="660"/>
      <c r="AZ26" s="660"/>
      <c r="BA26" s="660"/>
      <c r="BB26" s="660"/>
      <c r="BC26" s="660"/>
    </row>
    <row r="27" spans="1:55" hidden="1">
      <c r="A27" s="33" t="s">
        <v>315</v>
      </c>
      <c r="B27" s="27">
        <v>28598</v>
      </c>
      <c r="C27" s="28">
        <v>29485</v>
      </c>
      <c r="D27" s="30">
        <v>25158</v>
      </c>
      <c r="E27" s="31">
        <v>24640</v>
      </c>
      <c r="F27" s="73">
        <v>29458</v>
      </c>
      <c r="G27" s="74">
        <v>25839</v>
      </c>
      <c r="H27" s="27">
        <v>26455</v>
      </c>
      <c r="I27" s="30">
        <v>25727</v>
      </c>
      <c r="J27" s="87">
        <v>29626</v>
      </c>
      <c r="K27" s="62">
        <v>26059</v>
      </c>
      <c r="L27" s="27">
        <v>34561</v>
      </c>
      <c r="M27" s="28">
        <v>26265</v>
      </c>
      <c r="N27" s="652"/>
      <c r="O27" s="652"/>
      <c r="P27" s="652"/>
      <c r="Q27" s="652"/>
      <c r="R27" s="652"/>
      <c r="S27" s="652"/>
      <c r="T27" s="652"/>
      <c r="U27" s="652"/>
      <c r="V27" s="652"/>
      <c r="W27" s="652"/>
      <c r="X27" s="652"/>
      <c r="Y27" s="652"/>
      <c r="Z27" s="652"/>
      <c r="AB27" s="652"/>
      <c r="AC27" s="652"/>
      <c r="AD27" s="652"/>
      <c r="AE27" s="652"/>
      <c r="AF27" s="652"/>
      <c r="AG27" s="652"/>
      <c r="AH27" s="652"/>
      <c r="AI27" s="652"/>
      <c r="AJ27" s="652"/>
      <c r="AK27" s="652"/>
      <c r="AL27" s="652"/>
      <c r="AM27" s="652"/>
      <c r="AN27" s="652"/>
      <c r="AO27" s="652"/>
      <c r="AP27" s="652"/>
      <c r="AQ27" s="660"/>
      <c r="AR27" s="660"/>
      <c r="AS27" s="660"/>
      <c r="AT27" s="660"/>
      <c r="AU27" s="660"/>
      <c r="AV27" s="660"/>
      <c r="AW27" s="660"/>
      <c r="AX27" s="660"/>
      <c r="AY27" s="660"/>
      <c r="AZ27" s="660"/>
      <c r="BA27" s="660"/>
      <c r="BB27" s="660"/>
      <c r="BC27" s="660"/>
    </row>
    <row r="28" spans="1:55" hidden="1">
      <c r="A28" s="34" t="s">
        <v>316</v>
      </c>
      <c r="B28" s="35">
        <v>11255</v>
      </c>
      <c r="C28" s="28">
        <v>9566</v>
      </c>
      <c r="D28" s="30">
        <v>11208</v>
      </c>
      <c r="E28" s="31">
        <v>7720</v>
      </c>
      <c r="F28" s="73">
        <v>13598</v>
      </c>
      <c r="G28" s="74">
        <v>6735</v>
      </c>
      <c r="H28" s="27">
        <v>15407</v>
      </c>
      <c r="I28" s="30">
        <v>10377</v>
      </c>
      <c r="J28" s="87">
        <v>14651</v>
      </c>
      <c r="K28" s="62">
        <v>10155</v>
      </c>
      <c r="L28" s="27">
        <v>13160</v>
      </c>
      <c r="M28" s="28">
        <v>10758</v>
      </c>
      <c r="N28" s="652"/>
      <c r="O28" s="652"/>
      <c r="P28" s="652"/>
      <c r="Q28" s="652"/>
      <c r="R28" s="652"/>
      <c r="S28" s="652"/>
      <c r="T28" s="652"/>
      <c r="U28" s="652"/>
      <c r="V28" s="652"/>
      <c r="W28" s="652"/>
      <c r="X28" s="652"/>
      <c r="Y28" s="652"/>
      <c r="Z28" s="652"/>
      <c r="AB28" s="652"/>
      <c r="AC28" s="652"/>
      <c r="AD28" s="652"/>
      <c r="AE28" s="652"/>
      <c r="AF28" s="652"/>
      <c r="AG28" s="652"/>
      <c r="AH28" s="652"/>
      <c r="AI28" s="652"/>
      <c r="AJ28" s="652"/>
      <c r="AK28" s="652"/>
      <c r="AL28" s="652"/>
      <c r="AM28" s="652"/>
      <c r="AN28" s="652"/>
      <c r="AO28" s="652"/>
      <c r="AP28" s="652"/>
      <c r="AQ28" s="660"/>
      <c r="AR28" s="660"/>
      <c r="AS28" s="660"/>
      <c r="AT28" s="660"/>
      <c r="AU28" s="660"/>
      <c r="AV28" s="660"/>
      <c r="AW28" s="660"/>
      <c r="AX28" s="660"/>
      <c r="AY28" s="660"/>
      <c r="AZ28" s="660"/>
      <c r="BA28" s="660"/>
      <c r="BB28" s="660"/>
      <c r="BC28" s="660"/>
    </row>
    <row r="29" spans="1:55" hidden="1">
      <c r="A29" s="34" t="s">
        <v>317</v>
      </c>
      <c r="B29" s="35">
        <v>13885</v>
      </c>
      <c r="C29" s="28">
        <v>13567</v>
      </c>
      <c r="D29" s="30">
        <v>21807</v>
      </c>
      <c r="E29" s="31">
        <v>15148</v>
      </c>
      <c r="F29" s="73">
        <v>26780</v>
      </c>
      <c r="G29" s="74">
        <v>19063</v>
      </c>
      <c r="H29" s="27">
        <v>18071</v>
      </c>
      <c r="I29" s="30">
        <v>14744</v>
      </c>
      <c r="J29" s="87">
        <v>14652</v>
      </c>
      <c r="K29" s="62">
        <v>10597</v>
      </c>
      <c r="L29" s="27">
        <v>10142</v>
      </c>
      <c r="M29" s="28">
        <v>7125</v>
      </c>
      <c r="N29" s="652"/>
      <c r="O29" s="652"/>
      <c r="P29" s="652"/>
      <c r="Q29" s="652"/>
      <c r="R29" s="652"/>
      <c r="S29" s="652"/>
      <c r="T29" s="652"/>
      <c r="U29" s="652"/>
      <c r="V29" s="652"/>
      <c r="W29" s="652"/>
      <c r="X29" s="652"/>
      <c r="Y29" s="652"/>
      <c r="Z29" s="652"/>
      <c r="AB29" s="652"/>
      <c r="AC29" s="652"/>
      <c r="AD29" s="652"/>
      <c r="AE29" s="652"/>
      <c r="AF29" s="652"/>
      <c r="AG29" s="652"/>
      <c r="AH29" s="652"/>
      <c r="AI29" s="652"/>
      <c r="AJ29" s="652"/>
      <c r="AK29" s="652"/>
      <c r="AL29" s="652"/>
      <c r="AM29" s="652"/>
      <c r="AN29" s="652"/>
      <c r="AO29" s="652"/>
      <c r="AP29" s="652"/>
      <c r="AQ29" s="660"/>
      <c r="AR29" s="660"/>
      <c r="AS29" s="660"/>
      <c r="AT29" s="660"/>
      <c r="AU29" s="660"/>
      <c r="AV29" s="660"/>
      <c r="AW29" s="660"/>
      <c r="AX29" s="660"/>
      <c r="AY29" s="660"/>
      <c r="AZ29" s="660"/>
      <c r="BA29" s="660"/>
      <c r="BB29" s="660"/>
      <c r="BC29" s="660"/>
    </row>
    <row r="30" spans="1:55" hidden="1">
      <c r="A30" s="36" t="s">
        <v>318</v>
      </c>
      <c r="B30" s="37"/>
      <c r="C30" s="38"/>
      <c r="D30" s="40"/>
      <c r="E30" s="41"/>
      <c r="F30" s="75">
        <v>351</v>
      </c>
      <c r="G30" s="76">
        <v>139</v>
      </c>
      <c r="H30" s="65">
        <v>569</v>
      </c>
      <c r="I30" s="40"/>
      <c r="J30" s="88">
        <v>176</v>
      </c>
      <c r="K30" s="38">
        <v>729</v>
      </c>
      <c r="L30" s="65">
        <v>60</v>
      </c>
      <c r="M30" s="71"/>
      <c r="N30" s="652"/>
      <c r="O30" s="652"/>
      <c r="P30" s="652"/>
      <c r="Q30" s="652"/>
      <c r="R30" s="652"/>
      <c r="S30" s="652"/>
      <c r="T30" s="652"/>
      <c r="U30" s="652"/>
      <c r="V30" s="652"/>
      <c r="W30" s="652"/>
      <c r="X30" s="652"/>
      <c r="Y30" s="652"/>
      <c r="Z30" s="652"/>
      <c r="AB30" s="652"/>
      <c r="AC30" s="652"/>
      <c r="AD30" s="652"/>
      <c r="AE30" s="652"/>
      <c r="AF30" s="652"/>
      <c r="AG30" s="652"/>
      <c r="AH30" s="652"/>
      <c r="AI30" s="652"/>
      <c r="AJ30" s="652"/>
      <c r="AK30" s="652"/>
      <c r="AL30" s="652"/>
      <c r="AM30" s="652"/>
      <c r="AN30" s="652"/>
      <c r="AO30" s="652"/>
      <c r="AP30" s="652"/>
      <c r="AQ30" s="660"/>
      <c r="AR30" s="660"/>
      <c r="AS30" s="660"/>
      <c r="AT30" s="660"/>
      <c r="AU30" s="660"/>
      <c r="AV30" s="660"/>
      <c r="AW30" s="660"/>
      <c r="AX30" s="660"/>
      <c r="AY30" s="660"/>
      <c r="AZ30" s="660"/>
      <c r="BA30" s="660"/>
      <c r="BB30" s="660"/>
      <c r="BC30" s="660"/>
    </row>
    <row r="31" spans="1:55" hidden="1">
      <c r="A31" s="36" t="s">
        <v>319</v>
      </c>
      <c r="B31" s="43">
        <v>3499</v>
      </c>
      <c r="C31" s="44">
        <v>3788</v>
      </c>
      <c r="D31" s="46">
        <v>9587</v>
      </c>
      <c r="E31" s="47">
        <v>7801</v>
      </c>
      <c r="F31" s="77">
        <v>13018</v>
      </c>
      <c r="G31" s="78">
        <v>7167</v>
      </c>
      <c r="H31" s="67">
        <v>18647</v>
      </c>
      <c r="I31" s="46">
        <v>9685</v>
      </c>
      <c r="J31" s="89">
        <v>18639</v>
      </c>
      <c r="K31" s="68">
        <v>13288</v>
      </c>
      <c r="L31" s="67">
        <v>5812</v>
      </c>
      <c r="M31" s="72">
        <v>5982</v>
      </c>
      <c r="N31" s="652"/>
      <c r="O31" s="652"/>
      <c r="P31" s="652"/>
      <c r="Q31" s="652"/>
      <c r="R31" s="652"/>
      <c r="S31" s="652"/>
      <c r="T31" s="652"/>
      <c r="U31" s="652"/>
      <c r="V31" s="652"/>
      <c r="W31" s="652"/>
      <c r="X31" s="652"/>
      <c r="Y31" s="652"/>
      <c r="Z31" s="652"/>
      <c r="AB31" s="652"/>
      <c r="AC31" s="652"/>
      <c r="AD31" s="652"/>
      <c r="AE31" s="652"/>
      <c r="AF31" s="652"/>
      <c r="AG31" s="652"/>
      <c r="AH31" s="652"/>
      <c r="AI31" s="652"/>
      <c r="AJ31" s="652"/>
      <c r="AK31" s="652"/>
      <c r="AL31" s="652"/>
      <c r="AM31" s="652"/>
      <c r="AN31" s="652"/>
      <c r="AO31" s="652"/>
      <c r="AP31" s="652"/>
      <c r="AQ31" s="660"/>
      <c r="AR31" s="660"/>
      <c r="AS31" s="660"/>
      <c r="AT31" s="660"/>
      <c r="AU31" s="660"/>
      <c r="AV31" s="660"/>
      <c r="AW31" s="660"/>
      <c r="AX31" s="660"/>
      <c r="AY31" s="660"/>
      <c r="AZ31" s="660"/>
      <c r="BA31" s="660"/>
      <c r="BB31" s="660"/>
      <c r="BC31" s="660"/>
    </row>
    <row r="32" spans="1:55" hidden="1">
      <c r="A32" s="49" t="s">
        <v>320</v>
      </c>
      <c r="B32" s="50"/>
      <c r="C32" s="51"/>
      <c r="D32" s="53">
        <v>50</v>
      </c>
      <c r="E32" s="54"/>
      <c r="F32" s="79"/>
      <c r="G32" s="80">
        <v>250</v>
      </c>
      <c r="H32" s="59"/>
      <c r="I32" s="54"/>
      <c r="J32" s="90"/>
      <c r="K32" s="70">
        <v>281</v>
      </c>
      <c r="L32" s="59"/>
      <c r="M32" s="51">
        <v>1003</v>
      </c>
      <c r="N32" s="652"/>
      <c r="O32" s="652"/>
      <c r="P32" s="652"/>
      <c r="Q32" s="652"/>
      <c r="R32" s="652"/>
      <c r="S32" s="652"/>
      <c r="T32" s="652"/>
      <c r="U32" s="652"/>
      <c r="V32" s="652"/>
      <c r="W32" s="652"/>
      <c r="X32" s="652"/>
      <c r="Y32" s="652"/>
      <c r="Z32" s="652"/>
      <c r="AB32" s="652"/>
      <c r="AC32" s="652"/>
      <c r="AD32" s="652"/>
      <c r="AE32" s="652"/>
      <c r="AF32" s="652"/>
      <c r="AG32" s="652"/>
      <c r="AH32" s="652"/>
      <c r="AI32" s="652"/>
      <c r="AJ32" s="652"/>
      <c r="AK32" s="652"/>
      <c r="AL32" s="652"/>
      <c r="AM32" s="652"/>
      <c r="AN32" s="652"/>
      <c r="AO32" s="652"/>
      <c r="AP32" s="652"/>
      <c r="AQ32" s="660"/>
      <c r="AR32" s="660"/>
      <c r="AS32" s="660"/>
      <c r="AT32" s="660"/>
      <c r="AU32" s="660"/>
      <c r="AV32" s="660"/>
      <c r="AW32" s="660"/>
      <c r="AX32" s="660"/>
      <c r="AY32" s="660"/>
      <c r="AZ32" s="660"/>
      <c r="BA32" s="660"/>
      <c r="BB32" s="660"/>
      <c r="BC32" s="660"/>
    </row>
    <row r="33" spans="1:55" hidden="1">
      <c r="A33" s="56" t="s">
        <v>257</v>
      </c>
      <c r="B33" s="81">
        <f>SUM(B27:B31)</f>
        <v>57237</v>
      </c>
      <c r="C33" s="82">
        <f>SUM(C27:C31)</f>
        <v>56406</v>
      </c>
      <c r="D33" s="59">
        <f>SUM(D27:D32)</f>
        <v>67810</v>
      </c>
      <c r="E33" s="53">
        <f>SUM(E27:E31)</f>
        <v>55309</v>
      </c>
      <c r="F33" s="57">
        <f>SUM(F27:F31)</f>
        <v>83205</v>
      </c>
      <c r="G33" s="51">
        <f>SUM(G27:G32)</f>
        <v>59193</v>
      </c>
      <c r="H33" s="59">
        <f>SUM(H27:H31)</f>
        <v>79149</v>
      </c>
      <c r="I33" s="53">
        <f>SUM(I27:I31)</f>
        <v>60533</v>
      </c>
      <c r="J33" s="57">
        <f>SUM(J27:J31)</f>
        <v>77744</v>
      </c>
      <c r="K33" s="51">
        <f>SUM(K27:K32)</f>
        <v>61109</v>
      </c>
      <c r="L33" s="59">
        <f>SUM(L27:L31)</f>
        <v>63735</v>
      </c>
      <c r="M33" s="51">
        <f>SUM(M27:M32)</f>
        <v>51133</v>
      </c>
      <c r="N33" s="652"/>
      <c r="O33" s="652"/>
      <c r="P33" s="652"/>
      <c r="Q33" s="652"/>
      <c r="R33" s="652"/>
      <c r="S33" s="652"/>
      <c r="T33" s="652"/>
      <c r="U33" s="652"/>
      <c r="V33" s="652"/>
      <c r="W33" s="652"/>
      <c r="X33" s="652"/>
      <c r="Y33" s="652"/>
      <c r="Z33" s="652"/>
      <c r="AB33" s="652"/>
      <c r="AC33" s="652"/>
      <c r="AD33" s="652"/>
      <c r="AE33" s="652"/>
      <c r="AF33" s="652"/>
      <c r="AG33" s="652"/>
      <c r="AH33" s="652"/>
      <c r="AI33" s="652"/>
      <c r="AJ33" s="652"/>
      <c r="AK33" s="652"/>
      <c r="AL33" s="652"/>
      <c r="AM33" s="652"/>
      <c r="AN33" s="652"/>
      <c r="AO33" s="652"/>
      <c r="AP33" s="652"/>
      <c r="AQ33" s="660"/>
      <c r="AR33" s="660"/>
      <c r="AS33" s="660"/>
      <c r="AT33" s="660"/>
      <c r="AU33" s="660"/>
      <c r="AV33" s="660"/>
      <c r="AW33" s="660"/>
      <c r="AX33" s="660"/>
      <c r="AY33" s="660"/>
      <c r="AZ33" s="660"/>
      <c r="BA33" s="660"/>
      <c r="BB33" s="660"/>
      <c r="BC33" s="660"/>
    </row>
    <row r="34" spans="1:55">
      <c r="AB34" s="652"/>
      <c r="AC34" s="652"/>
      <c r="AD34" s="652"/>
      <c r="AE34" s="652"/>
      <c r="AF34" s="652"/>
      <c r="AG34" s="652"/>
      <c r="AH34" s="652"/>
      <c r="AI34" s="652"/>
      <c r="AJ34" s="652"/>
      <c r="AK34" s="652"/>
      <c r="AL34" s="652"/>
      <c r="AM34" s="652"/>
      <c r="AN34" s="652"/>
      <c r="AO34" s="652"/>
      <c r="AP34" s="652"/>
      <c r="AQ34" s="660"/>
      <c r="AR34" s="660"/>
      <c r="AS34" s="660"/>
      <c r="AT34" s="660"/>
      <c r="AU34" s="660"/>
      <c r="AV34" s="660"/>
      <c r="AW34" s="660"/>
      <c r="AX34" s="660"/>
      <c r="AY34" s="660"/>
      <c r="AZ34" s="660"/>
      <c r="BA34" s="660"/>
      <c r="BB34" s="660"/>
      <c r="BC34" s="660"/>
    </row>
    <row r="35" spans="1:55">
      <c r="AB35" s="652"/>
      <c r="AC35" s="652"/>
      <c r="AD35" s="652"/>
      <c r="AE35" s="652"/>
      <c r="AF35" s="652"/>
      <c r="AG35" s="652"/>
      <c r="AH35" s="652"/>
      <c r="AI35" s="652"/>
      <c r="AJ35" s="652"/>
      <c r="AK35" s="652"/>
      <c r="AL35" s="652"/>
      <c r="AM35" s="652"/>
      <c r="AN35" s="652"/>
      <c r="AO35" s="652"/>
      <c r="AP35" s="652"/>
      <c r="AQ35" s="660"/>
      <c r="AR35" s="660"/>
      <c r="AS35" s="660"/>
      <c r="AT35" s="660"/>
      <c r="AU35" s="660"/>
      <c r="AV35" s="660"/>
      <c r="AW35" s="660"/>
      <c r="AX35" s="660"/>
      <c r="AY35" s="660"/>
      <c r="AZ35" s="660"/>
      <c r="BA35" s="660"/>
      <c r="BB35" s="660"/>
      <c r="BC35" s="660"/>
    </row>
    <row r="36" spans="1:55">
      <c r="AB36" s="652"/>
      <c r="AC36" s="652"/>
      <c r="AD36" s="652"/>
      <c r="AE36" s="652"/>
      <c r="AF36" s="652"/>
      <c r="AG36" s="652"/>
      <c r="AH36" s="652"/>
      <c r="AI36" s="652"/>
      <c r="AJ36" s="652"/>
      <c r="AK36" s="652"/>
      <c r="AL36" s="652"/>
      <c r="AM36" s="652"/>
      <c r="AN36" s="652"/>
      <c r="AO36" s="652"/>
      <c r="AP36" s="652"/>
      <c r="AQ36" s="660"/>
      <c r="AR36" s="660"/>
      <c r="AS36" s="660"/>
      <c r="AT36" s="660"/>
      <c r="AU36" s="660"/>
      <c r="AV36" s="660"/>
      <c r="AW36" s="660"/>
      <c r="AX36" s="660"/>
      <c r="AY36" s="660"/>
      <c r="AZ36" s="660"/>
      <c r="BA36" s="660"/>
      <c r="BB36" s="660"/>
      <c r="BC36" s="660"/>
    </row>
    <row r="37" spans="1:55">
      <c r="AB37" s="652"/>
      <c r="AC37" s="652"/>
      <c r="AD37" s="652"/>
      <c r="AE37" s="652"/>
      <c r="AF37" s="652"/>
      <c r="AG37" s="652"/>
      <c r="AH37" s="652"/>
      <c r="AI37" s="652"/>
      <c r="AJ37" s="652"/>
      <c r="AK37" s="652"/>
      <c r="AL37" s="652"/>
      <c r="AM37" s="652"/>
      <c r="AN37" s="652"/>
      <c r="AO37" s="652"/>
      <c r="AP37" s="652"/>
      <c r="AQ37" s="660"/>
      <c r="AR37" s="660"/>
      <c r="AS37" s="660"/>
      <c r="AT37" s="660"/>
      <c r="AU37" s="660"/>
      <c r="AV37" s="660"/>
      <c r="AW37" s="660"/>
      <c r="AX37" s="660"/>
      <c r="AY37" s="660"/>
      <c r="AZ37" s="660"/>
      <c r="BA37" s="660"/>
      <c r="BB37" s="660"/>
      <c r="BC37" s="660"/>
    </row>
    <row r="38" spans="1:55">
      <c r="B38" s="653" t="s">
        <v>305</v>
      </c>
      <c r="C38" s="654"/>
      <c r="D38" s="655" t="s">
        <v>306</v>
      </c>
      <c r="E38" s="654"/>
      <c r="F38" s="655" t="s">
        <v>307</v>
      </c>
      <c r="G38" s="656"/>
      <c r="H38" s="655" t="s">
        <v>308</v>
      </c>
      <c r="I38" s="656"/>
      <c r="J38" s="655" t="s">
        <v>309</v>
      </c>
      <c r="K38" s="656"/>
      <c r="L38" s="657" t="s">
        <v>310</v>
      </c>
      <c r="M38" s="658"/>
      <c r="AB38" s="652"/>
      <c r="AC38" s="652"/>
      <c r="AD38" s="652"/>
      <c r="AE38" s="652"/>
      <c r="AF38" s="652"/>
      <c r="AG38" s="652"/>
      <c r="AH38" s="652"/>
      <c r="AI38" s="652"/>
      <c r="AJ38" s="652"/>
      <c r="AK38" s="652"/>
      <c r="AL38" s="652"/>
      <c r="AM38" s="652"/>
      <c r="AN38" s="652"/>
      <c r="AO38" s="652"/>
      <c r="AP38" s="652"/>
      <c r="AQ38" s="660"/>
      <c r="AR38" s="660"/>
      <c r="AS38" s="660"/>
      <c r="AT38" s="660"/>
      <c r="AU38" s="660"/>
      <c r="AV38" s="660"/>
      <c r="AW38" s="660"/>
      <c r="AX38" s="660"/>
      <c r="AY38" s="660"/>
      <c r="AZ38" s="660"/>
      <c r="BA38" s="660"/>
      <c r="BB38" s="660"/>
      <c r="BC38" s="660"/>
    </row>
    <row r="39" spans="1:55">
      <c r="B39" s="21" t="s">
        <v>311</v>
      </c>
      <c r="C39" s="22" t="s">
        <v>312</v>
      </c>
      <c r="D39" s="24" t="s">
        <v>311</v>
      </c>
      <c r="E39" s="25" t="s">
        <v>312</v>
      </c>
      <c r="F39" s="21" t="s">
        <v>311</v>
      </c>
      <c r="G39" s="22" t="s">
        <v>312</v>
      </c>
      <c r="H39" s="24" t="s">
        <v>311</v>
      </c>
      <c r="I39" s="25" t="s">
        <v>312</v>
      </c>
      <c r="J39" s="21" t="s">
        <v>311</v>
      </c>
      <c r="K39" s="22" t="s">
        <v>312</v>
      </c>
      <c r="L39" s="86" t="s">
        <v>311</v>
      </c>
      <c r="M39" s="61" t="s">
        <v>312</v>
      </c>
      <c r="AB39" s="652"/>
      <c r="AC39" s="652"/>
      <c r="AD39" s="652"/>
      <c r="AE39" s="652"/>
      <c r="AF39" s="652"/>
      <c r="AG39" s="652"/>
      <c r="AH39" s="652"/>
      <c r="AI39" s="652"/>
      <c r="AJ39" s="652"/>
      <c r="AK39" s="652"/>
      <c r="AL39" s="652"/>
      <c r="AM39" s="652"/>
      <c r="AN39" s="652"/>
      <c r="AO39" s="652"/>
      <c r="AP39" s="652"/>
      <c r="AQ39" s="660"/>
      <c r="AR39" s="660"/>
      <c r="AS39" s="660"/>
      <c r="AT39" s="660"/>
      <c r="AU39" s="660"/>
      <c r="AV39" s="660"/>
      <c r="AW39" s="660"/>
      <c r="AX39" s="660"/>
      <c r="AY39" s="660"/>
      <c r="AZ39" s="660"/>
      <c r="BA39" s="660"/>
      <c r="BB39" s="660"/>
      <c r="BC39" s="660"/>
    </row>
    <row r="40" spans="1:55" hidden="1">
      <c r="A40" s="83" t="s">
        <v>313</v>
      </c>
      <c r="B40" s="27">
        <v>16691</v>
      </c>
      <c r="C40" s="28">
        <v>12476</v>
      </c>
      <c r="D40" s="30">
        <v>12428</v>
      </c>
      <c r="E40" s="31">
        <v>12237</v>
      </c>
      <c r="F40" s="73">
        <v>13496</v>
      </c>
      <c r="G40" s="28">
        <v>13523</v>
      </c>
      <c r="H40" s="27">
        <v>15119</v>
      </c>
      <c r="I40" s="30">
        <v>15435</v>
      </c>
      <c r="J40" s="87">
        <v>12630</v>
      </c>
      <c r="K40" s="62">
        <v>12274</v>
      </c>
      <c r="L40" s="27">
        <v>14098</v>
      </c>
      <c r="M40" s="28">
        <v>13057</v>
      </c>
      <c r="AB40" s="652"/>
      <c r="AC40" s="652"/>
      <c r="AD40" s="652"/>
      <c r="AE40" s="652"/>
      <c r="AF40" s="652"/>
      <c r="AG40" s="652"/>
      <c r="AH40" s="652"/>
      <c r="AI40" s="652"/>
      <c r="AJ40" s="652"/>
      <c r="AK40" s="652"/>
      <c r="AL40" s="652"/>
      <c r="AM40" s="652"/>
      <c r="AN40" s="652"/>
      <c r="AO40" s="652"/>
      <c r="AP40" s="652"/>
      <c r="AQ40" s="660"/>
      <c r="AR40" s="660"/>
      <c r="AS40" s="660"/>
      <c r="AT40" s="660"/>
      <c r="AU40" s="660"/>
      <c r="AV40" s="660"/>
      <c r="AW40" s="660"/>
      <c r="AX40" s="660"/>
      <c r="AY40" s="660"/>
      <c r="AZ40" s="660"/>
      <c r="BA40" s="660"/>
      <c r="BB40" s="660"/>
      <c r="BC40" s="660"/>
    </row>
    <row r="41" spans="1:55">
      <c r="A41" s="84" t="s">
        <v>314</v>
      </c>
      <c r="B41" s="27">
        <v>17300</v>
      </c>
      <c r="C41" s="28">
        <v>13690</v>
      </c>
      <c r="D41" s="30">
        <v>16096</v>
      </c>
      <c r="E41" s="31">
        <v>18183</v>
      </c>
      <c r="F41" s="73">
        <v>23313</v>
      </c>
      <c r="G41" s="28">
        <v>22654</v>
      </c>
      <c r="H41" s="27">
        <v>31394</v>
      </c>
      <c r="I41" s="30">
        <v>26251</v>
      </c>
      <c r="J41" s="87">
        <v>24130</v>
      </c>
      <c r="K41" s="62">
        <v>22974</v>
      </c>
      <c r="L41" s="27">
        <v>10963</v>
      </c>
      <c r="M41" s="28">
        <v>11624</v>
      </c>
      <c r="AB41" s="652"/>
      <c r="AC41" s="652"/>
      <c r="AD41" s="652"/>
      <c r="AE41" s="652"/>
      <c r="AF41" s="652"/>
      <c r="AG41" s="652"/>
      <c r="AH41" s="652"/>
      <c r="AI41" s="652"/>
      <c r="AJ41" s="652"/>
      <c r="AK41" s="652"/>
      <c r="AL41" s="652"/>
      <c r="AM41" s="652"/>
      <c r="AN41" s="652"/>
      <c r="AO41" s="652"/>
      <c r="AP41" s="652"/>
      <c r="AQ41" s="660"/>
      <c r="AR41" s="660"/>
      <c r="AS41" s="660"/>
      <c r="AT41" s="660"/>
      <c r="AU41" s="660"/>
      <c r="AV41" s="660"/>
      <c r="AW41" s="660"/>
      <c r="AX41" s="660"/>
      <c r="AY41" s="660"/>
      <c r="AZ41" s="660"/>
      <c r="BA41" s="660"/>
      <c r="BB41" s="660"/>
      <c r="BC41" s="660"/>
    </row>
    <row r="42" spans="1:55">
      <c r="AB42" s="652"/>
      <c r="AC42" s="652"/>
      <c r="AD42" s="652"/>
      <c r="AE42" s="652"/>
      <c r="AF42" s="652"/>
      <c r="AG42" s="652"/>
      <c r="AH42" s="652"/>
      <c r="AI42" s="652"/>
      <c r="AJ42" s="652"/>
      <c r="AK42" s="652"/>
      <c r="AL42" s="652"/>
      <c r="AM42" s="652"/>
      <c r="AN42" s="652"/>
      <c r="AO42" s="652"/>
      <c r="AP42" s="652"/>
      <c r="AQ42" s="660"/>
      <c r="AR42" s="660"/>
      <c r="AS42" s="660"/>
      <c r="AT42" s="660"/>
      <c r="AU42" s="660"/>
      <c r="AV42" s="660"/>
      <c r="AW42" s="660"/>
      <c r="AX42" s="660"/>
      <c r="AY42" s="660"/>
      <c r="AZ42" s="660"/>
      <c r="BA42" s="660"/>
      <c r="BB42" s="660"/>
      <c r="BC42" s="660"/>
    </row>
    <row r="43" spans="1:55">
      <c r="AB43" s="652"/>
      <c r="AC43" s="652"/>
      <c r="AD43" s="652"/>
      <c r="AE43" s="652"/>
      <c r="AF43" s="652"/>
      <c r="AG43" s="652"/>
      <c r="AH43" s="652"/>
      <c r="AI43" s="652"/>
      <c r="AJ43" s="652"/>
      <c r="AK43" s="652"/>
      <c r="AL43" s="652"/>
      <c r="AM43" s="652"/>
      <c r="AN43" s="652"/>
      <c r="AO43" s="652"/>
      <c r="AP43" s="652"/>
      <c r="AQ43" s="660"/>
      <c r="AR43" s="660"/>
      <c r="AS43" s="660"/>
      <c r="AT43" s="660"/>
      <c r="AU43" s="660"/>
      <c r="AV43" s="660"/>
      <c r="AW43" s="660"/>
      <c r="AX43" s="660"/>
      <c r="AY43" s="660"/>
      <c r="AZ43" s="660"/>
      <c r="BA43" s="660"/>
      <c r="BB43" s="660"/>
      <c r="BC43" s="660"/>
    </row>
    <row r="44" spans="1:55">
      <c r="AB44" s="652"/>
      <c r="AC44" s="652"/>
      <c r="AD44" s="652"/>
      <c r="AE44" s="652"/>
      <c r="AF44" s="652"/>
      <c r="AG44" s="652"/>
      <c r="AH44" s="652"/>
      <c r="AI44" s="652"/>
      <c r="AJ44" s="652"/>
      <c r="AK44" s="652"/>
      <c r="AL44" s="652"/>
      <c r="AM44" s="652"/>
      <c r="AN44" s="652"/>
      <c r="AO44" s="652"/>
      <c r="AP44" s="652"/>
      <c r="AQ44" s="660"/>
      <c r="AR44" s="660"/>
      <c r="AS44" s="660"/>
      <c r="AT44" s="660"/>
      <c r="AU44" s="660"/>
      <c r="AV44" s="660"/>
      <c r="AW44" s="660"/>
      <c r="AX44" s="660"/>
      <c r="AY44" s="660"/>
      <c r="AZ44" s="660"/>
      <c r="BA44" s="660"/>
      <c r="BB44" s="660"/>
      <c r="BC44" s="660"/>
    </row>
    <row r="45" spans="1:55">
      <c r="AB45" s="652"/>
      <c r="AC45" s="652"/>
      <c r="AD45" s="652"/>
      <c r="AE45" s="652"/>
      <c r="AF45" s="652"/>
      <c r="AG45" s="652"/>
      <c r="AH45" s="652"/>
      <c r="AI45" s="652"/>
      <c r="AJ45" s="652"/>
      <c r="AK45" s="652"/>
      <c r="AL45" s="652"/>
      <c r="AM45" s="652"/>
      <c r="AN45" s="652"/>
      <c r="AO45" s="652"/>
      <c r="AP45" s="652"/>
      <c r="AQ45" s="660"/>
      <c r="AR45" s="660"/>
      <c r="AS45" s="660"/>
      <c r="AT45" s="660"/>
      <c r="AU45" s="660"/>
      <c r="AV45" s="660"/>
      <c r="AW45" s="660"/>
      <c r="AX45" s="660"/>
      <c r="AY45" s="660"/>
      <c r="AZ45" s="660"/>
      <c r="BA45" s="660"/>
      <c r="BB45" s="660"/>
      <c r="BC45" s="660"/>
    </row>
    <row r="46" spans="1:55">
      <c r="AB46" s="652"/>
      <c r="AC46" s="652"/>
      <c r="AD46" s="652"/>
      <c r="AE46" s="652"/>
      <c r="AF46" s="652"/>
      <c r="AG46" s="652"/>
      <c r="AH46" s="652"/>
      <c r="AI46" s="652"/>
      <c r="AJ46" s="652"/>
      <c r="AK46" s="652"/>
      <c r="AL46" s="652"/>
      <c r="AM46" s="652"/>
      <c r="AN46" s="652"/>
      <c r="AO46" s="652"/>
      <c r="AP46" s="652"/>
      <c r="AQ46" s="660"/>
      <c r="AR46" s="660"/>
      <c r="AS46" s="660"/>
      <c r="AT46" s="660"/>
      <c r="AU46" s="660"/>
      <c r="AV46" s="660"/>
      <c r="AW46" s="660"/>
      <c r="AX46" s="660"/>
      <c r="AY46" s="660"/>
      <c r="AZ46" s="660"/>
      <c r="BA46" s="660"/>
      <c r="BB46" s="660"/>
      <c r="BC46" s="660"/>
    </row>
    <row r="47" spans="1:55">
      <c r="AB47" s="652"/>
      <c r="AC47" s="652"/>
      <c r="AD47" s="652"/>
      <c r="AE47" s="652"/>
      <c r="AF47" s="652"/>
      <c r="AG47" s="652"/>
      <c r="AH47" s="652"/>
      <c r="AI47" s="652"/>
      <c r="AJ47" s="652"/>
      <c r="AK47" s="652"/>
      <c r="AL47" s="652"/>
      <c r="AM47" s="652"/>
      <c r="AN47" s="652"/>
      <c r="AO47" s="652"/>
      <c r="AP47" s="652"/>
      <c r="AQ47" s="660"/>
      <c r="AR47" s="660"/>
      <c r="AS47" s="660"/>
      <c r="AT47" s="660"/>
      <c r="AU47" s="660"/>
      <c r="AV47" s="660"/>
      <c r="AW47" s="660"/>
      <c r="AX47" s="660"/>
      <c r="AY47" s="660"/>
      <c r="AZ47" s="660"/>
      <c r="BA47" s="660"/>
      <c r="BB47" s="660"/>
      <c r="BC47" s="660"/>
    </row>
    <row r="48" spans="1:55">
      <c r="AB48" s="652"/>
      <c r="AC48" s="652"/>
      <c r="AD48" s="652"/>
      <c r="AE48" s="652"/>
      <c r="AF48" s="652"/>
      <c r="AG48" s="652"/>
      <c r="AH48" s="652"/>
      <c r="AI48" s="652"/>
      <c r="AJ48" s="652"/>
      <c r="AK48" s="652"/>
      <c r="AL48" s="652"/>
      <c r="AM48" s="652"/>
      <c r="AN48" s="652"/>
      <c r="AO48" s="652"/>
      <c r="AP48" s="652"/>
      <c r="AQ48" s="660"/>
      <c r="AR48" s="660"/>
      <c r="AS48" s="660"/>
      <c r="AT48" s="660"/>
      <c r="AU48" s="660"/>
      <c r="AV48" s="660"/>
      <c r="AW48" s="660"/>
      <c r="AX48" s="660"/>
      <c r="AY48" s="660"/>
      <c r="AZ48" s="660"/>
      <c r="BA48" s="660"/>
      <c r="BB48" s="660"/>
      <c r="BC48" s="660"/>
    </row>
    <row r="49" spans="1:55">
      <c r="AB49" s="652"/>
      <c r="AC49" s="652"/>
      <c r="AD49" s="652"/>
      <c r="AE49" s="652"/>
      <c r="AF49" s="652"/>
      <c r="AG49" s="652"/>
      <c r="AH49" s="652"/>
      <c r="AI49" s="652"/>
      <c r="AJ49" s="652"/>
      <c r="AK49" s="652"/>
      <c r="AL49" s="652"/>
      <c r="AM49" s="652"/>
      <c r="AN49" s="652"/>
      <c r="AO49" s="652"/>
      <c r="AP49" s="652"/>
      <c r="AQ49" s="660"/>
      <c r="AR49" s="660"/>
      <c r="AS49" s="660"/>
      <c r="AT49" s="660"/>
      <c r="AU49" s="660"/>
      <c r="AV49" s="660"/>
      <c r="AW49" s="660"/>
      <c r="AX49" s="660"/>
      <c r="AY49" s="660"/>
      <c r="AZ49" s="660"/>
      <c r="BA49" s="660"/>
      <c r="BB49" s="660"/>
      <c r="BC49" s="660"/>
    </row>
    <row r="50" spans="1:55">
      <c r="AB50" s="652"/>
      <c r="AC50" s="652"/>
      <c r="AD50" s="652"/>
      <c r="AE50" s="652"/>
      <c r="AF50" s="652"/>
      <c r="AG50" s="652"/>
      <c r="AH50" s="652"/>
      <c r="AI50" s="652"/>
      <c r="AJ50" s="652"/>
      <c r="AK50" s="652"/>
      <c r="AL50" s="652"/>
      <c r="AM50" s="652"/>
      <c r="AN50" s="652"/>
      <c r="AO50" s="652"/>
      <c r="AP50" s="652"/>
      <c r="AQ50" s="660"/>
      <c r="AR50" s="660"/>
      <c r="AS50" s="660"/>
      <c r="AT50" s="660"/>
      <c r="AU50" s="660"/>
      <c r="AV50" s="660"/>
      <c r="AW50" s="660"/>
      <c r="AX50" s="660"/>
      <c r="AY50" s="660"/>
      <c r="AZ50" s="660"/>
      <c r="BA50" s="660"/>
      <c r="BB50" s="660"/>
      <c r="BC50" s="660"/>
    </row>
    <row r="51" spans="1:55">
      <c r="AB51" s="652"/>
      <c r="AC51" s="652"/>
      <c r="AD51" s="652"/>
      <c r="AE51" s="652"/>
      <c r="AF51" s="652"/>
      <c r="AG51" s="652"/>
      <c r="AH51" s="652"/>
      <c r="AI51" s="652"/>
      <c r="AJ51" s="652"/>
      <c r="AK51" s="652"/>
      <c r="AL51" s="652"/>
      <c r="AM51" s="652"/>
      <c r="AN51" s="652"/>
      <c r="AO51" s="652"/>
      <c r="AP51" s="652"/>
      <c r="AQ51" s="660"/>
      <c r="AR51" s="660"/>
      <c r="AS51" s="660"/>
      <c r="AT51" s="660"/>
      <c r="AU51" s="660"/>
      <c r="AV51" s="660"/>
      <c r="AW51" s="660"/>
      <c r="AX51" s="660"/>
      <c r="AY51" s="660"/>
      <c r="AZ51" s="660"/>
      <c r="BA51" s="660"/>
      <c r="BB51" s="660"/>
      <c r="BC51" s="660"/>
    </row>
    <row r="52" spans="1:55">
      <c r="AB52" s="652"/>
      <c r="AC52" s="652"/>
      <c r="AD52" s="652"/>
      <c r="AE52" s="652"/>
      <c r="AF52" s="652"/>
      <c r="AG52" s="652"/>
      <c r="AH52" s="652"/>
      <c r="AI52" s="652"/>
      <c r="AJ52" s="652"/>
      <c r="AK52" s="652"/>
      <c r="AL52" s="652"/>
      <c r="AM52" s="652"/>
      <c r="AN52" s="652"/>
      <c r="AO52" s="652"/>
      <c r="AP52" s="652"/>
      <c r="AQ52" s="660"/>
      <c r="AR52" s="660"/>
      <c r="AS52" s="660"/>
      <c r="AT52" s="660"/>
      <c r="AU52" s="660"/>
      <c r="AV52" s="660"/>
      <c r="AW52" s="660"/>
      <c r="AX52" s="660"/>
      <c r="AY52" s="660"/>
      <c r="AZ52" s="660"/>
      <c r="BA52" s="660"/>
      <c r="BB52" s="660"/>
      <c r="BC52" s="660"/>
    </row>
    <row r="53" spans="1:55">
      <c r="AB53" s="652"/>
      <c r="AC53" s="652"/>
      <c r="AD53" s="652"/>
      <c r="AE53" s="652"/>
      <c r="AF53" s="652"/>
      <c r="AG53" s="652"/>
      <c r="AH53" s="652"/>
      <c r="AI53" s="652"/>
      <c r="AJ53" s="652"/>
      <c r="AK53" s="652"/>
      <c r="AL53" s="652"/>
      <c r="AM53" s="652"/>
      <c r="AN53" s="652"/>
      <c r="AO53" s="652"/>
      <c r="AP53" s="652"/>
      <c r="AQ53" s="660"/>
      <c r="AR53" s="660"/>
      <c r="AS53" s="660"/>
      <c r="AT53" s="660"/>
      <c r="AU53" s="660"/>
      <c r="AV53" s="660"/>
      <c r="AW53" s="660"/>
      <c r="AX53" s="660"/>
      <c r="AY53" s="660"/>
      <c r="AZ53" s="660"/>
      <c r="BA53" s="660"/>
      <c r="BB53" s="660"/>
      <c r="BC53" s="660"/>
    </row>
    <row r="54" spans="1:55">
      <c r="AB54" s="652"/>
      <c r="AC54" s="652"/>
      <c r="AD54" s="652"/>
      <c r="AE54" s="652"/>
      <c r="AF54" s="652"/>
      <c r="AG54" s="652"/>
      <c r="AH54" s="652"/>
      <c r="AI54" s="652"/>
      <c r="AJ54" s="652"/>
      <c r="AK54" s="652"/>
      <c r="AL54" s="652"/>
      <c r="AM54" s="652"/>
      <c r="AN54" s="652"/>
      <c r="AO54" s="652"/>
      <c r="AP54" s="652"/>
      <c r="AQ54" s="660"/>
      <c r="AR54" s="660"/>
      <c r="AS54" s="660"/>
      <c r="AT54" s="660"/>
      <c r="AU54" s="660"/>
      <c r="AV54" s="660"/>
      <c r="AW54" s="660"/>
      <c r="AX54" s="660"/>
      <c r="AY54" s="660"/>
      <c r="AZ54" s="660"/>
      <c r="BA54" s="660"/>
      <c r="BB54" s="660"/>
      <c r="BC54" s="660"/>
    </row>
    <row r="55" spans="1:55">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52"/>
      <c r="AD55" s="652"/>
      <c r="AE55" s="652"/>
      <c r="AF55" s="652"/>
      <c r="AG55" s="652"/>
      <c r="AH55" s="652"/>
      <c r="AI55" s="652"/>
      <c r="AJ55" s="652"/>
      <c r="AK55" s="652"/>
      <c r="AL55" s="652"/>
      <c r="AM55" s="652"/>
      <c r="AN55" s="652"/>
      <c r="AO55" s="652"/>
      <c r="AP55" s="652"/>
      <c r="AQ55" s="660"/>
      <c r="AR55" s="660"/>
      <c r="AS55" s="660"/>
      <c r="AT55" s="660"/>
      <c r="AU55" s="660"/>
      <c r="AV55" s="660"/>
      <c r="AW55" s="660"/>
      <c r="AX55" s="660"/>
      <c r="AY55" s="660"/>
      <c r="AZ55" s="660"/>
      <c r="BA55" s="660"/>
      <c r="BB55" s="660"/>
      <c r="BC55" s="660"/>
    </row>
    <row r="60" spans="1:55">
      <c r="B60" s="653" t="s">
        <v>305</v>
      </c>
      <c r="C60" s="654"/>
      <c r="D60" s="655" t="s">
        <v>306</v>
      </c>
      <c r="E60" s="654"/>
      <c r="F60" s="655" t="s">
        <v>307</v>
      </c>
      <c r="G60" s="656"/>
      <c r="H60" s="655" t="s">
        <v>308</v>
      </c>
      <c r="I60" s="656"/>
      <c r="J60" s="655" t="s">
        <v>309</v>
      </c>
      <c r="K60" s="656"/>
      <c r="L60" s="657" t="s">
        <v>310</v>
      </c>
      <c r="M60" s="658"/>
    </row>
    <row r="61" spans="1:55">
      <c r="B61" s="21" t="s">
        <v>311</v>
      </c>
      <c r="C61" s="22" t="s">
        <v>312</v>
      </c>
      <c r="D61" s="24" t="s">
        <v>311</v>
      </c>
      <c r="E61" s="25" t="s">
        <v>312</v>
      </c>
      <c r="F61" s="21" t="s">
        <v>311</v>
      </c>
      <c r="G61" s="22" t="s">
        <v>312</v>
      </c>
      <c r="H61" s="24" t="s">
        <v>311</v>
      </c>
      <c r="I61" s="25" t="s">
        <v>312</v>
      </c>
      <c r="J61" s="21" t="s">
        <v>311</v>
      </c>
      <c r="K61" s="22" t="s">
        <v>312</v>
      </c>
      <c r="L61" s="86" t="s">
        <v>311</v>
      </c>
      <c r="M61" s="61" t="s">
        <v>312</v>
      </c>
    </row>
    <row r="62" spans="1:55" hidden="1">
      <c r="A62" s="26" t="s">
        <v>313</v>
      </c>
      <c r="B62" s="27">
        <v>16691</v>
      </c>
      <c r="C62" s="28">
        <v>12476</v>
      </c>
      <c r="D62" s="30">
        <v>12428</v>
      </c>
      <c r="E62" s="31">
        <v>12237</v>
      </c>
      <c r="F62" s="73">
        <v>13496</v>
      </c>
      <c r="G62" s="28">
        <v>13523</v>
      </c>
      <c r="H62" s="27">
        <v>15119</v>
      </c>
      <c r="I62" s="30">
        <v>15435</v>
      </c>
      <c r="J62" s="87">
        <v>12630</v>
      </c>
      <c r="K62" s="62">
        <v>12274</v>
      </c>
      <c r="L62" s="27">
        <v>14098</v>
      </c>
      <c r="M62" s="28">
        <v>13057</v>
      </c>
    </row>
    <row r="63" spans="1:55" hidden="1">
      <c r="A63" s="85" t="s">
        <v>314</v>
      </c>
      <c r="B63" s="27">
        <v>17300</v>
      </c>
      <c r="C63" s="28">
        <v>13690</v>
      </c>
      <c r="D63" s="30">
        <v>16096</v>
      </c>
      <c r="E63" s="31">
        <v>18183</v>
      </c>
      <c r="F63" s="73">
        <v>23313</v>
      </c>
      <c r="G63" s="28">
        <v>22654</v>
      </c>
      <c r="H63" s="27">
        <v>31394</v>
      </c>
      <c r="I63" s="30">
        <v>26251</v>
      </c>
      <c r="J63" s="87">
        <v>24130</v>
      </c>
      <c r="K63" s="62">
        <v>22974</v>
      </c>
      <c r="L63" s="27">
        <v>10963</v>
      </c>
      <c r="M63" s="28">
        <v>11624</v>
      </c>
    </row>
    <row r="64" spans="1:55">
      <c r="A64" s="84" t="s">
        <v>315</v>
      </c>
      <c r="B64" s="27">
        <v>28598</v>
      </c>
      <c r="C64" s="28">
        <v>29485</v>
      </c>
      <c r="D64" s="30">
        <v>25158</v>
      </c>
      <c r="E64" s="31">
        <v>24640</v>
      </c>
      <c r="F64" s="73">
        <v>29458</v>
      </c>
      <c r="G64" s="74">
        <v>25839</v>
      </c>
      <c r="H64" s="27">
        <v>26455</v>
      </c>
      <c r="I64" s="30">
        <v>25727</v>
      </c>
      <c r="J64" s="87">
        <v>29626</v>
      </c>
      <c r="K64" s="62">
        <v>26059</v>
      </c>
      <c r="L64" s="27">
        <v>34561</v>
      </c>
      <c r="M64" s="28">
        <v>26265</v>
      </c>
    </row>
    <row r="83" spans="1:13">
      <c r="B83" s="653" t="s">
        <v>305</v>
      </c>
      <c r="C83" s="654"/>
      <c r="D83" s="655" t="s">
        <v>306</v>
      </c>
      <c r="E83" s="654"/>
      <c r="F83" s="655" t="s">
        <v>307</v>
      </c>
      <c r="G83" s="656"/>
      <c r="H83" s="655" t="s">
        <v>308</v>
      </c>
      <c r="I83" s="656"/>
      <c r="J83" s="655" t="s">
        <v>309</v>
      </c>
      <c r="K83" s="656"/>
      <c r="L83" s="657" t="s">
        <v>310</v>
      </c>
      <c r="M83" s="658"/>
    </row>
    <row r="84" spans="1:13">
      <c r="B84" s="21" t="s">
        <v>311</v>
      </c>
      <c r="C84" s="22" t="s">
        <v>312</v>
      </c>
      <c r="D84" s="24" t="s">
        <v>311</v>
      </c>
      <c r="E84" s="25" t="s">
        <v>312</v>
      </c>
      <c r="F84" s="21" t="s">
        <v>311</v>
      </c>
      <c r="G84" s="22" t="s">
        <v>312</v>
      </c>
      <c r="H84" s="24" t="s">
        <v>311</v>
      </c>
      <c r="I84" s="25" t="s">
        <v>312</v>
      </c>
      <c r="J84" s="21" t="s">
        <v>311</v>
      </c>
      <c r="K84" s="22" t="s">
        <v>312</v>
      </c>
      <c r="L84" s="86" t="s">
        <v>311</v>
      </c>
      <c r="M84" s="61" t="s">
        <v>312</v>
      </c>
    </row>
    <row r="85" spans="1:13" hidden="1">
      <c r="A85" s="26" t="s">
        <v>313</v>
      </c>
      <c r="B85" s="27">
        <v>16691</v>
      </c>
      <c r="C85" s="28">
        <v>12476</v>
      </c>
      <c r="D85" s="30">
        <v>12428</v>
      </c>
      <c r="E85" s="31">
        <v>12237</v>
      </c>
      <c r="F85" s="73">
        <v>13496</v>
      </c>
      <c r="G85" s="28">
        <v>13523</v>
      </c>
      <c r="H85" s="27">
        <v>15119</v>
      </c>
      <c r="I85" s="30">
        <v>15435</v>
      </c>
      <c r="J85" s="87">
        <v>12630</v>
      </c>
      <c r="K85" s="62">
        <v>12274</v>
      </c>
      <c r="L85" s="27">
        <v>14098</v>
      </c>
      <c r="M85" s="28">
        <v>13057</v>
      </c>
    </row>
    <row r="86" spans="1:13" hidden="1">
      <c r="A86" s="33" t="s">
        <v>314</v>
      </c>
      <c r="B86" s="27">
        <v>17300</v>
      </c>
      <c r="C86" s="28">
        <v>13690</v>
      </c>
      <c r="D86" s="30">
        <v>16096</v>
      </c>
      <c r="E86" s="31">
        <v>18183</v>
      </c>
      <c r="F86" s="73">
        <v>23313</v>
      </c>
      <c r="G86" s="28">
        <v>22654</v>
      </c>
      <c r="H86" s="27">
        <v>31394</v>
      </c>
      <c r="I86" s="30">
        <v>26251</v>
      </c>
      <c r="J86" s="87">
        <v>24130</v>
      </c>
      <c r="K86" s="62">
        <v>22974</v>
      </c>
      <c r="L86" s="27">
        <v>10963</v>
      </c>
      <c r="M86" s="28">
        <v>11624</v>
      </c>
    </row>
    <row r="87" spans="1:13" hidden="1">
      <c r="A87" s="85" t="s">
        <v>315</v>
      </c>
      <c r="B87" s="27">
        <v>28598</v>
      </c>
      <c r="C87" s="28">
        <v>29485</v>
      </c>
      <c r="D87" s="30">
        <v>25158</v>
      </c>
      <c r="E87" s="31">
        <v>24640</v>
      </c>
      <c r="F87" s="73">
        <v>29458</v>
      </c>
      <c r="G87" s="74">
        <v>25839</v>
      </c>
      <c r="H87" s="27">
        <v>26455</v>
      </c>
      <c r="I87" s="30">
        <v>25727</v>
      </c>
      <c r="J87" s="87">
        <v>29626</v>
      </c>
      <c r="K87" s="62">
        <v>26059</v>
      </c>
      <c r="L87" s="27">
        <v>34561</v>
      </c>
      <c r="M87" s="28">
        <v>26265</v>
      </c>
    </row>
    <row r="88" spans="1:13">
      <c r="A88" s="91" t="s">
        <v>316</v>
      </c>
      <c r="B88" s="35">
        <v>11255</v>
      </c>
      <c r="C88" s="28">
        <v>9566</v>
      </c>
      <c r="D88" s="30">
        <v>11208</v>
      </c>
      <c r="E88" s="31">
        <v>7720</v>
      </c>
      <c r="F88" s="73">
        <v>13598</v>
      </c>
      <c r="G88" s="74">
        <v>6735</v>
      </c>
      <c r="H88" s="27">
        <v>15407</v>
      </c>
      <c r="I88" s="30">
        <v>10377</v>
      </c>
      <c r="J88" s="87">
        <v>14651</v>
      </c>
      <c r="K88" s="62">
        <v>10155</v>
      </c>
      <c r="L88" s="27">
        <v>13160</v>
      </c>
      <c r="M88" s="28">
        <v>10758</v>
      </c>
    </row>
    <row r="109" spans="1:13">
      <c r="B109" s="653" t="s">
        <v>305</v>
      </c>
      <c r="C109" s="654"/>
      <c r="D109" s="655" t="s">
        <v>306</v>
      </c>
      <c r="E109" s="654"/>
      <c r="F109" s="655" t="s">
        <v>307</v>
      </c>
      <c r="G109" s="656"/>
      <c r="H109" s="655" t="s">
        <v>308</v>
      </c>
      <c r="I109" s="656"/>
      <c r="J109" s="655" t="s">
        <v>309</v>
      </c>
      <c r="K109" s="656"/>
      <c r="L109" s="657" t="s">
        <v>310</v>
      </c>
      <c r="M109" s="658"/>
    </row>
    <row r="110" spans="1:13">
      <c r="B110" s="21" t="s">
        <v>311</v>
      </c>
      <c r="C110" s="22" t="s">
        <v>312</v>
      </c>
      <c r="D110" s="24" t="s">
        <v>311</v>
      </c>
      <c r="E110" s="25" t="s">
        <v>312</v>
      </c>
      <c r="F110" s="21" t="s">
        <v>311</v>
      </c>
      <c r="G110" s="22" t="s">
        <v>312</v>
      </c>
      <c r="H110" s="24" t="s">
        <v>311</v>
      </c>
      <c r="I110" s="25" t="s">
        <v>312</v>
      </c>
      <c r="J110" s="21" t="s">
        <v>311</v>
      </c>
      <c r="K110" s="22" t="s">
        <v>312</v>
      </c>
      <c r="L110" s="86" t="s">
        <v>311</v>
      </c>
      <c r="M110" s="61" t="s">
        <v>312</v>
      </c>
    </row>
    <row r="111" spans="1:13" hidden="1">
      <c r="A111" s="26" t="s">
        <v>313</v>
      </c>
      <c r="B111" s="27">
        <v>16691</v>
      </c>
      <c r="C111" s="28">
        <v>12476</v>
      </c>
      <c r="D111" s="30">
        <v>12428</v>
      </c>
      <c r="E111" s="31">
        <v>12237</v>
      </c>
      <c r="F111" s="73">
        <v>13496</v>
      </c>
      <c r="G111" s="28">
        <v>13523</v>
      </c>
      <c r="H111" s="27">
        <v>15119</v>
      </c>
      <c r="I111" s="30">
        <v>15435</v>
      </c>
      <c r="J111" s="87">
        <v>12630</v>
      </c>
      <c r="K111" s="62">
        <v>12274</v>
      </c>
      <c r="L111" s="27">
        <v>14098</v>
      </c>
      <c r="M111" s="28">
        <v>13057</v>
      </c>
    </row>
    <row r="112" spans="1:13" hidden="1">
      <c r="A112" s="33" t="s">
        <v>314</v>
      </c>
      <c r="B112" s="27">
        <v>17300</v>
      </c>
      <c r="C112" s="28">
        <v>13690</v>
      </c>
      <c r="D112" s="30">
        <v>16096</v>
      </c>
      <c r="E112" s="31">
        <v>18183</v>
      </c>
      <c r="F112" s="73">
        <v>23313</v>
      </c>
      <c r="G112" s="28">
        <v>22654</v>
      </c>
      <c r="H112" s="27">
        <v>31394</v>
      </c>
      <c r="I112" s="30">
        <v>26251</v>
      </c>
      <c r="J112" s="87">
        <v>24130</v>
      </c>
      <c r="K112" s="62">
        <v>22974</v>
      </c>
      <c r="L112" s="27">
        <v>10963</v>
      </c>
      <c r="M112" s="28">
        <v>11624</v>
      </c>
    </row>
    <row r="113" spans="1:13" hidden="1">
      <c r="A113" s="33" t="s">
        <v>315</v>
      </c>
      <c r="B113" s="27">
        <v>28598</v>
      </c>
      <c r="C113" s="28">
        <v>29485</v>
      </c>
      <c r="D113" s="30">
        <v>25158</v>
      </c>
      <c r="E113" s="31">
        <v>24640</v>
      </c>
      <c r="F113" s="73">
        <v>29458</v>
      </c>
      <c r="G113" s="74">
        <v>25839</v>
      </c>
      <c r="H113" s="27">
        <v>26455</v>
      </c>
      <c r="I113" s="30">
        <v>25727</v>
      </c>
      <c r="J113" s="87">
        <v>29626</v>
      </c>
      <c r="K113" s="62">
        <v>26059</v>
      </c>
      <c r="L113" s="27">
        <v>34561</v>
      </c>
      <c r="M113" s="28">
        <v>26265</v>
      </c>
    </row>
    <row r="114" spans="1:13" hidden="1">
      <c r="A114" s="92" t="s">
        <v>316</v>
      </c>
      <c r="B114" s="35">
        <v>11255</v>
      </c>
      <c r="C114" s="28">
        <v>9566</v>
      </c>
      <c r="D114" s="30">
        <v>11208</v>
      </c>
      <c r="E114" s="31">
        <v>7720</v>
      </c>
      <c r="F114" s="73">
        <v>13598</v>
      </c>
      <c r="G114" s="74">
        <v>6735</v>
      </c>
      <c r="H114" s="27">
        <v>15407</v>
      </c>
      <c r="I114" s="30">
        <v>10377</v>
      </c>
      <c r="J114" s="87">
        <v>14651</v>
      </c>
      <c r="K114" s="62">
        <v>10155</v>
      </c>
      <c r="L114" s="27">
        <v>13160</v>
      </c>
      <c r="M114" s="28">
        <v>10758</v>
      </c>
    </row>
    <row r="115" spans="1:13">
      <c r="A115" s="91" t="s">
        <v>317</v>
      </c>
      <c r="B115" s="35">
        <v>13885</v>
      </c>
      <c r="C115" s="28">
        <v>13567</v>
      </c>
      <c r="D115" s="30">
        <v>21807</v>
      </c>
      <c r="E115" s="31">
        <v>15148</v>
      </c>
      <c r="F115" s="73">
        <v>26780</v>
      </c>
      <c r="G115" s="74">
        <v>19063</v>
      </c>
      <c r="H115" s="27">
        <v>18071</v>
      </c>
      <c r="I115" s="30">
        <v>14744</v>
      </c>
      <c r="J115" s="87">
        <v>14652</v>
      </c>
      <c r="K115" s="62">
        <v>10597</v>
      </c>
      <c r="L115" s="27">
        <v>10142</v>
      </c>
      <c r="M115" s="28">
        <v>7125</v>
      </c>
    </row>
    <row r="137" spans="1:13">
      <c r="B137" s="653" t="s">
        <v>305</v>
      </c>
      <c r="C137" s="654"/>
      <c r="D137" s="655" t="s">
        <v>306</v>
      </c>
      <c r="E137" s="654"/>
      <c r="F137" s="655" t="s">
        <v>307</v>
      </c>
      <c r="G137" s="656"/>
      <c r="H137" s="655" t="s">
        <v>308</v>
      </c>
      <c r="I137" s="656"/>
      <c r="J137" s="655" t="s">
        <v>309</v>
      </c>
      <c r="K137" s="656"/>
      <c r="L137" s="657" t="s">
        <v>310</v>
      </c>
      <c r="M137" s="658"/>
    </row>
    <row r="138" spans="1:13">
      <c r="B138" s="21" t="s">
        <v>311</v>
      </c>
      <c r="C138" s="22" t="s">
        <v>312</v>
      </c>
      <c r="D138" s="24" t="s">
        <v>311</v>
      </c>
      <c r="E138" s="25" t="s">
        <v>312</v>
      </c>
      <c r="F138" s="21" t="s">
        <v>311</v>
      </c>
      <c r="G138" s="22" t="s">
        <v>312</v>
      </c>
      <c r="H138" s="24" t="s">
        <v>311</v>
      </c>
      <c r="I138" s="25" t="s">
        <v>312</v>
      </c>
      <c r="J138" s="21" t="s">
        <v>311</v>
      </c>
      <c r="K138" s="22" t="s">
        <v>312</v>
      </c>
      <c r="L138" s="86" t="s">
        <v>311</v>
      </c>
      <c r="M138" s="61" t="s">
        <v>312</v>
      </c>
    </row>
    <row r="139" spans="1:13" hidden="1">
      <c r="A139" s="26" t="s">
        <v>313</v>
      </c>
      <c r="B139" s="27">
        <v>16691</v>
      </c>
      <c r="C139" s="28">
        <v>12476</v>
      </c>
      <c r="D139" s="30">
        <v>12428</v>
      </c>
      <c r="E139" s="31">
        <v>12237</v>
      </c>
      <c r="F139" s="73">
        <v>13496</v>
      </c>
      <c r="G139" s="28">
        <v>13523</v>
      </c>
      <c r="H139" s="27">
        <v>15119</v>
      </c>
      <c r="I139" s="30">
        <v>15435</v>
      </c>
      <c r="J139" s="87">
        <v>12630</v>
      </c>
      <c r="K139" s="62">
        <v>12274</v>
      </c>
      <c r="L139" s="27">
        <v>14098</v>
      </c>
      <c r="M139" s="28">
        <v>13057</v>
      </c>
    </row>
    <row r="140" spans="1:13" hidden="1">
      <c r="A140" s="33" t="s">
        <v>314</v>
      </c>
      <c r="B140" s="27">
        <v>17300</v>
      </c>
      <c r="C140" s="28">
        <v>13690</v>
      </c>
      <c r="D140" s="30">
        <v>16096</v>
      </c>
      <c r="E140" s="31">
        <v>18183</v>
      </c>
      <c r="F140" s="73">
        <v>23313</v>
      </c>
      <c r="G140" s="28">
        <v>22654</v>
      </c>
      <c r="H140" s="27">
        <v>31394</v>
      </c>
      <c r="I140" s="30">
        <v>26251</v>
      </c>
      <c r="J140" s="87">
        <v>24130</v>
      </c>
      <c r="K140" s="62">
        <v>22974</v>
      </c>
      <c r="L140" s="27">
        <v>10963</v>
      </c>
      <c r="M140" s="28">
        <v>11624</v>
      </c>
    </row>
    <row r="141" spans="1:13" hidden="1">
      <c r="A141" s="33" t="s">
        <v>315</v>
      </c>
      <c r="B141" s="27">
        <v>28598</v>
      </c>
      <c r="C141" s="28">
        <v>29485</v>
      </c>
      <c r="D141" s="30">
        <v>25158</v>
      </c>
      <c r="E141" s="31">
        <v>24640</v>
      </c>
      <c r="F141" s="73">
        <v>29458</v>
      </c>
      <c r="G141" s="74">
        <v>25839</v>
      </c>
      <c r="H141" s="27">
        <v>26455</v>
      </c>
      <c r="I141" s="30">
        <v>25727</v>
      </c>
      <c r="J141" s="87">
        <v>29626</v>
      </c>
      <c r="K141" s="62">
        <v>26059</v>
      </c>
      <c r="L141" s="27">
        <v>34561</v>
      </c>
      <c r="M141" s="28">
        <v>26265</v>
      </c>
    </row>
    <row r="142" spans="1:13" hidden="1">
      <c r="A142" s="34" t="s">
        <v>316</v>
      </c>
      <c r="B142" s="35">
        <v>11255</v>
      </c>
      <c r="C142" s="28">
        <v>9566</v>
      </c>
      <c r="D142" s="30">
        <v>11208</v>
      </c>
      <c r="E142" s="31">
        <v>7720</v>
      </c>
      <c r="F142" s="73">
        <v>13598</v>
      </c>
      <c r="G142" s="74">
        <v>6735</v>
      </c>
      <c r="H142" s="27">
        <v>15407</v>
      </c>
      <c r="I142" s="30">
        <v>10377</v>
      </c>
      <c r="J142" s="87">
        <v>14651</v>
      </c>
      <c r="K142" s="62">
        <v>10155</v>
      </c>
      <c r="L142" s="27">
        <v>13160</v>
      </c>
      <c r="M142" s="28">
        <v>10758</v>
      </c>
    </row>
    <row r="143" spans="1:13" hidden="1">
      <c r="A143" s="34" t="s">
        <v>317</v>
      </c>
      <c r="B143" s="35">
        <v>13885</v>
      </c>
      <c r="C143" s="28">
        <v>13567</v>
      </c>
      <c r="D143" s="30">
        <v>21807</v>
      </c>
      <c r="E143" s="31">
        <v>15148</v>
      </c>
      <c r="F143" s="73">
        <v>26780</v>
      </c>
      <c r="G143" s="74">
        <v>19063</v>
      </c>
      <c r="H143" s="27">
        <v>18071</v>
      </c>
      <c r="I143" s="30">
        <v>14744</v>
      </c>
      <c r="J143" s="87">
        <v>14652</v>
      </c>
      <c r="K143" s="62">
        <v>10597</v>
      </c>
      <c r="L143" s="27">
        <v>10142</v>
      </c>
      <c r="M143" s="28">
        <v>7125</v>
      </c>
    </row>
    <row r="144" spans="1:13" hidden="1">
      <c r="A144" s="93" t="s">
        <v>318</v>
      </c>
      <c r="B144" s="37"/>
      <c r="C144" s="38"/>
      <c r="D144" s="40"/>
      <c r="E144" s="41"/>
      <c r="F144" s="75">
        <v>351</v>
      </c>
      <c r="G144" s="76">
        <v>139</v>
      </c>
      <c r="H144" s="65">
        <v>569</v>
      </c>
      <c r="I144" s="40"/>
      <c r="J144" s="88">
        <v>176</v>
      </c>
      <c r="K144" s="38">
        <v>729</v>
      </c>
      <c r="L144" s="65">
        <v>60</v>
      </c>
      <c r="M144" s="71"/>
    </row>
    <row r="145" spans="1:13">
      <c r="A145" s="91" t="s">
        <v>319</v>
      </c>
      <c r="B145" s="43">
        <v>3499</v>
      </c>
      <c r="C145" s="44">
        <v>3788</v>
      </c>
      <c r="D145" s="46">
        <v>9587</v>
      </c>
      <c r="E145" s="47">
        <v>7801</v>
      </c>
      <c r="F145" s="77">
        <v>13018</v>
      </c>
      <c r="G145" s="78">
        <v>7167</v>
      </c>
      <c r="H145" s="67">
        <v>18647</v>
      </c>
      <c r="I145" s="46">
        <v>9685</v>
      </c>
      <c r="J145" s="89">
        <v>18639</v>
      </c>
      <c r="K145" s="68">
        <v>13288</v>
      </c>
      <c r="L145" s="67">
        <v>5812</v>
      </c>
      <c r="M145" s="72">
        <v>5982</v>
      </c>
    </row>
  </sheetData>
  <mergeCells count="185">
    <mergeCell ref="AP3:AP55"/>
    <mergeCell ref="AQ3:BC55"/>
    <mergeCell ref="AJ3:AK55"/>
    <mergeCell ref="X18:Z19"/>
    <mergeCell ref="P18:Q19"/>
    <mergeCell ref="R18:S19"/>
    <mergeCell ref="T18:U19"/>
    <mergeCell ref="V18:W19"/>
    <mergeCell ref="C18:D19"/>
    <mergeCell ref="E18:F19"/>
    <mergeCell ref="G18:H19"/>
    <mergeCell ref="I18:J19"/>
    <mergeCell ref="K18:L19"/>
    <mergeCell ref="AE3:AE55"/>
    <mergeCell ref="AF3:AF55"/>
    <mergeCell ref="AG3:AG55"/>
    <mergeCell ref="AH3:AH55"/>
    <mergeCell ref="AI3:AI55"/>
    <mergeCell ref="AL3:AL55"/>
    <mergeCell ref="AM3:AM55"/>
    <mergeCell ref="AN3:AN55"/>
    <mergeCell ref="AO3:AO55"/>
    <mergeCell ref="N33:O33"/>
    <mergeCell ref="P33:Q33"/>
    <mergeCell ref="B109:C109"/>
    <mergeCell ref="D109:E109"/>
    <mergeCell ref="F109:G109"/>
    <mergeCell ref="H109:I109"/>
    <mergeCell ref="J109:K109"/>
    <mergeCell ref="L109:M109"/>
    <mergeCell ref="B137:C137"/>
    <mergeCell ref="D137:E137"/>
    <mergeCell ref="F137:G137"/>
    <mergeCell ref="H137:I137"/>
    <mergeCell ref="J137:K137"/>
    <mergeCell ref="L137:M137"/>
    <mergeCell ref="B60:C60"/>
    <mergeCell ref="D60:E60"/>
    <mergeCell ref="F60:G60"/>
    <mergeCell ref="H60:I60"/>
    <mergeCell ref="J60:K60"/>
    <mergeCell ref="L60:M60"/>
    <mergeCell ref="B83:C83"/>
    <mergeCell ref="D83:E83"/>
    <mergeCell ref="F83:G83"/>
    <mergeCell ref="H83:I83"/>
    <mergeCell ref="J83:K83"/>
    <mergeCell ref="L83:M83"/>
    <mergeCell ref="R33:S33"/>
    <mergeCell ref="T33:U33"/>
    <mergeCell ref="V33:W33"/>
    <mergeCell ref="X33:Z33"/>
    <mergeCell ref="B38:C38"/>
    <mergeCell ref="D38:E38"/>
    <mergeCell ref="F38:G38"/>
    <mergeCell ref="H38:I38"/>
    <mergeCell ref="J38:K38"/>
    <mergeCell ref="L38:M38"/>
    <mergeCell ref="N31:O31"/>
    <mergeCell ref="P31:Q31"/>
    <mergeCell ref="R31:S31"/>
    <mergeCell ref="T31:U31"/>
    <mergeCell ref="V31:W31"/>
    <mergeCell ref="X31:Z31"/>
    <mergeCell ref="N32:O32"/>
    <mergeCell ref="P32:Q32"/>
    <mergeCell ref="R32:S32"/>
    <mergeCell ref="T32:U32"/>
    <mergeCell ref="V32:W32"/>
    <mergeCell ref="X32:Z32"/>
    <mergeCell ref="N29:O29"/>
    <mergeCell ref="P29:Q29"/>
    <mergeCell ref="R29:S29"/>
    <mergeCell ref="T29:U29"/>
    <mergeCell ref="V29:W29"/>
    <mergeCell ref="X29:Z29"/>
    <mergeCell ref="N30:O30"/>
    <mergeCell ref="P30:Q30"/>
    <mergeCell ref="R30:S30"/>
    <mergeCell ref="T30:U30"/>
    <mergeCell ref="V30:W30"/>
    <mergeCell ref="X30:Z30"/>
    <mergeCell ref="N27:O27"/>
    <mergeCell ref="P27:Q27"/>
    <mergeCell ref="R27:S27"/>
    <mergeCell ref="T27:U27"/>
    <mergeCell ref="V27:W27"/>
    <mergeCell ref="X27:Z27"/>
    <mergeCell ref="N28:O28"/>
    <mergeCell ref="P28:Q28"/>
    <mergeCell ref="R28:S28"/>
    <mergeCell ref="T28:U28"/>
    <mergeCell ref="V28:W28"/>
    <mergeCell ref="X28:Z28"/>
    <mergeCell ref="V25:W25"/>
    <mergeCell ref="X25:Z25"/>
    <mergeCell ref="A26:B26"/>
    <mergeCell ref="C26:D26"/>
    <mergeCell ref="E26:F26"/>
    <mergeCell ref="G26:H26"/>
    <mergeCell ref="I26:J26"/>
    <mergeCell ref="K26:L26"/>
    <mergeCell ref="N26:O26"/>
    <mergeCell ref="P26:Q26"/>
    <mergeCell ref="R26:S26"/>
    <mergeCell ref="T26:U26"/>
    <mergeCell ref="V26:W26"/>
    <mergeCell ref="X26:Z26"/>
    <mergeCell ref="A25:B25"/>
    <mergeCell ref="C25:D25"/>
    <mergeCell ref="E25:F25"/>
    <mergeCell ref="G25:H25"/>
    <mergeCell ref="I25:J25"/>
    <mergeCell ref="K25:L25"/>
    <mergeCell ref="P25:Q25"/>
    <mergeCell ref="R25:S25"/>
    <mergeCell ref="T25:U25"/>
    <mergeCell ref="V23:W23"/>
    <mergeCell ref="X23:Z23"/>
    <mergeCell ref="A24:B24"/>
    <mergeCell ref="C24:D24"/>
    <mergeCell ref="E24:F24"/>
    <mergeCell ref="G24:H24"/>
    <mergeCell ref="I24:J24"/>
    <mergeCell ref="K24:L24"/>
    <mergeCell ref="P24:Q24"/>
    <mergeCell ref="R24:S24"/>
    <mergeCell ref="T24:U24"/>
    <mergeCell ref="V24:W24"/>
    <mergeCell ref="X24:Z24"/>
    <mergeCell ref="A23:B23"/>
    <mergeCell ref="C23:D23"/>
    <mergeCell ref="E23:F23"/>
    <mergeCell ref="G23:H23"/>
    <mergeCell ref="I23:J23"/>
    <mergeCell ref="K23:L23"/>
    <mergeCell ref="P23:Q23"/>
    <mergeCell ref="R23:S23"/>
    <mergeCell ref="T23:U23"/>
    <mergeCell ref="V21:W21"/>
    <mergeCell ref="X21:Z21"/>
    <mergeCell ref="A22:B22"/>
    <mergeCell ref="C22:D22"/>
    <mergeCell ref="E22:F22"/>
    <mergeCell ref="G22:H22"/>
    <mergeCell ref="I22:J22"/>
    <mergeCell ref="K22:L22"/>
    <mergeCell ref="P22:Q22"/>
    <mergeCell ref="R22:S22"/>
    <mergeCell ref="T22:U22"/>
    <mergeCell ref="V22:W22"/>
    <mergeCell ref="X22:Z22"/>
    <mergeCell ref="A21:B21"/>
    <mergeCell ref="C21:D21"/>
    <mergeCell ref="E21:F21"/>
    <mergeCell ref="G21:H21"/>
    <mergeCell ref="I21:J21"/>
    <mergeCell ref="K21:L21"/>
    <mergeCell ref="P21:Q21"/>
    <mergeCell ref="R21:S21"/>
    <mergeCell ref="T21:U21"/>
    <mergeCell ref="AK2:AQ2"/>
    <mergeCell ref="B6:C6"/>
    <mergeCell ref="D6:E6"/>
    <mergeCell ref="F6:G6"/>
    <mergeCell ref="H6:I6"/>
    <mergeCell ref="J6:K6"/>
    <mergeCell ref="L6:M6"/>
    <mergeCell ref="A18:B18"/>
    <mergeCell ref="A20:B20"/>
    <mergeCell ref="C20:D20"/>
    <mergeCell ref="E20:F20"/>
    <mergeCell ref="G20:H20"/>
    <mergeCell ref="I20:J20"/>
    <mergeCell ref="K20:L20"/>
    <mergeCell ref="P20:Q20"/>
    <mergeCell ref="R20:S20"/>
    <mergeCell ref="T20:U20"/>
    <mergeCell ref="V20:W20"/>
    <mergeCell ref="X20:Z20"/>
    <mergeCell ref="M18:M19"/>
    <mergeCell ref="AA18:AA19"/>
    <mergeCell ref="AB5:AB54"/>
    <mergeCell ref="AC3:AC55"/>
    <mergeCell ref="AD3:AD55"/>
  </mergeCells>
  <pageMargins left="0.7" right="0.7" top="0.75" bottom="0.75" header="0.3" footer="0.3"/>
  <pageSetup orientation="portrait"/>
  <drawing r:id="rId1"/>
</worksheet>
</file>

<file path=xl/worksheets/sheet6.xml><?xml version="1.0" encoding="utf-8"?>
<worksheet xmlns="http://schemas.openxmlformats.org/spreadsheetml/2006/main" xmlns:r="http://schemas.openxmlformats.org/officeDocument/2006/relationships">
  <dimension ref="A1:BI59"/>
  <sheetViews>
    <sheetView topLeftCell="A7" workbookViewId="0">
      <selection activeCell="R24" sqref="R24:S24"/>
    </sheetView>
  </sheetViews>
  <sheetFormatPr defaultColWidth="9.140625" defaultRowHeight="15"/>
  <cols>
    <col min="1" max="1" width="24.42578125" customWidth="1"/>
    <col min="4" max="4" width="5.42578125" customWidth="1"/>
    <col min="7" max="7" width="5.85546875" customWidth="1"/>
    <col min="10" max="10" width="5.5703125" customWidth="1"/>
    <col min="13" max="13" width="5.5703125" customWidth="1"/>
    <col min="16" max="16" width="5.28515625" customWidth="1"/>
    <col min="19" max="19" width="5.42578125" customWidth="1"/>
  </cols>
  <sheetData>
    <row r="1" spans="1:61" ht="15.75">
      <c r="A1" s="16" t="s">
        <v>302</v>
      </c>
    </row>
    <row r="2" spans="1:6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652"/>
      <c r="AR2" s="652"/>
      <c r="AS2" s="652"/>
      <c r="AT2" s="652"/>
      <c r="AU2" s="652"/>
      <c r="AV2" s="652"/>
      <c r="AW2" s="652"/>
    </row>
    <row r="3" spans="1:61">
      <c r="A3" s="18" t="s">
        <v>303</v>
      </c>
      <c r="B3" s="18"/>
      <c r="C3" s="18"/>
      <c r="D3" s="18"/>
      <c r="E3" s="18"/>
      <c r="F3" s="18"/>
      <c r="G3" s="18"/>
      <c r="H3" s="18"/>
      <c r="I3" s="18"/>
      <c r="J3" s="18"/>
      <c r="K3" s="18"/>
      <c r="L3" s="18"/>
      <c r="M3" s="18"/>
      <c r="N3" s="18"/>
      <c r="O3" s="18"/>
      <c r="P3" s="18"/>
      <c r="Q3" s="18"/>
      <c r="R3" s="18"/>
      <c r="S3" s="18"/>
      <c r="T3" s="18"/>
      <c r="U3" s="18"/>
      <c r="V3" s="18"/>
      <c r="W3" s="18"/>
      <c r="X3" s="18"/>
      <c r="Y3" s="18"/>
      <c r="Z3" s="18"/>
      <c r="AI3" s="652"/>
      <c r="AJ3" s="652"/>
      <c r="AK3" s="652"/>
      <c r="AL3" s="652"/>
      <c r="AM3" s="652"/>
      <c r="AN3" s="652"/>
      <c r="AO3" s="652"/>
      <c r="AP3" s="652"/>
      <c r="AQ3" s="652"/>
      <c r="AR3" s="652"/>
      <c r="AS3" s="652"/>
      <c r="AT3" s="652"/>
      <c r="AU3" s="652"/>
      <c r="AV3" s="652"/>
      <c r="AW3" s="660"/>
      <c r="AX3" s="660"/>
      <c r="AY3" s="660"/>
      <c r="AZ3" s="660"/>
      <c r="BA3" s="660"/>
      <c r="BB3" s="660"/>
      <c r="BC3" s="660"/>
      <c r="BD3" s="660"/>
      <c r="BE3" s="660"/>
      <c r="BF3" s="660"/>
      <c r="BG3" s="660"/>
      <c r="BH3" s="660"/>
      <c r="BI3" s="660"/>
    </row>
    <row r="4" spans="1:61">
      <c r="A4" s="19" t="s">
        <v>321</v>
      </c>
      <c r="B4" s="19"/>
      <c r="C4" s="19"/>
      <c r="D4" s="19"/>
      <c r="E4" s="19"/>
      <c r="F4" s="19"/>
      <c r="G4" s="19"/>
      <c r="H4" s="19"/>
      <c r="I4" s="19"/>
      <c r="J4" s="19"/>
      <c r="K4" s="19"/>
      <c r="L4" s="19"/>
      <c r="M4" s="19"/>
      <c r="N4" s="19"/>
      <c r="O4" s="19"/>
      <c r="P4" s="19"/>
      <c r="Q4" s="19"/>
      <c r="R4" s="19"/>
      <c r="S4" s="19"/>
      <c r="T4" s="19"/>
      <c r="U4" s="19"/>
      <c r="V4" s="19"/>
      <c r="AI4" s="652"/>
      <c r="AJ4" s="652"/>
      <c r="AK4" s="652"/>
      <c r="AL4" s="652"/>
      <c r="AM4" s="652"/>
      <c r="AN4" s="652"/>
      <c r="AO4" s="652"/>
      <c r="AP4" s="652"/>
      <c r="AQ4" s="652"/>
      <c r="AR4" s="652"/>
      <c r="AS4" s="652"/>
      <c r="AT4" s="652"/>
      <c r="AU4" s="652"/>
      <c r="AV4" s="652"/>
      <c r="AW4" s="660"/>
      <c r="AX4" s="660"/>
      <c r="AY4" s="660"/>
      <c r="AZ4" s="660"/>
      <c r="BA4" s="660"/>
      <c r="BB4" s="660"/>
      <c r="BC4" s="660"/>
      <c r="BD4" s="660"/>
      <c r="BE4" s="660"/>
      <c r="BF4" s="660"/>
      <c r="BG4" s="660"/>
      <c r="BH4" s="660"/>
      <c r="BI4" s="660"/>
    </row>
    <row r="5" spans="1:6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652"/>
      <c r="AI5" s="652"/>
      <c r="AJ5" s="652"/>
      <c r="AK5" s="652"/>
      <c r="AL5" s="652"/>
      <c r="AM5" s="652"/>
      <c r="AN5" s="652"/>
      <c r="AO5" s="652"/>
      <c r="AP5" s="652"/>
      <c r="AQ5" s="652"/>
      <c r="AR5" s="652"/>
      <c r="AS5" s="652"/>
      <c r="AT5" s="652"/>
      <c r="AU5" s="652"/>
      <c r="AV5" s="652"/>
      <c r="AW5" s="660"/>
      <c r="AX5" s="660"/>
      <c r="AY5" s="660"/>
      <c r="AZ5" s="660"/>
      <c r="BA5" s="660"/>
      <c r="BB5" s="660"/>
      <c r="BC5" s="660"/>
      <c r="BD5" s="660"/>
      <c r="BE5" s="660"/>
      <c r="BF5" s="660"/>
      <c r="BG5" s="660"/>
      <c r="BH5" s="660"/>
      <c r="BI5" s="660"/>
    </row>
    <row r="6" spans="1:61">
      <c r="B6" s="653" t="s">
        <v>305</v>
      </c>
      <c r="C6" s="654"/>
      <c r="D6" s="661"/>
      <c r="E6" s="655" t="s">
        <v>306</v>
      </c>
      <c r="F6" s="654"/>
      <c r="G6" s="661"/>
      <c r="H6" s="655" t="s">
        <v>307</v>
      </c>
      <c r="I6" s="654"/>
      <c r="J6" s="661"/>
      <c r="K6" s="655" t="s">
        <v>308</v>
      </c>
      <c r="L6" s="654"/>
      <c r="M6" s="661"/>
      <c r="N6" s="655" t="s">
        <v>309</v>
      </c>
      <c r="O6" s="654"/>
      <c r="P6" s="661"/>
      <c r="Q6" s="662" t="s">
        <v>310</v>
      </c>
      <c r="R6" s="663"/>
      <c r="S6" s="664"/>
      <c r="AH6" s="652"/>
      <c r="AI6" s="652"/>
      <c r="AJ6" s="652"/>
      <c r="AK6" s="652"/>
      <c r="AL6" s="652"/>
      <c r="AM6" s="652"/>
      <c r="AN6" s="652"/>
      <c r="AO6" s="652"/>
      <c r="AP6" s="652"/>
      <c r="AQ6" s="652"/>
      <c r="AR6" s="652"/>
      <c r="AS6" s="652"/>
      <c r="AT6" s="652"/>
      <c r="AU6" s="652"/>
      <c r="AV6" s="652"/>
      <c r="AW6" s="660"/>
      <c r="AX6" s="660"/>
      <c r="AY6" s="660"/>
      <c r="AZ6" s="660"/>
      <c r="BA6" s="660"/>
      <c r="BB6" s="660"/>
      <c r="BC6" s="660"/>
      <c r="BD6" s="660"/>
      <c r="BE6" s="660"/>
      <c r="BF6" s="660"/>
      <c r="BG6" s="660"/>
      <c r="BH6" s="660"/>
      <c r="BI6" s="660"/>
    </row>
    <row r="7" spans="1:61">
      <c r="B7" s="21" t="s">
        <v>311</v>
      </c>
      <c r="C7" s="22" t="s">
        <v>312</v>
      </c>
      <c r="D7" s="23" t="s">
        <v>322</v>
      </c>
      <c r="E7" s="24" t="s">
        <v>311</v>
      </c>
      <c r="F7" s="25" t="s">
        <v>312</v>
      </c>
      <c r="G7" s="23" t="s">
        <v>322</v>
      </c>
      <c r="H7" s="24" t="s">
        <v>311</v>
      </c>
      <c r="I7" s="25" t="s">
        <v>312</v>
      </c>
      <c r="J7" s="23" t="s">
        <v>322</v>
      </c>
      <c r="K7" s="24" t="s">
        <v>311</v>
      </c>
      <c r="L7" s="25" t="s">
        <v>312</v>
      </c>
      <c r="M7" s="23" t="s">
        <v>322</v>
      </c>
      <c r="N7" s="24" t="s">
        <v>311</v>
      </c>
      <c r="O7" s="61" t="s">
        <v>312</v>
      </c>
      <c r="P7" s="23" t="s">
        <v>322</v>
      </c>
      <c r="Q7" s="21" t="s">
        <v>311</v>
      </c>
      <c r="R7" s="22" t="s">
        <v>312</v>
      </c>
      <c r="S7" s="23" t="s">
        <v>322</v>
      </c>
      <c r="AH7" s="652"/>
      <c r="AI7" s="652"/>
      <c r="AJ7" s="652"/>
      <c r="AK7" s="652"/>
      <c r="AL7" s="652"/>
      <c r="AM7" s="652"/>
      <c r="AN7" s="652"/>
      <c r="AO7" s="652"/>
      <c r="AP7" s="652"/>
      <c r="AQ7" s="652"/>
      <c r="AR7" s="652"/>
      <c r="AS7" s="652"/>
      <c r="AT7" s="652"/>
      <c r="AU7" s="652"/>
      <c r="AV7" s="652"/>
      <c r="AW7" s="660"/>
      <c r="AX7" s="660"/>
      <c r="AY7" s="660"/>
      <c r="AZ7" s="660"/>
      <c r="BA7" s="660"/>
      <c r="BB7" s="660"/>
      <c r="BC7" s="660"/>
      <c r="BD7" s="660"/>
      <c r="BE7" s="660"/>
      <c r="BF7" s="660"/>
      <c r="BG7" s="660"/>
      <c r="BH7" s="660"/>
      <c r="BI7" s="660"/>
    </row>
    <row r="8" spans="1:61">
      <c r="A8" s="26" t="s">
        <v>313</v>
      </c>
      <c r="B8" s="27">
        <v>16691</v>
      </c>
      <c r="C8" s="28">
        <v>12476</v>
      </c>
      <c r="D8" s="29">
        <f>C8/B8</f>
        <v>0.74746869570427199</v>
      </c>
      <c r="E8" s="30">
        <v>12428</v>
      </c>
      <c r="F8" s="31">
        <v>12237</v>
      </c>
      <c r="G8" s="29">
        <f>F8/E8</f>
        <v>0.98463147730930201</v>
      </c>
      <c r="H8" s="32">
        <v>13496</v>
      </c>
      <c r="I8" s="30">
        <v>13523</v>
      </c>
      <c r="J8" s="29">
        <f>I8/H8</f>
        <v>1.0020005927682301</v>
      </c>
      <c r="K8" s="27">
        <v>15119</v>
      </c>
      <c r="L8" s="30">
        <v>15435</v>
      </c>
      <c r="M8" s="29">
        <f>L8/K8</f>
        <v>1.02090085323103</v>
      </c>
      <c r="N8" s="30">
        <v>12630</v>
      </c>
      <c r="O8" s="62">
        <v>12274</v>
      </c>
      <c r="P8" s="29">
        <f>O8/N8</f>
        <v>0.97181314330958002</v>
      </c>
      <c r="Q8" s="27">
        <v>14098</v>
      </c>
      <c r="R8" s="28">
        <v>13057</v>
      </c>
      <c r="S8" s="29">
        <f>R8/Q8</f>
        <v>0.92615973897006698</v>
      </c>
      <c r="AH8" s="652"/>
      <c r="AI8" s="652"/>
      <c r="AJ8" s="652"/>
      <c r="AK8" s="652"/>
      <c r="AL8" s="652"/>
      <c r="AM8" s="652"/>
      <c r="AN8" s="652"/>
      <c r="AO8" s="652"/>
      <c r="AP8" s="652"/>
      <c r="AQ8" s="652"/>
      <c r="AR8" s="652"/>
      <c r="AS8" s="652"/>
      <c r="AT8" s="652"/>
      <c r="AU8" s="652"/>
      <c r="AV8" s="652"/>
      <c r="AW8" s="660"/>
      <c r="AX8" s="660"/>
      <c r="AY8" s="660"/>
      <c r="AZ8" s="660"/>
      <c r="BA8" s="660"/>
      <c r="BB8" s="660"/>
      <c r="BC8" s="660"/>
      <c r="BD8" s="660"/>
      <c r="BE8" s="660"/>
      <c r="BF8" s="660"/>
      <c r="BG8" s="660"/>
      <c r="BH8" s="660"/>
      <c r="BI8" s="660"/>
    </row>
    <row r="9" spans="1:61">
      <c r="A9" s="33" t="s">
        <v>314</v>
      </c>
      <c r="B9" s="27">
        <v>17300</v>
      </c>
      <c r="C9" s="28">
        <v>13690</v>
      </c>
      <c r="D9" s="29">
        <f>C9/B9</f>
        <v>0.79132947976878598</v>
      </c>
      <c r="E9" s="30">
        <v>16096</v>
      </c>
      <c r="F9" s="31">
        <v>18183</v>
      </c>
      <c r="G9" s="29">
        <f>F9/E9</f>
        <v>1.1296595427435401</v>
      </c>
      <c r="H9" s="32">
        <v>23313</v>
      </c>
      <c r="I9" s="30">
        <v>22654</v>
      </c>
      <c r="J9" s="29">
        <f>I9/H9</f>
        <v>0.971732509758504</v>
      </c>
      <c r="K9" s="27">
        <v>31394</v>
      </c>
      <c r="L9" s="30">
        <v>26251</v>
      </c>
      <c r="M9" s="29">
        <f>L9/K9</f>
        <v>0.83617888768554505</v>
      </c>
      <c r="N9" s="30">
        <v>24130</v>
      </c>
      <c r="O9" s="62">
        <v>22974</v>
      </c>
      <c r="P9" s="29">
        <f>O9/N9</f>
        <v>0.95209283050144999</v>
      </c>
      <c r="Q9" s="27">
        <v>10963</v>
      </c>
      <c r="R9" s="28">
        <v>11624</v>
      </c>
      <c r="S9" s="29">
        <f>R9/Q9</f>
        <v>1.06029371522394</v>
      </c>
      <c r="AH9" s="652"/>
      <c r="AI9" s="652"/>
      <c r="AJ9" s="652"/>
      <c r="AK9" s="652"/>
      <c r="AL9" s="652"/>
      <c r="AM9" s="652"/>
      <c r="AN9" s="652"/>
      <c r="AO9" s="652"/>
      <c r="AP9" s="652"/>
      <c r="AQ9" s="652"/>
      <c r="AR9" s="652"/>
      <c r="AS9" s="652"/>
      <c r="AT9" s="652"/>
      <c r="AU9" s="652"/>
      <c r="AV9" s="652"/>
      <c r="AW9" s="660"/>
      <c r="AX9" s="660"/>
      <c r="AY9" s="660"/>
      <c r="AZ9" s="660"/>
      <c r="BA9" s="660"/>
      <c r="BB9" s="660"/>
      <c r="BC9" s="660"/>
      <c r="BD9" s="660"/>
      <c r="BE9" s="660"/>
      <c r="BF9" s="660"/>
      <c r="BG9" s="660"/>
      <c r="BH9" s="660"/>
      <c r="BI9" s="660"/>
    </row>
    <row r="10" spans="1:61">
      <c r="A10" s="33" t="s">
        <v>315</v>
      </c>
      <c r="B10" s="27">
        <v>28598</v>
      </c>
      <c r="C10" s="28">
        <v>29485</v>
      </c>
      <c r="D10" s="29">
        <f>C10/B10</f>
        <v>1.0310161549758701</v>
      </c>
      <c r="E10" s="30">
        <v>25158</v>
      </c>
      <c r="F10" s="31">
        <v>24640</v>
      </c>
      <c r="G10" s="29">
        <f t="shared" ref="G10:G14" si="0">F10/E10</f>
        <v>0.97941012799109595</v>
      </c>
      <c r="H10" s="32">
        <v>29458</v>
      </c>
      <c r="I10" s="63">
        <v>25839</v>
      </c>
      <c r="J10" s="29">
        <f t="shared" ref="J10:J14" si="1">I10/H10</f>
        <v>0.87714712471994005</v>
      </c>
      <c r="K10" s="27">
        <v>26455</v>
      </c>
      <c r="L10" s="30">
        <v>25727</v>
      </c>
      <c r="M10" s="29">
        <f t="shared" ref="M10:M14" si="2">L10/K10</f>
        <v>0.97248157248157296</v>
      </c>
      <c r="N10" s="30">
        <v>29626</v>
      </c>
      <c r="O10" s="62">
        <v>26059</v>
      </c>
      <c r="P10" s="29">
        <f t="shared" ref="P10:P14" si="3">O10/N10</f>
        <v>0.87959900087760801</v>
      </c>
      <c r="Q10" s="27">
        <v>34561</v>
      </c>
      <c r="R10" s="28">
        <v>26265</v>
      </c>
      <c r="S10" s="29">
        <f t="shared" ref="S10:S14" si="4">R10/Q10</f>
        <v>0.75996064928676799</v>
      </c>
      <c r="AH10" s="652"/>
      <c r="AI10" s="652"/>
      <c r="AJ10" s="652"/>
      <c r="AK10" s="652"/>
      <c r="AL10" s="652"/>
      <c r="AM10" s="652"/>
      <c r="AN10" s="652"/>
      <c r="AO10" s="652"/>
      <c r="AP10" s="652"/>
      <c r="AQ10" s="652"/>
      <c r="AR10" s="652"/>
      <c r="AS10" s="652"/>
      <c r="AT10" s="652"/>
      <c r="AU10" s="652"/>
      <c r="AV10" s="652"/>
      <c r="AW10" s="660"/>
      <c r="AX10" s="660"/>
      <c r="AY10" s="660"/>
      <c r="AZ10" s="660"/>
      <c r="BA10" s="660"/>
      <c r="BB10" s="660"/>
      <c r="BC10" s="660"/>
      <c r="BD10" s="660"/>
      <c r="BE10" s="660"/>
      <c r="BF10" s="660"/>
      <c r="BG10" s="660"/>
      <c r="BH10" s="660"/>
      <c r="BI10" s="660"/>
    </row>
    <row r="11" spans="1:61">
      <c r="A11" s="34" t="s">
        <v>316</v>
      </c>
      <c r="B11" s="35">
        <v>11255</v>
      </c>
      <c r="C11" s="28">
        <v>9566</v>
      </c>
      <c r="D11" s="29">
        <f>C11/B11</f>
        <v>0.84993336294980004</v>
      </c>
      <c r="E11" s="30">
        <v>11208</v>
      </c>
      <c r="F11" s="31">
        <v>7720</v>
      </c>
      <c r="G11" s="29">
        <f t="shared" si="0"/>
        <v>0.688793718772305</v>
      </c>
      <c r="H11" s="32">
        <v>13598</v>
      </c>
      <c r="I11" s="63">
        <v>6735</v>
      </c>
      <c r="J11" s="29">
        <f t="shared" si="1"/>
        <v>0.49529342550375099</v>
      </c>
      <c r="K11" s="27">
        <v>15407</v>
      </c>
      <c r="L11" s="30">
        <v>10377</v>
      </c>
      <c r="M11" s="29">
        <f t="shared" si="2"/>
        <v>0.67352502109430801</v>
      </c>
      <c r="N11" s="30">
        <v>14651</v>
      </c>
      <c r="O11" s="62">
        <v>10155</v>
      </c>
      <c r="P11" s="29">
        <f t="shared" si="3"/>
        <v>0.69312674902737004</v>
      </c>
      <c r="Q11" s="27">
        <v>13160</v>
      </c>
      <c r="R11" s="28">
        <v>10758</v>
      </c>
      <c r="S11" s="29">
        <f t="shared" si="4"/>
        <v>0.81747720364741605</v>
      </c>
      <c r="AH11" s="652"/>
      <c r="AI11" s="652"/>
      <c r="AJ11" s="652"/>
      <c r="AK11" s="652"/>
      <c r="AL11" s="652"/>
      <c r="AM11" s="652"/>
      <c r="AN11" s="652"/>
      <c r="AO11" s="652"/>
      <c r="AP11" s="652"/>
      <c r="AQ11" s="652"/>
      <c r="AR11" s="652"/>
      <c r="AS11" s="652"/>
      <c r="AT11" s="652"/>
      <c r="AU11" s="652"/>
      <c r="AV11" s="652"/>
      <c r="AW11" s="660"/>
      <c r="AX11" s="660"/>
      <c r="AY11" s="660"/>
      <c r="AZ11" s="660"/>
      <c r="BA11" s="660"/>
      <c r="BB11" s="660"/>
      <c r="BC11" s="660"/>
      <c r="BD11" s="660"/>
      <c r="BE11" s="660"/>
      <c r="BF11" s="660"/>
      <c r="BG11" s="660"/>
      <c r="BH11" s="660"/>
      <c r="BI11" s="660"/>
    </row>
    <row r="12" spans="1:61">
      <c r="A12" s="34" t="s">
        <v>317</v>
      </c>
      <c r="B12" s="35">
        <v>13885</v>
      </c>
      <c r="C12" s="28">
        <v>13567</v>
      </c>
      <c r="D12" s="29">
        <f>C12/B12</f>
        <v>0.97709758732445096</v>
      </c>
      <c r="E12" s="30">
        <v>21807</v>
      </c>
      <c r="F12" s="31">
        <v>15148</v>
      </c>
      <c r="G12" s="29">
        <f t="shared" si="0"/>
        <v>0.69463933599302996</v>
      </c>
      <c r="H12" s="32">
        <v>26780</v>
      </c>
      <c r="I12" s="63">
        <v>19063</v>
      </c>
      <c r="J12" s="29">
        <f t="shared" si="1"/>
        <v>0.71183719193427897</v>
      </c>
      <c r="K12" s="27">
        <v>18071</v>
      </c>
      <c r="L12" s="30">
        <v>14744</v>
      </c>
      <c r="M12" s="29">
        <f t="shared" si="2"/>
        <v>0.81589286702451402</v>
      </c>
      <c r="N12" s="30">
        <v>14652</v>
      </c>
      <c r="O12" s="62">
        <v>10597</v>
      </c>
      <c r="P12" s="29">
        <f t="shared" si="3"/>
        <v>0.72324597324597295</v>
      </c>
      <c r="Q12" s="27">
        <v>10142</v>
      </c>
      <c r="R12" s="28">
        <v>7125</v>
      </c>
      <c r="S12" s="29">
        <f t="shared" si="4"/>
        <v>0.702524156971012</v>
      </c>
      <c r="AH12" s="652"/>
      <c r="AI12" s="652"/>
      <c r="AJ12" s="652"/>
      <c r="AK12" s="652"/>
      <c r="AL12" s="652"/>
      <c r="AM12" s="652"/>
      <c r="AN12" s="652"/>
      <c r="AO12" s="652"/>
      <c r="AP12" s="652"/>
      <c r="AQ12" s="652"/>
      <c r="AR12" s="652"/>
      <c r="AS12" s="652"/>
      <c r="AT12" s="652"/>
      <c r="AU12" s="652"/>
      <c r="AV12" s="652"/>
      <c r="AW12" s="660"/>
      <c r="AX12" s="660"/>
      <c r="AY12" s="660"/>
      <c r="AZ12" s="660"/>
      <c r="BA12" s="660"/>
      <c r="BB12" s="660"/>
      <c r="BC12" s="660"/>
      <c r="BD12" s="660"/>
      <c r="BE12" s="660"/>
      <c r="BF12" s="660"/>
      <c r="BG12" s="660"/>
      <c r="BH12" s="660"/>
      <c r="BI12" s="660"/>
    </row>
    <row r="13" spans="1:61">
      <c r="A13" s="36" t="s">
        <v>318</v>
      </c>
      <c r="B13" s="37"/>
      <c r="C13" s="38"/>
      <c r="D13" s="39"/>
      <c r="E13" s="40"/>
      <c r="F13" s="41"/>
      <c r="G13" s="39"/>
      <c r="H13" s="42">
        <v>351</v>
      </c>
      <c r="I13" s="64">
        <v>139</v>
      </c>
      <c r="J13" s="39"/>
      <c r="K13" s="65">
        <v>569</v>
      </c>
      <c r="L13" s="40"/>
      <c r="M13" s="39"/>
      <c r="N13" s="40">
        <v>176</v>
      </c>
      <c r="O13" s="38">
        <v>729</v>
      </c>
      <c r="P13" s="39">
        <f t="shared" si="3"/>
        <v>4.1420454545454497</v>
      </c>
      <c r="Q13" s="65">
        <v>60</v>
      </c>
      <c r="R13" s="71"/>
      <c r="S13" s="39"/>
      <c r="AH13" s="652"/>
      <c r="AI13" s="652"/>
      <c r="AJ13" s="652"/>
      <c r="AK13" s="652"/>
      <c r="AL13" s="652"/>
      <c r="AM13" s="652"/>
      <c r="AN13" s="652"/>
      <c r="AO13" s="652"/>
      <c r="AP13" s="652"/>
      <c r="AQ13" s="652"/>
      <c r="AR13" s="652"/>
      <c r="AS13" s="652"/>
      <c r="AT13" s="652"/>
      <c r="AU13" s="652"/>
      <c r="AV13" s="652"/>
      <c r="AW13" s="660"/>
      <c r="AX13" s="660"/>
      <c r="AY13" s="660"/>
      <c r="AZ13" s="660"/>
      <c r="BA13" s="660"/>
      <c r="BB13" s="660"/>
      <c r="BC13" s="660"/>
      <c r="BD13" s="660"/>
      <c r="BE13" s="660"/>
      <c r="BF13" s="660"/>
      <c r="BG13" s="660"/>
      <c r="BH13" s="660"/>
      <c r="BI13" s="660"/>
    </row>
    <row r="14" spans="1:61">
      <c r="A14" s="36" t="s">
        <v>319</v>
      </c>
      <c r="B14" s="43">
        <v>3499</v>
      </c>
      <c r="C14" s="44">
        <v>3788</v>
      </c>
      <c r="D14" s="45">
        <f>C14/B14</f>
        <v>1.08259502715061</v>
      </c>
      <c r="E14" s="46">
        <v>9587</v>
      </c>
      <c r="F14" s="47">
        <v>7801</v>
      </c>
      <c r="G14" s="45">
        <f t="shared" si="0"/>
        <v>0.81370606028997605</v>
      </c>
      <c r="H14" s="48">
        <v>13018</v>
      </c>
      <c r="I14" s="66">
        <v>7167</v>
      </c>
      <c r="J14" s="45">
        <f t="shared" si="1"/>
        <v>0.55054539867875296</v>
      </c>
      <c r="K14" s="67">
        <v>18647</v>
      </c>
      <c r="L14" s="46">
        <v>9685</v>
      </c>
      <c r="M14" s="45">
        <f t="shared" si="2"/>
        <v>0.51938649648737101</v>
      </c>
      <c r="N14" s="46">
        <v>18639</v>
      </c>
      <c r="O14" s="68">
        <v>13288</v>
      </c>
      <c r="P14" s="45">
        <f t="shared" si="3"/>
        <v>0.71291378292826901</v>
      </c>
      <c r="Q14" s="67">
        <v>5812</v>
      </c>
      <c r="R14" s="72">
        <v>5982</v>
      </c>
      <c r="S14" s="45">
        <f t="shared" si="4"/>
        <v>1.02924982794219</v>
      </c>
      <c r="AH14" s="652"/>
      <c r="AI14" s="652"/>
      <c r="AJ14" s="652"/>
      <c r="AK14" s="652"/>
      <c r="AL14" s="652"/>
      <c r="AM14" s="652"/>
      <c r="AN14" s="652"/>
      <c r="AO14" s="652"/>
      <c r="AP14" s="652"/>
      <c r="AQ14" s="652"/>
      <c r="AR14" s="652"/>
      <c r="AS14" s="652"/>
      <c r="AT14" s="652"/>
      <c r="AU14" s="652"/>
      <c r="AV14" s="652"/>
      <c r="AW14" s="660"/>
      <c r="AX14" s="660"/>
      <c r="AY14" s="660"/>
      <c r="AZ14" s="660"/>
      <c r="BA14" s="660"/>
      <c r="BB14" s="660"/>
      <c r="BC14" s="660"/>
      <c r="BD14" s="660"/>
      <c r="BE14" s="660"/>
      <c r="BF14" s="660"/>
      <c r="BG14" s="660"/>
      <c r="BH14" s="660"/>
      <c r="BI14" s="660"/>
    </row>
    <row r="15" spans="1:61">
      <c r="A15" s="49" t="s">
        <v>320</v>
      </c>
      <c r="B15" s="50"/>
      <c r="C15" s="51"/>
      <c r="D15" s="52"/>
      <c r="E15" s="53">
        <v>50</v>
      </c>
      <c r="F15" s="54"/>
      <c r="G15" s="52"/>
      <c r="H15" s="55"/>
      <c r="I15" s="69">
        <v>250</v>
      </c>
      <c r="J15" s="52"/>
      <c r="K15" s="59"/>
      <c r="L15" s="54"/>
      <c r="M15" s="52"/>
      <c r="N15" s="53"/>
      <c r="O15" s="70">
        <v>281</v>
      </c>
      <c r="P15" s="52"/>
      <c r="Q15" s="59"/>
      <c r="R15" s="51">
        <v>1003</v>
      </c>
      <c r="S15" s="52"/>
      <c r="AH15" s="652"/>
      <c r="AI15" s="652"/>
      <c r="AJ15" s="652"/>
      <c r="AK15" s="652"/>
      <c r="AL15" s="652"/>
      <c r="AM15" s="652"/>
      <c r="AN15" s="652"/>
      <c r="AO15" s="652"/>
      <c r="AP15" s="652"/>
      <c r="AQ15" s="652"/>
      <c r="AR15" s="652"/>
      <c r="AS15" s="652"/>
      <c r="AT15" s="652"/>
      <c r="AU15" s="652"/>
      <c r="AV15" s="652"/>
      <c r="AW15" s="660"/>
      <c r="AX15" s="660"/>
      <c r="AY15" s="660"/>
      <c r="AZ15" s="660"/>
      <c r="BA15" s="660"/>
      <c r="BB15" s="660"/>
      <c r="BC15" s="660"/>
      <c r="BD15" s="660"/>
      <c r="BE15" s="660"/>
      <c r="BF15" s="660"/>
      <c r="BG15" s="660"/>
      <c r="BH15" s="660"/>
      <c r="BI15" s="660"/>
    </row>
    <row r="16" spans="1:61">
      <c r="A16" s="56" t="s">
        <v>257</v>
      </c>
      <c r="B16" s="57">
        <f>SUM(B8:B14)</f>
        <v>91228</v>
      </c>
      <c r="C16" s="51">
        <f>SUM(C8:C14)</f>
        <v>82572</v>
      </c>
      <c r="D16" s="58">
        <f>C16/B16</f>
        <v>0.90511685008988496</v>
      </c>
      <c r="E16" s="59">
        <f>SUM(E8:E15)</f>
        <v>96334</v>
      </c>
      <c r="F16" s="53">
        <f>SUM(F8:F14)</f>
        <v>85729</v>
      </c>
      <c r="G16" s="58">
        <f>F16/E16</f>
        <v>0.88991425664874302</v>
      </c>
      <c r="H16" s="59">
        <f>SUM(H8:H14)</f>
        <v>120014</v>
      </c>
      <c r="I16" s="53">
        <f>SUM(I8:I15)</f>
        <v>95370</v>
      </c>
      <c r="J16" s="58">
        <f>I16/H16</f>
        <v>0.79465728998283502</v>
      </c>
      <c r="K16" s="59">
        <f>SUM(K8:K14)</f>
        <v>125662</v>
      </c>
      <c r="L16" s="53">
        <f>SUM(L8:L14)</f>
        <v>102219</v>
      </c>
      <c r="M16" s="58">
        <f>L16/K16</f>
        <v>0.81344400057296595</v>
      </c>
      <c r="N16" s="59">
        <f>SUM(N8:N14)</f>
        <v>114504</v>
      </c>
      <c r="O16" s="51">
        <f>SUM(O8:O15)</f>
        <v>96357</v>
      </c>
      <c r="P16" s="58">
        <f>O16/N16</f>
        <v>0.84151645357367399</v>
      </c>
      <c r="Q16" s="59">
        <f>SUM(Q8:Q14)</f>
        <v>88796</v>
      </c>
      <c r="R16" s="51">
        <f>SUM(R8:R15)</f>
        <v>75814</v>
      </c>
      <c r="S16" s="58">
        <f>R16/Q16</f>
        <v>0.85379972070814003</v>
      </c>
      <c r="AH16" s="652"/>
      <c r="AI16" s="652"/>
      <c r="AJ16" s="652"/>
      <c r="AK16" s="652"/>
      <c r="AL16" s="652"/>
      <c r="AM16" s="652"/>
      <c r="AN16" s="652"/>
      <c r="AO16" s="652"/>
      <c r="AP16" s="652"/>
      <c r="AQ16" s="652"/>
      <c r="AR16" s="652"/>
      <c r="AS16" s="652"/>
      <c r="AT16" s="652"/>
      <c r="AU16" s="652"/>
      <c r="AV16" s="652"/>
      <c r="AW16" s="660"/>
      <c r="AX16" s="660"/>
      <c r="AY16" s="660"/>
      <c r="AZ16" s="660"/>
      <c r="BA16" s="660"/>
      <c r="BB16" s="660"/>
      <c r="BC16" s="660"/>
      <c r="BD16" s="660"/>
      <c r="BE16" s="660"/>
      <c r="BF16" s="660"/>
      <c r="BG16" s="660"/>
      <c r="BH16" s="660"/>
      <c r="BI16" s="660"/>
    </row>
    <row r="17" spans="1:61">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652"/>
      <c r="AI17" s="652"/>
      <c r="AJ17" s="652"/>
      <c r="AK17" s="652"/>
      <c r="AL17" s="652"/>
      <c r="AM17" s="652"/>
      <c r="AN17" s="652"/>
      <c r="AO17" s="652"/>
      <c r="AP17" s="652"/>
      <c r="AQ17" s="652"/>
      <c r="AR17" s="652"/>
      <c r="AS17" s="652"/>
      <c r="AT17" s="652"/>
      <c r="AU17" s="652"/>
      <c r="AV17" s="652"/>
      <c r="AW17" s="660"/>
      <c r="AX17" s="660"/>
      <c r="AY17" s="660"/>
      <c r="AZ17" s="660"/>
      <c r="BA17" s="660"/>
      <c r="BB17" s="660"/>
      <c r="BC17" s="660"/>
      <c r="BD17" s="660"/>
      <c r="BE17" s="660"/>
      <c r="BF17" s="660"/>
      <c r="BG17" s="660"/>
      <c r="BH17" s="660"/>
      <c r="BI17" s="660"/>
    </row>
    <row r="18" spans="1:61">
      <c r="A18" s="20"/>
      <c r="B18" s="20"/>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652"/>
      <c r="AI18" s="652"/>
      <c r="AJ18" s="652"/>
      <c r="AK18" s="652"/>
      <c r="AL18" s="652"/>
      <c r="AM18" s="652"/>
      <c r="AN18" s="652"/>
      <c r="AO18" s="652"/>
      <c r="AP18" s="652"/>
      <c r="AQ18" s="652"/>
      <c r="AR18" s="652"/>
      <c r="AS18" s="652"/>
      <c r="AT18" s="652"/>
      <c r="AU18" s="652"/>
      <c r="AV18" s="652"/>
      <c r="AW18" s="660"/>
      <c r="AX18" s="660"/>
      <c r="AY18" s="660"/>
      <c r="AZ18" s="660"/>
      <c r="BA18" s="660"/>
      <c r="BB18" s="660"/>
      <c r="BC18" s="660"/>
      <c r="BD18" s="660"/>
      <c r="BE18" s="660"/>
      <c r="BF18" s="660"/>
      <c r="BG18" s="660"/>
      <c r="BH18" s="660"/>
      <c r="BI18" s="660"/>
    </row>
    <row r="19" spans="1:61">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652"/>
      <c r="AI19" s="652"/>
      <c r="AJ19" s="652"/>
      <c r="AK19" s="652"/>
      <c r="AL19" s="652"/>
      <c r="AM19" s="652"/>
      <c r="AN19" s="652"/>
      <c r="AO19" s="652"/>
      <c r="AP19" s="652"/>
      <c r="AQ19" s="652"/>
      <c r="AR19" s="652"/>
      <c r="AS19" s="652"/>
      <c r="AT19" s="652"/>
      <c r="AU19" s="652"/>
      <c r="AV19" s="652"/>
      <c r="AW19" s="660"/>
      <c r="AX19" s="660"/>
      <c r="AY19" s="660"/>
      <c r="AZ19" s="660"/>
      <c r="BA19" s="660"/>
      <c r="BB19" s="660"/>
      <c r="BC19" s="660"/>
      <c r="BD19" s="660"/>
      <c r="BE19" s="660"/>
      <c r="BF19" s="660"/>
      <c r="BG19" s="660"/>
      <c r="BH19" s="660"/>
      <c r="BI19" s="660"/>
    </row>
    <row r="20" spans="1:61">
      <c r="A20" s="652"/>
      <c r="B20" s="652"/>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H20" s="652"/>
      <c r="AI20" s="652"/>
      <c r="AJ20" s="652"/>
      <c r="AK20" s="652"/>
      <c r="AL20" s="652"/>
      <c r="AM20" s="652"/>
      <c r="AN20" s="652"/>
      <c r="AO20" s="652"/>
      <c r="AP20" s="652"/>
      <c r="AQ20" s="652"/>
      <c r="AR20" s="652"/>
      <c r="AS20" s="652"/>
      <c r="AT20" s="652"/>
      <c r="AU20" s="652"/>
      <c r="AV20" s="652"/>
      <c r="AW20" s="660"/>
      <c r="AX20" s="660"/>
      <c r="AY20" s="660"/>
      <c r="AZ20" s="660"/>
      <c r="BA20" s="660"/>
      <c r="BB20" s="660"/>
      <c r="BC20" s="660"/>
      <c r="BD20" s="660"/>
      <c r="BE20" s="660"/>
      <c r="BF20" s="660"/>
      <c r="BG20" s="660"/>
      <c r="BH20" s="660"/>
      <c r="BI20" s="660"/>
    </row>
    <row r="21" spans="1:61">
      <c r="A21" s="652"/>
      <c r="B21" s="652"/>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H21" s="652"/>
      <c r="AI21" s="652"/>
      <c r="AJ21" s="652"/>
      <c r="AK21" s="652"/>
      <c r="AL21" s="652"/>
      <c r="AM21" s="652"/>
      <c r="AN21" s="652"/>
      <c r="AO21" s="652"/>
      <c r="AP21" s="652"/>
      <c r="AQ21" s="652"/>
      <c r="AR21" s="652"/>
      <c r="AS21" s="652"/>
      <c r="AT21" s="652"/>
      <c r="AU21" s="652"/>
      <c r="AV21" s="652"/>
      <c r="AW21" s="660"/>
      <c r="AX21" s="660"/>
      <c r="AY21" s="660"/>
      <c r="AZ21" s="660"/>
      <c r="BA21" s="660"/>
      <c r="BB21" s="660"/>
      <c r="BC21" s="660"/>
      <c r="BD21" s="660"/>
      <c r="BE21" s="660"/>
      <c r="BF21" s="660"/>
      <c r="BG21" s="660"/>
      <c r="BH21" s="660"/>
      <c r="BI21" s="660"/>
    </row>
    <row r="22" spans="1:61">
      <c r="A22" s="652"/>
      <c r="B22" s="652"/>
      <c r="C22" s="652"/>
      <c r="D22" s="652"/>
      <c r="E22" s="652"/>
      <c r="F22" s="652"/>
      <c r="G22" s="65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H22" s="652"/>
      <c r="AI22" s="652"/>
      <c r="AJ22" s="652"/>
      <c r="AK22" s="652"/>
      <c r="AL22" s="652"/>
      <c r="AM22" s="652"/>
      <c r="AN22" s="652"/>
      <c r="AO22" s="652"/>
      <c r="AP22" s="652"/>
      <c r="AQ22" s="652"/>
      <c r="AR22" s="652"/>
      <c r="AS22" s="652"/>
      <c r="AT22" s="652"/>
      <c r="AU22" s="652"/>
      <c r="AV22" s="652"/>
      <c r="AW22" s="660"/>
      <c r="AX22" s="660"/>
      <c r="AY22" s="660"/>
      <c r="AZ22" s="660"/>
      <c r="BA22" s="660"/>
      <c r="BB22" s="660"/>
      <c r="BC22" s="660"/>
      <c r="BD22" s="660"/>
      <c r="BE22" s="660"/>
      <c r="BF22" s="660"/>
      <c r="BG22" s="660"/>
      <c r="BH22" s="660"/>
      <c r="BI22" s="660"/>
    </row>
    <row r="23" spans="1:61">
      <c r="A23" s="652"/>
      <c r="B23" s="652"/>
      <c r="C23" s="652"/>
      <c r="D23" s="652"/>
      <c r="E23" s="652"/>
      <c r="F23" s="652"/>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H23" s="652"/>
      <c r="AI23" s="652"/>
      <c r="AJ23" s="652"/>
      <c r="AK23" s="652"/>
      <c r="AL23" s="652"/>
      <c r="AM23" s="652"/>
      <c r="AN23" s="652"/>
      <c r="AO23" s="652"/>
      <c r="AP23" s="652"/>
      <c r="AQ23" s="652"/>
      <c r="AR23" s="652"/>
      <c r="AS23" s="652"/>
      <c r="AT23" s="652"/>
      <c r="AU23" s="652"/>
      <c r="AV23" s="652"/>
      <c r="AW23" s="660"/>
      <c r="AX23" s="660"/>
      <c r="AY23" s="660"/>
      <c r="AZ23" s="660"/>
      <c r="BA23" s="660"/>
      <c r="BB23" s="660"/>
      <c r="BC23" s="660"/>
      <c r="BD23" s="660"/>
      <c r="BE23" s="660"/>
      <c r="BF23" s="660"/>
      <c r="BG23" s="660"/>
      <c r="BH23" s="660"/>
      <c r="BI23" s="660"/>
    </row>
    <row r="24" spans="1:61">
      <c r="A24" s="652"/>
      <c r="B24" s="652"/>
      <c r="C24" s="652"/>
      <c r="D24" s="652"/>
      <c r="E24" s="652"/>
      <c r="F24" s="652"/>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H24" s="652"/>
      <c r="AI24" s="652"/>
      <c r="AJ24" s="652"/>
      <c r="AK24" s="652"/>
      <c r="AL24" s="652"/>
      <c r="AM24" s="652"/>
      <c r="AN24" s="652"/>
      <c r="AO24" s="652"/>
      <c r="AP24" s="652"/>
      <c r="AQ24" s="652"/>
      <c r="AR24" s="652"/>
      <c r="AS24" s="652"/>
      <c r="AT24" s="652"/>
      <c r="AU24" s="652"/>
      <c r="AV24" s="652"/>
      <c r="AW24" s="660"/>
      <c r="AX24" s="660"/>
      <c r="AY24" s="660"/>
      <c r="AZ24" s="660"/>
      <c r="BA24" s="660"/>
      <c r="BB24" s="660"/>
      <c r="BC24" s="660"/>
      <c r="BD24" s="660"/>
      <c r="BE24" s="660"/>
      <c r="BF24" s="660"/>
      <c r="BG24" s="660"/>
      <c r="BH24" s="660"/>
      <c r="BI24" s="660"/>
    </row>
    <row r="25" spans="1:61">
      <c r="A25" s="652"/>
      <c r="B25" s="652"/>
      <c r="C25" s="652"/>
      <c r="D25" s="652"/>
      <c r="E25" s="652"/>
      <c r="F25" s="652"/>
      <c r="G25" s="652"/>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H25" s="652"/>
      <c r="AI25" s="652"/>
      <c r="AJ25" s="652"/>
      <c r="AK25" s="652"/>
      <c r="AL25" s="652"/>
      <c r="AM25" s="652"/>
      <c r="AN25" s="652"/>
      <c r="AO25" s="652"/>
      <c r="AP25" s="652"/>
      <c r="AQ25" s="652"/>
      <c r="AR25" s="652"/>
      <c r="AS25" s="652"/>
      <c r="AT25" s="652"/>
      <c r="AU25" s="652"/>
      <c r="AV25" s="652"/>
      <c r="AW25" s="660"/>
      <c r="AX25" s="660"/>
      <c r="AY25" s="660"/>
      <c r="AZ25" s="660"/>
      <c r="BA25" s="660"/>
      <c r="BB25" s="660"/>
      <c r="BC25" s="660"/>
      <c r="BD25" s="660"/>
      <c r="BE25" s="660"/>
      <c r="BF25" s="660"/>
      <c r="BG25" s="660"/>
      <c r="BH25" s="660"/>
      <c r="BI25" s="660"/>
    </row>
    <row r="26" spans="1:61">
      <c r="A26" s="652"/>
      <c r="B26" s="652"/>
      <c r="C26" s="652"/>
      <c r="D26" s="652"/>
      <c r="E26" s="652"/>
      <c r="F26" s="652"/>
      <c r="G26" s="652"/>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H26" s="652"/>
      <c r="AI26" s="652"/>
      <c r="AJ26" s="652"/>
      <c r="AK26" s="652"/>
      <c r="AL26" s="652"/>
      <c r="AM26" s="652"/>
      <c r="AN26" s="652"/>
      <c r="AO26" s="652"/>
      <c r="AP26" s="652"/>
      <c r="AQ26" s="652"/>
      <c r="AR26" s="652"/>
      <c r="AS26" s="652"/>
      <c r="AT26" s="652"/>
      <c r="AU26" s="652"/>
      <c r="AV26" s="652"/>
      <c r="AW26" s="660"/>
      <c r="AX26" s="660"/>
      <c r="AY26" s="660"/>
      <c r="AZ26" s="660"/>
      <c r="BA26" s="660"/>
      <c r="BB26" s="660"/>
      <c r="BC26" s="660"/>
      <c r="BD26" s="660"/>
      <c r="BE26" s="660"/>
      <c r="BF26" s="660"/>
      <c r="BG26" s="660"/>
      <c r="BH26" s="660"/>
      <c r="BI26" s="660"/>
    </row>
    <row r="27" spans="1:61">
      <c r="A27" s="652"/>
      <c r="B27" s="652"/>
      <c r="C27" s="652"/>
      <c r="D27" s="652"/>
      <c r="E27" s="652"/>
      <c r="F27" s="652"/>
      <c r="G27" s="652"/>
      <c r="H27" s="652"/>
      <c r="I27" s="652"/>
      <c r="J27" s="652"/>
      <c r="K27" s="652"/>
      <c r="L27" s="652"/>
      <c r="M27" s="652"/>
      <c r="N27" s="652"/>
      <c r="O27" s="652"/>
      <c r="P27" s="652"/>
      <c r="Q27" s="652"/>
      <c r="R27" s="652"/>
      <c r="S27" s="652"/>
      <c r="T27" s="652"/>
      <c r="U27" s="652"/>
      <c r="V27" s="652"/>
      <c r="W27" s="652"/>
      <c r="X27" s="652"/>
      <c r="Y27" s="652"/>
      <c r="Z27" s="652"/>
      <c r="AA27" s="652"/>
      <c r="AB27" s="652"/>
      <c r="AC27" s="652"/>
      <c r="AD27" s="652"/>
      <c r="AE27" s="652"/>
      <c r="AF27" s="652"/>
      <c r="AH27" s="652"/>
      <c r="AI27" s="652"/>
      <c r="AJ27" s="652"/>
      <c r="AK27" s="652"/>
      <c r="AL27" s="652"/>
      <c r="AM27" s="652"/>
      <c r="AN27" s="652"/>
      <c r="AO27" s="652"/>
      <c r="AP27" s="652"/>
      <c r="AQ27" s="652"/>
      <c r="AR27" s="652"/>
      <c r="AS27" s="652"/>
      <c r="AT27" s="652"/>
      <c r="AU27" s="652"/>
      <c r="AV27" s="652"/>
      <c r="AW27" s="660"/>
      <c r="AX27" s="660"/>
      <c r="AY27" s="660"/>
      <c r="AZ27" s="660"/>
      <c r="BA27" s="660"/>
      <c r="BB27" s="660"/>
      <c r="BC27" s="660"/>
      <c r="BD27" s="660"/>
      <c r="BE27" s="660"/>
      <c r="BF27" s="660"/>
      <c r="BG27" s="660"/>
      <c r="BH27" s="660"/>
      <c r="BI27" s="660"/>
    </row>
    <row r="28" spans="1:61">
      <c r="A28" s="652"/>
      <c r="B28" s="652"/>
      <c r="C28" s="652"/>
      <c r="D28" s="652"/>
      <c r="E28" s="652"/>
      <c r="F28" s="652"/>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H28" s="652"/>
      <c r="AI28" s="652"/>
      <c r="AJ28" s="652"/>
      <c r="AK28" s="652"/>
      <c r="AL28" s="652"/>
      <c r="AM28" s="652"/>
      <c r="AN28" s="652"/>
      <c r="AO28" s="652"/>
      <c r="AP28" s="652"/>
      <c r="AQ28" s="652"/>
      <c r="AR28" s="652"/>
      <c r="AS28" s="652"/>
      <c r="AT28" s="652"/>
      <c r="AU28" s="652"/>
      <c r="AV28" s="652"/>
      <c r="AW28" s="660"/>
      <c r="AX28" s="660"/>
      <c r="AY28" s="660"/>
      <c r="AZ28" s="660"/>
      <c r="BA28" s="660"/>
      <c r="BB28" s="660"/>
      <c r="BC28" s="660"/>
      <c r="BD28" s="660"/>
      <c r="BE28" s="660"/>
      <c r="BF28" s="660"/>
      <c r="BG28" s="660"/>
      <c r="BH28" s="660"/>
      <c r="BI28" s="660"/>
    </row>
    <row r="29" spans="1:61">
      <c r="A29" s="652"/>
      <c r="B29" s="652"/>
      <c r="C29" s="652"/>
      <c r="D29" s="652"/>
      <c r="E29" s="652"/>
      <c r="F29" s="652"/>
      <c r="G29" s="652"/>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H29" s="652"/>
      <c r="AI29" s="652"/>
      <c r="AJ29" s="652"/>
      <c r="AK29" s="652"/>
      <c r="AL29" s="652"/>
      <c r="AM29" s="652"/>
      <c r="AN29" s="652"/>
      <c r="AO29" s="652"/>
      <c r="AP29" s="652"/>
      <c r="AQ29" s="652"/>
      <c r="AR29" s="652"/>
      <c r="AS29" s="652"/>
      <c r="AT29" s="652"/>
      <c r="AU29" s="652"/>
      <c r="AV29" s="652"/>
      <c r="AW29" s="660"/>
      <c r="AX29" s="660"/>
      <c r="AY29" s="660"/>
      <c r="AZ29" s="660"/>
      <c r="BA29" s="660"/>
      <c r="BB29" s="660"/>
      <c r="BC29" s="660"/>
      <c r="BD29" s="660"/>
      <c r="BE29" s="660"/>
      <c r="BF29" s="660"/>
      <c r="BG29" s="660"/>
      <c r="BH29" s="660"/>
      <c r="BI29" s="660"/>
    </row>
    <row r="30" spans="1:61">
      <c r="A30" s="652"/>
      <c r="B30" s="652"/>
      <c r="C30" s="652"/>
      <c r="D30" s="652"/>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H30" s="652"/>
      <c r="AI30" s="652"/>
      <c r="AJ30" s="652"/>
      <c r="AK30" s="652"/>
      <c r="AL30" s="652"/>
      <c r="AM30" s="652"/>
      <c r="AN30" s="652"/>
      <c r="AO30" s="652"/>
      <c r="AP30" s="652"/>
      <c r="AQ30" s="652"/>
      <c r="AR30" s="652"/>
      <c r="AS30" s="652"/>
      <c r="AT30" s="652"/>
      <c r="AU30" s="652"/>
      <c r="AV30" s="652"/>
      <c r="AW30" s="660"/>
      <c r="AX30" s="660"/>
      <c r="AY30" s="660"/>
      <c r="AZ30" s="660"/>
      <c r="BA30" s="660"/>
      <c r="BB30" s="660"/>
      <c r="BC30" s="660"/>
      <c r="BD30" s="660"/>
      <c r="BE30" s="660"/>
      <c r="BF30" s="660"/>
      <c r="BG30" s="660"/>
      <c r="BH30" s="660"/>
      <c r="BI30" s="660"/>
    </row>
    <row r="31" spans="1:61">
      <c r="A31" s="652"/>
      <c r="B31" s="652"/>
      <c r="C31" s="652"/>
      <c r="D31" s="652"/>
      <c r="E31" s="652"/>
      <c r="F31" s="652"/>
      <c r="G31" s="652"/>
      <c r="H31" s="652"/>
      <c r="I31" s="652"/>
      <c r="J31" s="652"/>
      <c r="K31" s="652"/>
      <c r="L31" s="652"/>
      <c r="M31" s="652"/>
      <c r="N31" s="652"/>
      <c r="O31" s="652"/>
      <c r="P31" s="652"/>
      <c r="Q31" s="652"/>
      <c r="R31" s="652"/>
      <c r="S31" s="652"/>
      <c r="T31" s="652"/>
      <c r="U31" s="652"/>
      <c r="V31" s="652"/>
      <c r="W31" s="652"/>
      <c r="X31" s="652"/>
      <c r="Y31" s="652"/>
      <c r="Z31" s="652"/>
      <c r="AA31" s="652"/>
      <c r="AB31" s="652"/>
      <c r="AC31" s="652"/>
      <c r="AD31" s="652"/>
      <c r="AE31" s="652"/>
      <c r="AF31" s="652"/>
      <c r="AH31" s="652"/>
      <c r="AI31" s="652"/>
      <c r="AJ31" s="652"/>
      <c r="AK31" s="652"/>
      <c r="AL31" s="652"/>
      <c r="AM31" s="652"/>
      <c r="AN31" s="652"/>
      <c r="AO31" s="652"/>
      <c r="AP31" s="652"/>
      <c r="AQ31" s="652"/>
      <c r="AR31" s="652"/>
      <c r="AS31" s="652"/>
      <c r="AT31" s="652"/>
      <c r="AU31" s="652"/>
      <c r="AV31" s="652"/>
      <c r="AW31" s="660"/>
      <c r="AX31" s="660"/>
      <c r="AY31" s="660"/>
      <c r="AZ31" s="660"/>
      <c r="BA31" s="660"/>
      <c r="BB31" s="660"/>
      <c r="BC31" s="660"/>
      <c r="BD31" s="660"/>
      <c r="BE31" s="660"/>
      <c r="BF31" s="660"/>
      <c r="BG31" s="660"/>
      <c r="BH31" s="660"/>
      <c r="BI31" s="660"/>
    </row>
    <row r="32" spans="1:61">
      <c r="A32" s="652"/>
      <c r="B32" s="652"/>
      <c r="C32" s="652"/>
      <c r="D32" s="652"/>
      <c r="E32" s="652"/>
      <c r="F32" s="652"/>
      <c r="G32" s="652"/>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H32" s="652"/>
      <c r="AI32" s="652"/>
      <c r="AJ32" s="652"/>
      <c r="AK32" s="652"/>
      <c r="AL32" s="652"/>
      <c r="AM32" s="652"/>
      <c r="AN32" s="652"/>
      <c r="AO32" s="652"/>
      <c r="AP32" s="652"/>
      <c r="AQ32" s="652"/>
      <c r="AR32" s="652"/>
      <c r="AS32" s="652"/>
      <c r="AT32" s="652"/>
      <c r="AU32" s="652"/>
      <c r="AV32" s="652"/>
      <c r="AW32" s="660"/>
      <c r="AX32" s="660"/>
      <c r="AY32" s="660"/>
      <c r="AZ32" s="660"/>
      <c r="BA32" s="660"/>
      <c r="BB32" s="660"/>
      <c r="BC32" s="660"/>
      <c r="BD32" s="660"/>
      <c r="BE32" s="660"/>
      <c r="BF32" s="660"/>
      <c r="BG32" s="660"/>
      <c r="BH32" s="660"/>
      <c r="BI32" s="660"/>
    </row>
    <row r="33" spans="1:61">
      <c r="A33" s="652"/>
      <c r="B33" s="652"/>
      <c r="C33" s="652"/>
      <c r="D33" s="652"/>
      <c r="E33" s="652"/>
      <c r="F33" s="652"/>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H33" s="652"/>
      <c r="AI33" s="652"/>
      <c r="AJ33" s="652"/>
      <c r="AK33" s="652"/>
      <c r="AL33" s="652"/>
      <c r="AM33" s="652"/>
      <c r="AN33" s="652"/>
      <c r="AO33" s="652"/>
      <c r="AP33" s="652"/>
      <c r="AQ33" s="652"/>
      <c r="AR33" s="652"/>
      <c r="AS33" s="652"/>
      <c r="AT33" s="652"/>
      <c r="AU33" s="652"/>
      <c r="AV33" s="652"/>
      <c r="AW33" s="660"/>
      <c r="AX33" s="660"/>
      <c r="AY33" s="660"/>
      <c r="AZ33" s="660"/>
      <c r="BA33" s="660"/>
      <c r="BB33" s="660"/>
      <c r="BC33" s="660"/>
      <c r="BD33" s="660"/>
      <c r="BE33" s="660"/>
      <c r="BF33" s="660"/>
      <c r="BG33" s="660"/>
      <c r="BH33" s="660"/>
      <c r="BI33" s="660"/>
    </row>
    <row r="34" spans="1:61">
      <c r="A34" s="652"/>
      <c r="B34" s="652"/>
      <c r="C34" s="652"/>
      <c r="D34" s="652"/>
      <c r="E34" s="652"/>
      <c r="F34" s="652"/>
      <c r="G34" s="652"/>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H34" s="652"/>
      <c r="AI34" s="652"/>
      <c r="AJ34" s="652"/>
      <c r="AK34" s="652"/>
      <c r="AL34" s="652"/>
      <c r="AM34" s="652"/>
      <c r="AN34" s="652"/>
      <c r="AO34" s="652"/>
      <c r="AP34" s="652"/>
      <c r="AQ34" s="652"/>
      <c r="AR34" s="652"/>
      <c r="AS34" s="652"/>
      <c r="AT34" s="652"/>
      <c r="AU34" s="652"/>
      <c r="AV34" s="652"/>
      <c r="AW34" s="660"/>
      <c r="AX34" s="660"/>
      <c r="AY34" s="660"/>
      <c r="AZ34" s="660"/>
      <c r="BA34" s="660"/>
      <c r="BB34" s="660"/>
      <c r="BC34" s="660"/>
      <c r="BD34" s="660"/>
      <c r="BE34" s="660"/>
      <c r="BF34" s="660"/>
      <c r="BG34" s="660"/>
      <c r="BH34" s="660"/>
      <c r="BI34" s="660"/>
    </row>
    <row r="35" spans="1:61">
      <c r="A35" s="652"/>
      <c r="B35" s="652"/>
      <c r="C35" s="652"/>
      <c r="D35" s="652"/>
      <c r="E35" s="652"/>
      <c r="F35" s="652"/>
      <c r="G35" s="652"/>
      <c r="H35" s="652"/>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H35" s="652"/>
      <c r="AI35" s="652"/>
      <c r="AJ35" s="652"/>
      <c r="AK35" s="652"/>
      <c r="AL35" s="652"/>
      <c r="AM35" s="652"/>
      <c r="AN35" s="652"/>
      <c r="AO35" s="652"/>
      <c r="AP35" s="652"/>
      <c r="AQ35" s="652"/>
      <c r="AR35" s="652"/>
      <c r="AS35" s="652"/>
      <c r="AT35" s="652"/>
      <c r="AU35" s="652"/>
      <c r="AV35" s="652"/>
      <c r="AW35" s="660"/>
      <c r="AX35" s="660"/>
      <c r="AY35" s="660"/>
      <c r="AZ35" s="660"/>
      <c r="BA35" s="660"/>
      <c r="BB35" s="660"/>
      <c r="BC35" s="660"/>
      <c r="BD35" s="660"/>
      <c r="BE35" s="660"/>
      <c r="BF35" s="660"/>
      <c r="BG35" s="660"/>
      <c r="BH35" s="660"/>
      <c r="BI35" s="660"/>
    </row>
    <row r="36" spans="1:61">
      <c r="A36" s="652"/>
      <c r="B36" s="652"/>
      <c r="C36" s="652"/>
      <c r="D36" s="652"/>
      <c r="E36" s="652"/>
      <c r="F36" s="652"/>
      <c r="G36" s="652"/>
      <c r="H36" s="652"/>
      <c r="I36" s="652"/>
      <c r="J36" s="652"/>
      <c r="K36" s="652"/>
      <c r="L36" s="652"/>
      <c r="M36" s="652"/>
      <c r="N36" s="652"/>
      <c r="O36" s="652"/>
      <c r="P36" s="652"/>
      <c r="Q36" s="652"/>
      <c r="R36" s="652"/>
      <c r="S36" s="652"/>
      <c r="T36" s="652"/>
      <c r="U36" s="652"/>
      <c r="V36" s="652"/>
      <c r="W36" s="652"/>
      <c r="X36" s="652"/>
      <c r="Y36" s="652"/>
      <c r="Z36" s="652"/>
      <c r="AA36" s="652"/>
      <c r="AB36" s="652"/>
      <c r="AC36" s="652"/>
      <c r="AD36" s="652"/>
      <c r="AE36" s="652"/>
      <c r="AF36" s="652"/>
      <c r="AH36" s="652"/>
      <c r="AI36" s="652"/>
      <c r="AJ36" s="652"/>
      <c r="AK36" s="652"/>
      <c r="AL36" s="652"/>
      <c r="AM36" s="652"/>
      <c r="AN36" s="652"/>
      <c r="AO36" s="652"/>
      <c r="AP36" s="652"/>
      <c r="AQ36" s="652"/>
      <c r="AR36" s="652"/>
      <c r="AS36" s="652"/>
      <c r="AT36" s="652"/>
      <c r="AU36" s="652"/>
      <c r="AV36" s="652"/>
      <c r="AW36" s="660"/>
      <c r="AX36" s="660"/>
      <c r="AY36" s="660"/>
      <c r="AZ36" s="660"/>
      <c r="BA36" s="660"/>
      <c r="BB36" s="660"/>
      <c r="BC36" s="660"/>
      <c r="BD36" s="660"/>
      <c r="BE36" s="660"/>
      <c r="BF36" s="660"/>
      <c r="BG36" s="660"/>
      <c r="BH36" s="660"/>
      <c r="BI36" s="660"/>
    </row>
    <row r="37" spans="1:61">
      <c r="A37" s="652"/>
      <c r="B37" s="652"/>
      <c r="C37" s="652"/>
      <c r="D37" s="652"/>
      <c r="E37" s="652"/>
      <c r="F37" s="652"/>
      <c r="G37" s="652"/>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H37" s="652"/>
      <c r="AI37" s="652"/>
      <c r="AJ37" s="652"/>
      <c r="AK37" s="652"/>
      <c r="AL37" s="652"/>
      <c r="AM37" s="652"/>
      <c r="AN37" s="652"/>
      <c r="AO37" s="652"/>
      <c r="AP37" s="652"/>
      <c r="AQ37" s="652"/>
      <c r="AR37" s="652"/>
      <c r="AS37" s="652"/>
      <c r="AT37" s="652"/>
      <c r="AU37" s="652"/>
      <c r="AV37" s="652"/>
      <c r="AW37" s="660"/>
      <c r="AX37" s="660"/>
      <c r="AY37" s="660"/>
      <c r="AZ37" s="660"/>
      <c r="BA37" s="660"/>
      <c r="BB37" s="660"/>
      <c r="BC37" s="660"/>
      <c r="BD37" s="660"/>
      <c r="BE37" s="660"/>
      <c r="BF37" s="660"/>
      <c r="BG37" s="660"/>
      <c r="BH37" s="660"/>
      <c r="BI37" s="660"/>
    </row>
    <row r="38" spans="1:61">
      <c r="AH38" s="652"/>
      <c r="AI38" s="652"/>
      <c r="AJ38" s="652"/>
      <c r="AK38" s="652"/>
      <c r="AL38" s="652"/>
      <c r="AM38" s="652"/>
      <c r="AN38" s="652"/>
      <c r="AO38" s="652"/>
      <c r="AP38" s="652"/>
      <c r="AQ38" s="652"/>
      <c r="AR38" s="652"/>
      <c r="AS38" s="652"/>
      <c r="AT38" s="652"/>
      <c r="AU38" s="652"/>
      <c r="AV38" s="652"/>
      <c r="AW38" s="660"/>
      <c r="AX38" s="660"/>
      <c r="AY38" s="660"/>
      <c r="AZ38" s="660"/>
      <c r="BA38" s="660"/>
      <c r="BB38" s="660"/>
      <c r="BC38" s="660"/>
      <c r="BD38" s="660"/>
      <c r="BE38" s="660"/>
      <c r="BF38" s="660"/>
      <c r="BG38" s="660"/>
      <c r="BH38" s="660"/>
      <c r="BI38" s="660"/>
    </row>
    <row r="39" spans="1:61">
      <c r="AH39" s="652"/>
      <c r="AI39" s="652"/>
      <c r="AJ39" s="652"/>
      <c r="AK39" s="652"/>
      <c r="AL39" s="652"/>
      <c r="AM39" s="652"/>
      <c r="AN39" s="652"/>
      <c r="AO39" s="652"/>
      <c r="AP39" s="652"/>
      <c r="AQ39" s="652"/>
      <c r="AR39" s="652"/>
      <c r="AS39" s="652"/>
      <c r="AT39" s="652"/>
      <c r="AU39" s="652"/>
      <c r="AV39" s="652"/>
      <c r="AW39" s="660"/>
      <c r="AX39" s="660"/>
      <c r="AY39" s="660"/>
      <c r="AZ39" s="660"/>
      <c r="BA39" s="660"/>
      <c r="BB39" s="660"/>
      <c r="BC39" s="660"/>
      <c r="BD39" s="660"/>
      <c r="BE39" s="660"/>
      <c r="BF39" s="660"/>
      <c r="BG39" s="660"/>
      <c r="BH39" s="660"/>
      <c r="BI39" s="660"/>
    </row>
    <row r="40" spans="1:61">
      <c r="AH40" s="652"/>
      <c r="AI40" s="652"/>
      <c r="AJ40" s="652"/>
      <c r="AK40" s="652"/>
      <c r="AL40" s="652"/>
      <c r="AM40" s="652"/>
      <c r="AN40" s="652"/>
      <c r="AO40" s="652"/>
      <c r="AP40" s="652"/>
      <c r="AQ40" s="652"/>
      <c r="AR40" s="652"/>
      <c r="AS40" s="652"/>
      <c r="AT40" s="652"/>
      <c r="AU40" s="652"/>
      <c r="AV40" s="652"/>
      <c r="AW40" s="660"/>
      <c r="AX40" s="660"/>
      <c r="AY40" s="660"/>
      <c r="AZ40" s="660"/>
      <c r="BA40" s="660"/>
      <c r="BB40" s="660"/>
      <c r="BC40" s="660"/>
      <c r="BD40" s="660"/>
      <c r="BE40" s="660"/>
      <c r="BF40" s="660"/>
      <c r="BG40" s="660"/>
      <c r="BH40" s="660"/>
      <c r="BI40" s="660"/>
    </row>
    <row r="41" spans="1:61">
      <c r="AH41" s="652"/>
      <c r="AI41" s="652"/>
      <c r="AJ41" s="652"/>
      <c r="AK41" s="652"/>
      <c r="AL41" s="652"/>
      <c r="AM41" s="652"/>
      <c r="AN41" s="652"/>
      <c r="AO41" s="652"/>
      <c r="AP41" s="652"/>
      <c r="AQ41" s="652"/>
      <c r="AR41" s="652"/>
      <c r="AS41" s="652"/>
      <c r="AT41" s="652"/>
      <c r="AU41" s="652"/>
      <c r="AV41" s="652"/>
      <c r="AW41" s="660"/>
      <c r="AX41" s="660"/>
      <c r="AY41" s="660"/>
      <c r="AZ41" s="660"/>
      <c r="BA41" s="660"/>
      <c r="BB41" s="660"/>
      <c r="BC41" s="660"/>
      <c r="BD41" s="660"/>
      <c r="BE41" s="660"/>
      <c r="BF41" s="660"/>
      <c r="BG41" s="660"/>
      <c r="BH41" s="660"/>
      <c r="BI41" s="660"/>
    </row>
    <row r="42" spans="1:61">
      <c r="AH42" s="652"/>
      <c r="AI42" s="652"/>
      <c r="AJ42" s="652"/>
      <c r="AK42" s="652"/>
      <c r="AL42" s="652"/>
      <c r="AM42" s="652"/>
      <c r="AN42" s="652"/>
      <c r="AO42" s="652"/>
      <c r="AP42" s="652"/>
      <c r="AQ42" s="652"/>
      <c r="AR42" s="652"/>
      <c r="AS42" s="652"/>
      <c r="AT42" s="652"/>
      <c r="AU42" s="652"/>
      <c r="AV42" s="652"/>
      <c r="AW42" s="660"/>
      <c r="AX42" s="660"/>
      <c r="AY42" s="660"/>
      <c r="AZ42" s="660"/>
      <c r="BA42" s="660"/>
      <c r="BB42" s="660"/>
      <c r="BC42" s="660"/>
      <c r="BD42" s="660"/>
      <c r="BE42" s="660"/>
      <c r="BF42" s="660"/>
      <c r="BG42" s="660"/>
      <c r="BH42" s="660"/>
      <c r="BI42" s="660"/>
    </row>
    <row r="43" spans="1:61">
      <c r="AH43" s="652"/>
      <c r="AI43" s="652"/>
      <c r="AJ43" s="652"/>
      <c r="AK43" s="652"/>
      <c r="AL43" s="652"/>
      <c r="AM43" s="652"/>
      <c r="AN43" s="652"/>
      <c r="AO43" s="652"/>
      <c r="AP43" s="652"/>
      <c r="AQ43" s="652"/>
      <c r="AR43" s="652"/>
      <c r="AS43" s="652"/>
      <c r="AT43" s="652"/>
      <c r="AU43" s="652"/>
      <c r="AV43" s="652"/>
      <c r="AW43" s="660"/>
      <c r="AX43" s="660"/>
      <c r="AY43" s="660"/>
      <c r="AZ43" s="660"/>
      <c r="BA43" s="660"/>
      <c r="BB43" s="660"/>
      <c r="BC43" s="660"/>
      <c r="BD43" s="660"/>
      <c r="BE43" s="660"/>
      <c r="BF43" s="660"/>
      <c r="BG43" s="660"/>
      <c r="BH43" s="660"/>
      <c r="BI43" s="660"/>
    </row>
    <row r="44" spans="1:61">
      <c r="AH44" s="652"/>
      <c r="AI44" s="652"/>
      <c r="AJ44" s="652"/>
      <c r="AK44" s="652"/>
      <c r="AL44" s="652"/>
      <c r="AM44" s="652"/>
      <c r="AN44" s="652"/>
      <c r="AO44" s="652"/>
      <c r="AP44" s="652"/>
      <c r="AQ44" s="652"/>
      <c r="AR44" s="652"/>
      <c r="AS44" s="652"/>
      <c r="AT44" s="652"/>
      <c r="AU44" s="652"/>
      <c r="AV44" s="652"/>
      <c r="AW44" s="660"/>
      <c r="AX44" s="660"/>
      <c r="AY44" s="660"/>
      <c r="AZ44" s="660"/>
      <c r="BA44" s="660"/>
      <c r="BB44" s="660"/>
      <c r="BC44" s="660"/>
      <c r="BD44" s="660"/>
      <c r="BE44" s="660"/>
      <c r="BF44" s="660"/>
      <c r="BG44" s="660"/>
      <c r="BH44" s="660"/>
      <c r="BI44" s="660"/>
    </row>
    <row r="45" spans="1:61">
      <c r="AH45" s="652"/>
      <c r="AI45" s="652"/>
      <c r="AJ45" s="652"/>
      <c r="AK45" s="652"/>
      <c r="AL45" s="652"/>
      <c r="AM45" s="652"/>
      <c r="AN45" s="652"/>
      <c r="AO45" s="652"/>
      <c r="AP45" s="652"/>
      <c r="AQ45" s="652"/>
      <c r="AR45" s="652"/>
      <c r="AS45" s="652"/>
      <c r="AT45" s="652"/>
      <c r="AU45" s="652"/>
      <c r="AV45" s="652"/>
      <c r="AW45" s="660"/>
      <c r="AX45" s="660"/>
      <c r="AY45" s="660"/>
      <c r="AZ45" s="660"/>
      <c r="BA45" s="660"/>
      <c r="BB45" s="660"/>
      <c r="BC45" s="660"/>
      <c r="BD45" s="660"/>
      <c r="BE45" s="660"/>
      <c r="BF45" s="660"/>
      <c r="BG45" s="660"/>
      <c r="BH45" s="660"/>
      <c r="BI45" s="660"/>
    </row>
    <row r="46" spans="1:61">
      <c r="AH46" s="652"/>
      <c r="AI46" s="652"/>
      <c r="AJ46" s="652"/>
      <c r="AK46" s="652"/>
      <c r="AL46" s="652"/>
      <c r="AM46" s="652"/>
      <c r="AN46" s="652"/>
      <c r="AO46" s="652"/>
      <c r="AP46" s="652"/>
      <c r="AQ46" s="652"/>
      <c r="AR46" s="652"/>
      <c r="AS46" s="652"/>
      <c r="AT46" s="652"/>
      <c r="AU46" s="652"/>
      <c r="AV46" s="652"/>
      <c r="AW46" s="660"/>
      <c r="AX46" s="660"/>
      <c r="AY46" s="660"/>
      <c r="AZ46" s="660"/>
      <c r="BA46" s="660"/>
      <c r="BB46" s="660"/>
      <c r="BC46" s="660"/>
      <c r="BD46" s="660"/>
      <c r="BE46" s="660"/>
      <c r="BF46" s="660"/>
      <c r="BG46" s="660"/>
      <c r="BH46" s="660"/>
      <c r="BI46" s="660"/>
    </row>
    <row r="47" spans="1:61">
      <c r="AH47" s="652"/>
      <c r="AI47" s="652"/>
      <c r="AJ47" s="652"/>
      <c r="AK47" s="652"/>
      <c r="AL47" s="652"/>
      <c r="AM47" s="652"/>
      <c r="AN47" s="652"/>
      <c r="AO47" s="652"/>
      <c r="AP47" s="652"/>
      <c r="AQ47" s="652"/>
      <c r="AR47" s="652"/>
      <c r="AS47" s="652"/>
      <c r="AT47" s="652"/>
      <c r="AU47" s="652"/>
      <c r="AV47" s="652"/>
      <c r="AW47" s="660"/>
      <c r="AX47" s="660"/>
      <c r="AY47" s="660"/>
      <c r="AZ47" s="660"/>
      <c r="BA47" s="660"/>
      <c r="BB47" s="660"/>
      <c r="BC47" s="660"/>
      <c r="BD47" s="660"/>
      <c r="BE47" s="660"/>
      <c r="BF47" s="660"/>
      <c r="BG47" s="660"/>
      <c r="BH47" s="660"/>
      <c r="BI47" s="660"/>
    </row>
    <row r="48" spans="1:61">
      <c r="AH48" s="652"/>
      <c r="AI48" s="652"/>
      <c r="AJ48" s="652"/>
      <c r="AK48" s="652"/>
      <c r="AL48" s="652"/>
      <c r="AM48" s="652"/>
      <c r="AN48" s="652"/>
      <c r="AO48" s="652"/>
      <c r="AP48" s="652"/>
      <c r="AQ48" s="652"/>
      <c r="AR48" s="652"/>
      <c r="AS48" s="652"/>
      <c r="AT48" s="652"/>
      <c r="AU48" s="652"/>
      <c r="AV48" s="652"/>
      <c r="AW48" s="660"/>
      <c r="AX48" s="660"/>
      <c r="AY48" s="660"/>
      <c r="AZ48" s="660"/>
      <c r="BA48" s="660"/>
      <c r="BB48" s="660"/>
      <c r="BC48" s="660"/>
      <c r="BD48" s="660"/>
      <c r="BE48" s="660"/>
      <c r="BF48" s="660"/>
      <c r="BG48" s="660"/>
      <c r="BH48" s="660"/>
      <c r="BI48" s="660"/>
    </row>
    <row r="49" spans="1:61">
      <c r="AH49" s="652"/>
      <c r="AI49" s="652"/>
      <c r="AJ49" s="652"/>
      <c r="AK49" s="652"/>
      <c r="AL49" s="652"/>
      <c r="AM49" s="652"/>
      <c r="AN49" s="652"/>
      <c r="AO49" s="652"/>
      <c r="AP49" s="652"/>
      <c r="AQ49" s="652"/>
      <c r="AR49" s="652"/>
      <c r="AS49" s="652"/>
      <c r="AT49" s="652"/>
      <c r="AU49" s="652"/>
      <c r="AV49" s="652"/>
      <c r="AW49" s="660"/>
      <c r="AX49" s="660"/>
      <c r="AY49" s="660"/>
      <c r="AZ49" s="660"/>
      <c r="BA49" s="660"/>
      <c r="BB49" s="660"/>
      <c r="BC49" s="660"/>
      <c r="BD49" s="660"/>
      <c r="BE49" s="660"/>
      <c r="BF49" s="660"/>
      <c r="BG49" s="660"/>
      <c r="BH49" s="660"/>
      <c r="BI49" s="660"/>
    </row>
    <row r="50" spans="1:61">
      <c r="AH50" s="652"/>
      <c r="AI50" s="652"/>
      <c r="AJ50" s="652"/>
      <c r="AK50" s="652"/>
      <c r="AL50" s="652"/>
      <c r="AM50" s="652"/>
      <c r="AN50" s="652"/>
      <c r="AO50" s="652"/>
      <c r="AP50" s="652"/>
      <c r="AQ50" s="652"/>
      <c r="AR50" s="652"/>
      <c r="AS50" s="652"/>
      <c r="AT50" s="652"/>
      <c r="AU50" s="652"/>
      <c r="AV50" s="652"/>
      <c r="AW50" s="660"/>
      <c r="AX50" s="660"/>
      <c r="AY50" s="660"/>
      <c r="AZ50" s="660"/>
      <c r="BA50" s="660"/>
      <c r="BB50" s="660"/>
      <c r="BC50" s="660"/>
      <c r="BD50" s="660"/>
      <c r="BE50" s="660"/>
      <c r="BF50" s="660"/>
      <c r="BG50" s="660"/>
      <c r="BH50" s="660"/>
      <c r="BI50" s="660"/>
    </row>
    <row r="51" spans="1:61">
      <c r="AH51" s="652"/>
      <c r="AI51" s="652"/>
      <c r="AJ51" s="652"/>
      <c r="AK51" s="652"/>
      <c r="AL51" s="652"/>
      <c r="AM51" s="652"/>
      <c r="AN51" s="652"/>
      <c r="AO51" s="652"/>
      <c r="AP51" s="652"/>
      <c r="AQ51" s="652"/>
      <c r="AR51" s="652"/>
      <c r="AS51" s="652"/>
      <c r="AT51" s="652"/>
      <c r="AU51" s="652"/>
      <c r="AV51" s="652"/>
      <c r="AW51" s="660"/>
      <c r="AX51" s="660"/>
      <c r="AY51" s="660"/>
      <c r="AZ51" s="660"/>
      <c r="BA51" s="660"/>
      <c r="BB51" s="660"/>
      <c r="BC51" s="660"/>
      <c r="BD51" s="660"/>
      <c r="BE51" s="660"/>
      <c r="BF51" s="660"/>
      <c r="BG51" s="660"/>
      <c r="BH51" s="660"/>
      <c r="BI51" s="660"/>
    </row>
    <row r="52" spans="1:61">
      <c r="AH52" s="652"/>
      <c r="AI52" s="652"/>
      <c r="AJ52" s="652"/>
      <c r="AK52" s="652"/>
      <c r="AL52" s="652"/>
      <c r="AM52" s="652"/>
      <c r="AN52" s="652"/>
      <c r="AO52" s="652"/>
      <c r="AP52" s="652"/>
      <c r="AQ52" s="652"/>
      <c r="AR52" s="652"/>
      <c r="AS52" s="652"/>
      <c r="AT52" s="652"/>
      <c r="AU52" s="652"/>
      <c r="AV52" s="652"/>
      <c r="AW52" s="660"/>
      <c r="AX52" s="660"/>
      <c r="AY52" s="660"/>
      <c r="AZ52" s="660"/>
      <c r="BA52" s="660"/>
      <c r="BB52" s="660"/>
      <c r="BC52" s="660"/>
      <c r="BD52" s="660"/>
      <c r="BE52" s="660"/>
      <c r="BF52" s="660"/>
      <c r="BG52" s="660"/>
      <c r="BH52" s="660"/>
      <c r="BI52" s="660"/>
    </row>
    <row r="53" spans="1:61">
      <c r="AH53" s="652"/>
      <c r="AI53" s="652"/>
      <c r="AJ53" s="652"/>
      <c r="AK53" s="652"/>
      <c r="AL53" s="652"/>
      <c r="AM53" s="652"/>
      <c r="AN53" s="652"/>
      <c r="AO53" s="652"/>
      <c r="AP53" s="652"/>
      <c r="AQ53" s="652"/>
      <c r="AR53" s="652"/>
      <c r="AS53" s="652"/>
      <c r="AT53" s="652"/>
      <c r="AU53" s="652"/>
      <c r="AV53" s="652"/>
      <c r="AW53" s="660"/>
      <c r="AX53" s="660"/>
      <c r="AY53" s="660"/>
      <c r="AZ53" s="660"/>
      <c r="BA53" s="660"/>
      <c r="BB53" s="660"/>
      <c r="BC53" s="660"/>
      <c r="BD53" s="660"/>
      <c r="BE53" s="660"/>
      <c r="BF53" s="660"/>
      <c r="BG53" s="660"/>
      <c r="BH53" s="660"/>
      <c r="BI53" s="660"/>
    </row>
    <row r="54" spans="1:61">
      <c r="AH54" s="652"/>
      <c r="AI54" s="652"/>
      <c r="AJ54" s="652"/>
      <c r="AK54" s="652"/>
      <c r="AL54" s="652"/>
      <c r="AM54" s="652"/>
      <c r="AN54" s="652"/>
      <c r="AO54" s="652"/>
      <c r="AP54" s="652"/>
      <c r="AQ54" s="652"/>
      <c r="AR54" s="652"/>
      <c r="AS54" s="652"/>
      <c r="AT54" s="652"/>
      <c r="AU54" s="652"/>
      <c r="AV54" s="652"/>
      <c r="AW54" s="660"/>
      <c r="AX54" s="660"/>
      <c r="AY54" s="660"/>
      <c r="AZ54" s="660"/>
      <c r="BA54" s="660"/>
      <c r="BB54" s="660"/>
      <c r="BC54" s="660"/>
      <c r="BD54" s="660"/>
      <c r="BE54" s="660"/>
      <c r="BF54" s="660"/>
      <c r="BG54" s="660"/>
      <c r="BH54" s="660"/>
      <c r="BI54" s="660"/>
    </row>
    <row r="55" spans="1:61">
      <c r="AH55" s="652"/>
      <c r="AI55" s="652"/>
      <c r="AJ55" s="652"/>
      <c r="AK55" s="652"/>
      <c r="AL55" s="652"/>
      <c r="AM55" s="652"/>
      <c r="AN55" s="652"/>
      <c r="AO55" s="652"/>
      <c r="AP55" s="652"/>
      <c r="AQ55" s="652"/>
      <c r="AR55" s="652"/>
      <c r="AS55" s="652"/>
      <c r="AT55" s="652"/>
      <c r="AU55" s="652"/>
      <c r="AV55" s="652"/>
      <c r="AW55" s="660"/>
      <c r="AX55" s="660"/>
      <c r="AY55" s="660"/>
      <c r="AZ55" s="660"/>
      <c r="BA55" s="660"/>
      <c r="BB55" s="660"/>
      <c r="BC55" s="660"/>
      <c r="BD55" s="660"/>
      <c r="BE55" s="660"/>
      <c r="BF55" s="660"/>
      <c r="BG55" s="660"/>
      <c r="BH55" s="660"/>
      <c r="BI55" s="660"/>
    </row>
    <row r="56" spans="1:61">
      <c r="AH56" s="652"/>
      <c r="AI56" s="652"/>
      <c r="AJ56" s="652"/>
      <c r="AK56" s="652"/>
      <c r="AL56" s="652"/>
      <c r="AM56" s="652"/>
      <c r="AN56" s="652"/>
      <c r="AO56" s="652"/>
      <c r="AP56" s="652"/>
      <c r="AQ56" s="652"/>
      <c r="AR56" s="652"/>
      <c r="AS56" s="652"/>
      <c r="AT56" s="652"/>
      <c r="AU56" s="652"/>
      <c r="AV56" s="652"/>
      <c r="AW56" s="660"/>
      <c r="AX56" s="660"/>
      <c r="AY56" s="660"/>
      <c r="AZ56" s="660"/>
      <c r="BA56" s="660"/>
      <c r="BB56" s="660"/>
      <c r="BC56" s="660"/>
      <c r="BD56" s="660"/>
      <c r="BE56" s="660"/>
      <c r="BF56" s="660"/>
      <c r="BG56" s="660"/>
      <c r="BH56" s="660"/>
      <c r="BI56" s="660"/>
    </row>
    <row r="57" spans="1:61">
      <c r="AH57" s="652"/>
      <c r="AI57" s="652"/>
      <c r="AJ57" s="652"/>
      <c r="AK57" s="652"/>
      <c r="AL57" s="652"/>
      <c r="AM57" s="652"/>
      <c r="AN57" s="652"/>
      <c r="AO57" s="652"/>
      <c r="AP57" s="652"/>
      <c r="AQ57" s="652"/>
      <c r="AR57" s="652"/>
      <c r="AS57" s="652"/>
      <c r="AT57" s="652"/>
      <c r="AU57" s="652"/>
      <c r="AV57" s="652"/>
      <c r="AW57" s="660"/>
      <c r="AX57" s="660"/>
      <c r="AY57" s="660"/>
      <c r="AZ57" s="660"/>
      <c r="BA57" s="660"/>
      <c r="BB57" s="660"/>
      <c r="BC57" s="660"/>
      <c r="BD57" s="660"/>
      <c r="BE57" s="660"/>
      <c r="BF57" s="660"/>
      <c r="BG57" s="660"/>
      <c r="BH57" s="660"/>
      <c r="BI57" s="660"/>
    </row>
    <row r="58" spans="1:61">
      <c r="AH58" s="652"/>
      <c r="AI58" s="652"/>
      <c r="AJ58" s="652"/>
      <c r="AK58" s="652"/>
      <c r="AL58" s="652"/>
      <c r="AM58" s="652"/>
      <c r="AN58" s="652"/>
      <c r="AO58" s="652"/>
      <c r="AP58" s="652"/>
      <c r="AQ58" s="652"/>
      <c r="AR58" s="652"/>
      <c r="AS58" s="652"/>
      <c r="AT58" s="652"/>
      <c r="AU58" s="652"/>
      <c r="AV58" s="652"/>
      <c r="AW58" s="660"/>
      <c r="AX58" s="660"/>
      <c r="AY58" s="660"/>
      <c r="AZ58" s="660"/>
      <c r="BA58" s="660"/>
      <c r="BB58" s="660"/>
      <c r="BC58" s="660"/>
      <c r="BD58" s="660"/>
      <c r="BE58" s="660"/>
      <c r="BF58" s="660"/>
      <c r="BG58" s="660"/>
      <c r="BH58" s="660"/>
      <c r="BI58" s="660"/>
    </row>
    <row r="59" spans="1:61">
      <c r="A59" s="665"/>
      <c r="B59" s="665"/>
      <c r="C59" s="665"/>
      <c r="D59" s="665"/>
      <c r="E59" s="665"/>
      <c r="F59" s="665"/>
      <c r="G59" s="665"/>
      <c r="H59" s="665"/>
      <c r="I59" s="665"/>
      <c r="J59" s="665"/>
      <c r="K59" s="665"/>
      <c r="L59" s="665"/>
      <c r="M59" s="665"/>
      <c r="N59" s="665"/>
      <c r="O59" s="665"/>
      <c r="P59" s="665"/>
      <c r="Q59" s="665"/>
      <c r="R59" s="665"/>
      <c r="S59" s="665"/>
      <c r="T59" s="665"/>
      <c r="U59" s="665"/>
      <c r="V59" s="665"/>
      <c r="W59" s="60"/>
      <c r="X59" s="60"/>
      <c r="Y59" s="60"/>
      <c r="Z59" s="60"/>
      <c r="AA59" s="60"/>
      <c r="AB59" s="60"/>
      <c r="AC59" s="60"/>
      <c r="AD59" s="60"/>
      <c r="AE59" s="60"/>
      <c r="AF59" s="60"/>
      <c r="AG59" s="60"/>
      <c r="AH59" s="60"/>
      <c r="AI59" s="652"/>
      <c r="AJ59" s="652"/>
      <c r="AK59" s="652"/>
      <c r="AL59" s="652"/>
      <c r="AM59" s="652"/>
      <c r="AN59" s="652"/>
      <c r="AO59" s="652"/>
      <c r="AP59" s="652"/>
      <c r="AQ59" s="652"/>
      <c r="AR59" s="652"/>
      <c r="AS59" s="652"/>
      <c r="AT59" s="652"/>
      <c r="AU59" s="652"/>
      <c r="AV59" s="652"/>
      <c r="AW59" s="660"/>
      <c r="AX59" s="660"/>
      <c r="AY59" s="660"/>
      <c r="AZ59" s="660"/>
      <c r="BA59" s="660"/>
      <c r="BB59" s="660"/>
      <c r="BC59" s="660"/>
      <c r="BD59" s="660"/>
      <c r="BE59" s="660"/>
      <c r="BF59" s="660"/>
      <c r="BG59" s="660"/>
      <c r="BH59" s="660"/>
      <c r="BI59" s="660"/>
    </row>
  </sheetData>
  <mergeCells count="257">
    <mergeCell ref="AR3:AR59"/>
    <mergeCell ref="AS3:AS59"/>
    <mergeCell ref="AT3:AT59"/>
    <mergeCell ref="AU3:AU59"/>
    <mergeCell ref="AV3:AV59"/>
    <mergeCell ref="AW3:BI59"/>
    <mergeCell ref="AP3:AQ59"/>
    <mergeCell ref="X37:Y37"/>
    <mergeCell ref="Z37:AA37"/>
    <mergeCell ref="AB37:AC37"/>
    <mergeCell ref="AD37:AF37"/>
    <mergeCell ref="X33:Y33"/>
    <mergeCell ref="Z33:AA33"/>
    <mergeCell ref="AB33:AC33"/>
    <mergeCell ref="AD33:AF33"/>
    <mergeCell ref="X34:Y34"/>
    <mergeCell ref="Z34:AA34"/>
    <mergeCell ref="AB34:AC34"/>
    <mergeCell ref="AD34:AF34"/>
    <mergeCell ref="X31:Y31"/>
    <mergeCell ref="Z31:AA31"/>
    <mergeCell ref="AB31:AC31"/>
    <mergeCell ref="AD31:AF31"/>
    <mergeCell ref="X32:Y32"/>
    <mergeCell ref="A59:V59"/>
    <mergeCell ref="AH5:AH58"/>
    <mergeCell ref="AI3:AI59"/>
    <mergeCell ref="AJ3:AJ59"/>
    <mergeCell ref="AK3:AK59"/>
    <mergeCell ref="A37:B37"/>
    <mergeCell ref="C37:E37"/>
    <mergeCell ref="F37:H37"/>
    <mergeCell ref="I37:K37"/>
    <mergeCell ref="L37:N37"/>
    <mergeCell ref="O37:Q37"/>
    <mergeCell ref="R37:S37"/>
    <mergeCell ref="T37:U37"/>
    <mergeCell ref="V37:W37"/>
    <mergeCell ref="X35:Y35"/>
    <mergeCell ref="Z35:AA35"/>
    <mergeCell ref="AB35:AC35"/>
    <mergeCell ref="AD35:AF35"/>
    <mergeCell ref="A36:B36"/>
    <mergeCell ref="C36:E36"/>
    <mergeCell ref="F36:H36"/>
    <mergeCell ref="I36:K36"/>
    <mergeCell ref="L36:N36"/>
    <mergeCell ref="O36:Q36"/>
    <mergeCell ref="R36:S36"/>
    <mergeCell ref="T36:U36"/>
    <mergeCell ref="V36:W36"/>
    <mergeCell ref="X36:Y36"/>
    <mergeCell ref="Z36:AA36"/>
    <mergeCell ref="AB36:AC36"/>
    <mergeCell ref="AD36:AF36"/>
    <mergeCell ref="A35:B35"/>
    <mergeCell ref="C35:E35"/>
    <mergeCell ref="F35:H35"/>
    <mergeCell ref="I35:K35"/>
    <mergeCell ref="L35:N35"/>
    <mergeCell ref="O35:Q35"/>
    <mergeCell ref="R35:S35"/>
    <mergeCell ref="T35:U35"/>
    <mergeCell ref="V35:W35"/>
    <mergeCell ref="A34:B34"/>
    <mergeCell ref="C34:E34"/>
    <mergeCell ref="F34:H34"/>
    <mergeCell ref="I34:K34"/>
    <mergeCell ref="L34:N34"/>
    <mergeCell ref="O34:Q34"/>
    <mergeCell ref="R34:S34"/>
    <mergeCell ref="T34:U34"/>
    <mergeCell ref="V34:W34"/>
    <mergeCell ref="A33:B33"/>
    <mergeCell ref="C33:E33"/>
    <mergeCell ref="F33:H33"/>
    <mergeCell ref="I33:K33"/>
    <mergeCell ref="L33:N33"/>
    <mergeCell ref="O33:Q33"/>
    <mergeCell ref="R33:S33"/>
    <mergeCell ref="T33:U33"/>
    <mergeCell ref="V33:W33"/>
    <mergeCell ref="L29:N29"/>
    <mergeCell ref="O29:Q29"/>
    <mergeCell ref="R29:S29"/>
    <mergeCell ref="Z32:AA32"/>
    <mergeCell ref="AB32:AC32"/>
    <mergeCell ref="AD32:AF32"/>
    <mergeCell ref="A31:B31"/>
    <mergeCell ref="C31:E31"/>
    <mergeCell ref="F31:H31"/>
    <mergeCell ref="I31:K31"/>
    <mergeCell ref="L31:N31"/>
    <mergeCell ref="O31:Q31"/>
    <mergeCell ref="R31:S31"/>
    <mergeCell ref="T31:U31"/>
    <mergeCell ref="V31:W31"/>
    <mergeCell ref="A32:B32"/>
    <mergeCell ref="C32:E32"/>
    <mergeCell ref="F32:H32"/>
    <mergeCell ref="I32:K32"/>
    <mergeCell ref="L32:N32"/>
    <mergeCell ref="O32:Q32"/>
    <mergeCell ref="R32:S32"/>
    <mergeCell ref="T32:U32"/>
    <mergeCell ref="V32:W32"/>
    <mergeCell ref="F27:H27"/>
    <mergeCell ref="I27:K27"/>
    <mergeCell ref="L27:N27"/>
    <mergeCell ref="X29:Y29"/>
    <mergeCell ref="Z29:AA29"/>
    <mergeCell ref="AB29:AC29"/>
    <mergeCell ref="AD29:AF29"/>
    <mergeCell ref="A30:B30"/>
    <mergeCell ref="C30:E30"/>
    <mergeCell ref="F30:H30"/>
    <mergeCell ref="I30:K30"/>
    <mergeCell ref="L30:N30"/>
    <mergeCell ref="O30:Q30"/>
    <mergeCell ref="R30:S30"/>
    <mergeCell ref="T30:U30"/>
    <mergeCell ref="V30:W30"/>
    <mergeCell ref="X30:Y30"/>
    <mergeCell ref="Z30:AA30"/>
    <mergeCell ref="AB30:AC30"/>
    <mergeCell ref="AD30:AF30"/>
    <mergeCell ref="A29:B29"/>
    <mergeCell ref="C29:E29"/>
    <mergeCell ref="F29:H29"/>
    <mergeCell ref="I29:K29"/>
    <mergeCell ref="A25:B25"/>
    <mergeCell ref="C25:E25"/>
    <mergeCell ref="F25:H25"/>
    <mergeCell ref="T29:U29"/>
    <mergeCell ref="V29:W29"/>
    <mergeCell ref="X27:Y27"/>
    <mergeCell ref="Z27:AA27"/>
    <mergeCell ref="AB27:AC27"/>
    <mergeCell ref="AD27:AF27"/>
    <mergeCell ref="A28:B28"/>
    <mergeCell ref="C28:E28"/>
    <mergeCell ref="F28:H28"/>
    <mergeCell ref="I28:K28"/>
    <mergeCell ref="L28:N28"/>
    <mergeCell ref="O28:Q28"/>
    <mergeCell ref="R28:S28"/>
    <mergeCell ref="T28:U28"/>
    <mergeCell ref="V28:W28"/>
    <mergeCell ref="X28:Y28"/>
    <mergeCell ref="Z28:AA28"/>
    <mergeCell ref="AB28:AC28"/>
    <mergeCell ref="AD28:AF28"/>
    <mergeCell ref="A27:B27"/>
    <mergeCell ref="C27:E27"/>
    <mergeCell ref="A26:B26"/>
    <mergeCell ref="C26:E26"/>
    <mergeCell ref="F26:H26"/>
    <mergeCell ref="I26:K26"/>
    <mergeCell ref="L26:N26"/>
    <mergeCell ref="O26:Q26"/>
    <mergeCell ref="R26:S26"/>
    <mergeCell ref="T26:U26"/>
    <mergeCell ref="V26:W26"/>
    <mergeCell ref="AD25:AF25"/>
    <mergeCell ref="X26:Y26"/>
    <mergeCell ref="Z26:AA26"/>
    <mergeCell ref="AB26:AC26"/>
    <mergeCell ref="AD26:AF26"/>
    <mergeCell ref="V23:W23"/>
    <mergeCell ref="AD23:AF23"/>
    <mergeCell ref="AB24:AC24"/>
    <mergeCell ref="AD24:AF24"/>
    <mergeCell ref="Z23:AA23"/>
    <mergeCell ref="O21:Q21"/>
    <mergeCell ref="R21:S21"/>
    <mergeCell ref="X24:Y24"/>
    <mergeCell ref="Z24:AA24"/>
    <mergeCell ref="AB23:AC23"/>
    <mergeCell ref="O27:Q27"/>
    <mergeCell ref="R27:S27"/>
    <mergeCell ref="T27:U27"/>
    <mergeCell ref="V27:W27"/>
    <mergeCell ref="X25:Y25"/>
    <mergeCell ref="Z25:AA25"/>
    <mergeCell ref="AB25:AC25"/>
    <mergeCell ref="C23:E23"/>
    <mergeCell ref="F23:H23"/>
    <mergeCell ref="I23:K23"/>
    <mergeCell ref="L23:N23"/>
    <mergeCell ref="O23:Q23"/>
    <mergeCell ref="R23:S23"/>
    <mergeCell ref="T23:U23"/>
    <mergeCell ref="AL3:AL59"/>
    <mergeCell ref="A24:B24"/>
    <mergeCell ref="C24:E24"/>
    <mergeCell ref="F24:H24"/>
    <mergeCell ref="I24:K24"/>
    <mergeCell ref="L24:N24"/>
    <mergeCell ref="O24:Q24"/>
    <mergeCell ref="R24:S24"/>
    <mergeCell ref="T24:U24"/>
    <mergeCell ref="V24:W24"/>
    <mergeCell ref="I25:K25"/>
    <mergeCell ref="L25:N25"/>
    <mergeCell ref="O25:Q25"/>
    <mergeCell ref="R25:S25"/>
    <mergeCell ref="T25:U25"/>
    <mergeCell ref="V25:W25"/>
    <mergeCell ref="X23:Y23"/>
    <mergeCell ref="AM3:AM59"/>
    <mergeCell ref="X21:Y21"/>
    <mergeCell ref="Z21:AA21"/>
    <mergeCell ref="AB21:AC21"/>
    <mergeCell ref="AD21:AF21"/>
    <mergeCell ref="A22:B22"/>
    <mergeCell ref="C22:E22"/>
    <mergeCell ref="F22:H22"/>
    <mergeCell ref="I22:K22"/>
    <mergeCell ref="L22:N22"/>
    <mergeCell ref="O22:Q22"/>
    <mergeCell ref="R22:S22"/>
    <mergeCell ref="T22:U22"/>
    <mergeCell ref="V22:W22"/>
    <mergeCell ref="X22:Y22"/>
    <mergeCell ref="Z22:AA22"/>
    <mergeCell ref="AB22:AC22"/>
    <mergeCell ref="AD22:AF22"/>
    <mergeCell ref="A21:B21"/>
    <mergeCell ref="C21:E21"/>
    <mergeCell ref="F21:H21"/>
    <mergeCell ref="I21:K21"/>
    <mergeCell ref="L21:N21"/>
    <mergeCell ref="A23:B23"/>
    <mergeCell ref="AN3:AN59"/>
    <mergeCell ref="AO3:AO59"/>
    <mergeCell ref="T21:U21"/>
    <mergeCell ref="V21:W21"/>
    <mergeCell ref="AQ2:AW2"/>
    <mergeCell ref="B6:D6"/>
    <mergeCell ref="E6:G6"/>
    <mergeCell ref="H6:J6"/>
    <mergeCell ref="K6:M6"/>
    <mergeCell ref="N6:P6"/>
    <mergeCell ref="Q6:S6"/>
    <mergeCell ref="A20:B20"/>
    <mergeCell ref="C20:E20"/>
    <mergeCell ref="F20:H20"/>
    <mergeCell ref="I20:K20"/>
    <mergeCell ref="L20:N20"/>
    <mergeCell ref="O20:Q20"/>
    <mergeCell ref="R20:S20"/>
    <mergeCell ref="T20:U20"/>
    <mergeCell ref="V20:W20"/>
    <mergeCell ref="X20:Y20"/>
    <mergeCell ref="Z20:AA20"/>
    <mergeCell ref="AB20:AC20"/>
    <mergeCell ref="AD20:AF20"/>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dimension ref="A1:H16"/>
  <sheetViews>
    <sheetView workbookViewId="0">
      <selection activeCell="D1" sqref="D1"/>
    </sheetView>
  </sheetViews>
  <sheetFormatPr defaultColWidth="9" defaultRowHeight="15"/>
  <cols>
    <col min="1" max="1" width="14.5703125" customWidth="1"/>
    <col min="2" max="2" width="29.140625" customWidth="1"/>
    <col min="3" max="3" width="12.42578125" customWidth="1"/>
    <col min="4" max="4" width="21.5703125" customWidth="1"/>
    <col min="5" max="5" width="14.7109375" customWidth="1"/>
    <col min="6" max="6" width="11.28515625" customWidth="1"/>
    <col min="7" max="7" width="13.7109375" customWidth="1"/>
    <col min="8" max="8" width="14.5703125" customWidth="1"/>
  </cols>
  <sheetData>
    <row r="1" spans="1:8" ht="15.75">
      <c r="A1" s="1" t="s">
        <v>323</v>
      </c>
    </row>
    <row r="3" spans="1:8" ht="17.25" customHeight="1">
      <c r="A3" s="669" t="s">
        <v>324</v>
      </c>
      <c r="B3" s="669" t="s">
        <v>325</v>
      </c>
      <c r="C3" s="666" t="s">
        <v>326</v>
      </c>
      <c r="D3" s="667"/>
      <c r="E3" s="667"/>
      <c r="F3" s="667"/>
      <c r="G3" s="668"/>
      <c r="H3" s="672" t="s">
        <v>327</v>
      </c>
    </row>
    <row r="4" spans="1:8" ht="17.25" customHeight="1">
      <c r="A4" s="670"/>
      <c r="B4" s="671"/>
      <c r="C4" s="2" t="s">
        <v>328</v>
      </c>
      <c r="D4" s="2" t="s">
        <v>329</v>
      </c>
      <c r="E4" s="2" t="s">
        <v>330</v>
      </c>
      <c r="F4" s="2" t="s">
        <v>331</v>
      </c>
      <c r="G4" s="2" t="s">
        <v>332</v>
      </c>
      <c r="H4" s="673"/>
    </row>
    <row r="5" spans="1:8" ht="17.25" customHeight="1">
      <c r="A5" s="3" t="s">
        <v>305</v>
      </c>
      <c r="B5" s="4">
        <v>5.1000000000000004E-3</v>
      </c>
      <c r="C5" s="5">
        <v>1</v>
      </c>
      <c r="D5" s="6" t="s">
        <v>333</v>
      </c>
      <c r="E5" s="5">
        <v>46534</v>
      </c>
      <c r="F5" s="5">
        <v>526</v>
      </c>
      <c r="G5" s="7">
        <f t="shared" ref="G5:G16" si="0">F5/E5</f>
        <v>1.1303562986203599E-2</v>
      </c>
      <c r="H5" s="6"/>
    </row>
    <row r="6" spans="1:8" ht="17.25" customHeight="1">
      <c r="A6" s="8"/>
      <c r="B6" s="6"/>
      <c r="C6" s="9">
        <v>2</v>
      </c>
      <c r="D6" s="10" t="s">
        <v>334</v>
      </c>
      <c r="E6" s="9">
        <v>8275</v>
      </c>
      <c r="F6" s="9">
        <v>86</v>
      </c>
      <c r="G6" s="7">
        <f t="shared" si="0"/>
        <v>1.0392749244713E-2</v>
      </c>
      <c r="H6" s="6"/>
    </row>
    <row r="7" spans="1:8" ht="17.25" customHeight="1">
      <c r="A7" s="3" t="s">
        <v>306</v>
      </c>
      <c r="B7" s="4">
        <v>3.8E-3</v>
      </c>
      <c r="C7" s="5">
        <v>1</v>
      </c>
      <c r="D7" s="6" t="s">
        <v>335</v>
      </c>
      <c r="E7" s="5">
        <v>148842</v>
      </c>
      <c r="F7" s="5">
        <v>1346</v>
      </c>
      <c r="G7" s="7">
        <f t="shared" si="0"/>
        <v>9.0431464237244897E-3</v>
      </c>
      <c r="H7" s="6"/>
    </row>
    <row r="8" spans="1:8" ht="17.25" customHeight="1">
      <c r="A8" s="11"/>
      <c r="B8" s="12"/>
      <c r="C8" s="9">
        <v>2</v>
      </c>
      <c r="D8" s="10" t="s">
        <v>333</v>
      </c>
      <c r="E8" s="9">
        <v>60049</v>
      </c>
      <c r="F8" s="9">
        <v>486</v>
      </c>
      <c r="G8" s="13">
        <f t="shared" si="0"/>
        <v>8.0933903978417602E-3</v>
      </c>
      <c r="H8" s="6"/>
    </row>
    <row r="9" spans="1:8" ht="17.25" customHeight="1">
      <c r="A9" s="14" t="s">
        <v>307</v>
      </c>
      <c r="B9" s="15">
        <v>3.8999999999999998E-3</v>
      </c>
      <c r="C9" s="5">
        <v>1</v>
      </c>
      <c r="D9" s="6" t="s">
        <v>336</v>
      </c>
      <c r="E9" s="5">
        <v>152724</v>
      </c>
      <c r="F9" s="5">
        <v>1294</v>
      </c>
      <c r="G9" s="7">
        <f t="shared" si="0"/>
        <v>8.4728006076320705E-3</v>
      </c>
      <c r="H9" s="6"/>
    </row>
    <row r="10" spans="1:8" ht="17.25" customHeight="1">
      <c r="A10" s="8"/>
      <c r="B10" s="6"/>
      <c r="C10" s="9">
        <v>2</v>
      </c>
      <c r="D10" s="10" t="s">
        <v>337</v>
      </c>
      <c r="E10" s="9">
        <v>157603</v>
      </c>
      <c r="F10" s="9">
        <v>1213</v>
      </c>
      <c r="G10" s="13">
        <f t="shared" si="0"/>
        <v>7.6965539996066102E-3</v>
      </c>
      <c r="H10" s="6"/>
    </row>
    <row r="11" spans="1:8" ht="17.25" customHeight="1">
      <c r="A11" s="3" t="s">
        <v>308</v>
      </c>
      <c r="B11" s="4">
        <v>2.3999999999999998E-3</v>
      </c>
      <c r="C11" s="5">
        <v>1</v>
      </c>
      <c r="D11" s="6" t="s">
        <v>338</v>
      </c>
      <c r="E11" s="5">
        <v>7888</v>
      </c>
      <c r="F11" s="5">
        <v>77</v>
      </c>
      <c r="G11" s="7">
        <f t="shared" si="0"/>
        <v>9.7616632860040593E-3</v>
      </c>
      <c r="H11" s="6"/>
    </row>
    <row r="12" spans="1:8" ht="17.25" customHeight="1">
      <c r="A12" s="8"/>
      <c r="B12" s="6"/>
      <c r="C12" s="9">
        <v>2</v>
      </c>
      <c r="D12" s="10" t="s">
        <v>333</v>
      </c>
      <c r="E12" s="9">
        <v>49892</v>
      </c>
      <c r="F12" s="9">
        <v>356</v>
      </c>
      <c r="G12" s="13">
        <f t="shared" si="0"/>
        <v>7.13541249098052E-3</v>
      </c>
      <c r="H12" s="6"/>
    </row>
    <row r="13" spans="1:8" ht="17.25" customHeight="1">
      <c r="A13" s="3" t="s">
        <v>309</v>
      </c>
      <c r="B13" s="4">
        <v>7.4000000000000003E-3</v>
      </c>
      <c r="C13" s="5">
        <v>1</v>
      </c>
      <c r="D13" s="6" t="s">
        <v>339</v>
      </c>
      <c r="E13" s="5">
        <v>2666</v>
      </c>
      <c r="F13" s="5">
        <v>32</v>
      </c>
      <c r="G13" s="7">
        <f t="shared" si="0"/>
        <v>1.20030007501875E-2</v>
      </c>
      <c r="H13" s="6"/>
    </row>
    <row r="14" spans="1:8" ht="17.25" customHeight="1">
      <c r="A14" s="8"/>
      <c r="B14" s="6"/>
      <c r="C14" s="9">
        <v>2</v>
      </c>
      <c r="D14" s="10" t="s">
        <v>340</v>
      </c>
      <c r="E14" s="9">
        <v>65368</v>
      </c>
      <c r="F14" s="9">
        <v>695</v>
      </c>
      <c r="G14" s="13">
        <f t="shared" si="0"/>
        <v>1.06321135723902E-2</v>
      </c>
      <c r="H14" s="6"/>
    </row>
    <row r="15" spans="1:8" ht="17.25" customHeight="1">
      <c r="A15" s="3" t="s">
        <v>310</v>
      </c>
      <c r="B15" s="4">
        <v>1.0800000000000001E-2</v>
      </c>
      <c r="C15" s="5">
        <v>1</v>
      </c>
      <c r="D15" s="6" t="s">
        <v>340</v>
      </c>
      <c r="E15" s="5">
        <v>39217</v>
      </c>
      <c r="F15" s="5">
        <v>512</v>
      </c>
      <c r="G15" s="7">
        <f t="shared" si="0"/>
        <v>1.30555626386516E-2</v>
      </c>
      <c r="H15" s="6"/>
    </row>
    <row r="16" spans="1:8" ht="17.25" customHeight="1">
      <c r="A16" s="8"/>
      <c r="B16" s="6"/>
      <c r="C16" s="9">
        <v>2</v>
      </c>
      <c r="D16" s="10" t="s">
        <v>341</v>
      </c>
      <c r="E16" s="9">
        <v>35679</v>
      </c>
      <c r="F16" s="9">
        <v>451</v>
      </c>
      <c r="G16" s="13">
        <f t="shared" si="0"/>
        <v>1.26404888029373E-2</v>
      </c>
      <c r="H16" s="6"/>
    </row>
  </sheetData>
  <mergeCells count="4">
    <mergeCell ref="C3:G3"/>
    <mergeCell ref="A3:A4"/>
    <mergeCell ref="B3:B4"/>
    <mergeCell ref="H3:H4"/>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election activeCell="G16" sqref="G16"/>
    </sheetView>
  </sheetViews>
  <sheetFormatPr defaultColWidth="9"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ColWidth="9.140625" defaultRowHeight="1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QC, HC GA,  MKT</vt:lpstr>
      <vt:lpstr>FNA, PCH, R&amp;D, PPIC, Eng</vt:lpstr>
      <vt:lpstr>PRD STEEL, BED &amp; Wood</vt:lpstr>
      <vt:lpstr>Dist</vt:lpstr>
      <vt:lpstr>Kinerja PRD Ori</vt:lpstr>
      <vt:lpstr>Kinerja PRD Rev</vt:lpstr>
      <vt:lpstr>Analisa QC</vt:lpstr>
      <vt:lpstr>Sheet1</vt:lpstr>
      <vt:lpstr>Lembar9</vt:lpstr>
      <vt:lpstr>Lembar10</vt:lpstr>
      <vt:lpstr>Lembar11</vt:lpstr>
      <vt:lpstr>Lembar12</vt:lpstr>
      <vt:lpstr>Lembar13</vt:lpstr>
    </vt:vector>
  </TitlesOfParts>
  <Company>PT. Chitose Internasional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Agung</dc:creator>
  <cp:lastModifiedBy>Agung</cp:lastModifiedBy>
  <dcterms:created xsi:type="dcterms:W3CDTF">2016-12-29T08:31:00Z</dcterms:created>
  <dcterms:modified xsi:type="dcterms:W3CDTF">2021-05-28T05:47:25Z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1057-11.2.0.9327</vt:lpwstr>
  </property>
</Properties>
</file>